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C:\Users\SIG\Dropbox\REACH_COL\2_Research_Management\2021_41XXX_ECHO\MSNA\2_Data\3_Analysis\Preliminar\output\"/>
    </mc:Choice>
  </mc:AlternateContent>
  <xr:revisionPtr revIDLastSave="0" documentId="13_ncr:1_{6C1C8501-CE12-4C2F-8CC8-298A8AAC4F31}" xr6:coauthVersionLast="47" xr6:coauthVersionMax="47" xr10:uidLastSave="{00000000-0000-0000-0000-000000000000}"/>
  <bookViews>
    <workbookView xWindow="-120" yWindow="-120" windowWidth="20730" windowHeight="11160" tabRatio="749" xr2:uid="{00000000-000D-0000-FFFF-FFFF00000000}"/>
  </bookViews>
  <sheets>
    <sheet name="READ_ME" sheetId="10" r:id="rId1"/>
    <sheet name="Demografía" sheetId="12" r:id="rId2"/>
    <sheet name="SAN" sheetId="15" r:id="rId3"/>
    <sheet name="Mercados" sheetId="13" r:id="rId4"/>
    <sheet name="Alojamiento" sheetId="14" r:id="rId5"/>
    <sheet name="WASH" sheetId="9" r:id="rId6"/>
    <sheet name="Salud" sheetId="11" r:id="rId7"/>
    <sheet name="Educación" sheetId="2" r:id="rId8"/>
    <sheet name="Protección" sheetId="3" r:id="rId9"/>
    <sheet name="Ayuda_hum" sheetId="4" r:id="rId10"/>
    <sheet name="Indicadores" sheetId="16" r:id="rId11"/>
    <sheet name="Individuos" sheetId="17" r:id="rId12"/>
    <sheet name="Embarazadas" sheetId="18" r:id="rId13"/>
  </sheets>
  <externalReferences>
    <externalReference r:id="rId14"/>
  </externalReferences>
  <definedNames>
    <definedName name="_xlnm._FilterDatabase" localSheetId="4" hidden="1">Alojamiento!$A$6:$X$105</definedName>
    <definedName name="_xlnm._FilterDatabase" localSheetId="9" hidden="1">Ayuda_hum!$A$6:$X$59</definedName>
    <definedName name="_xlnm._FilterDatabase" localSheetId="1" hidden="1">Demografía!$A$6:$X$37</definedName>
    <definedName name="_xlnm._FilterDatabase" localSheetId="7" hidden="1">Educación!$A$6:$X$161</definedName>
    <definedName name="_xlnm._FilterDatabase" localSheetId="10" hidden="1">Indicadores!$A$5:$V$17</definedName>
    <definedName name="_xlnm._FilterDatabase" localSheetId="11" hidden="1">Individuos!$A$8:$Z$144</definedName>
    <definedName name="_xlnm._FilterDatabase" localSheetId="3" hidden="1">Mercados!$A$6:$X$20</definedName>
    <definedName name="_xlnm._FilterDatabase" localSheetId="8" hidden="1">Protección!$A$6:$X$160</definedName>
    <definedName name="_xlnm._FilterDatabase" localSheetId="6" hidden="1">Salud!$A$6:$X$121</definedName>
    <definedName name="_xlnm._FilterDatabase" localSheetId="2" hidden="1">SAN!$A$6:$X$80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2" l="1"/>
  <c r="F35" i="2"/>
  <c r="G35" i="2"/>
  <c r="E36" i="2"/>
  <c r="F36" i="2"/>
  <c r="G36" i="2"/>
  <c r="G32" i="2"/>
  <c r="G31" i="2"/>
  <c r="F31" i="2"/>
  <c r="F32" i="2"/>
  <c r="C9" i="17"/>
  <c r="C10" i="17"/>
  <c r="C11" i="17"/>
  <c r="F11" i="17"/>
  <c r="C12" i="17"/>
  <c r="F12" i="17"/>
  <c r="C13" i="17"/>
  <c r="C14" i="17"/>
  <c r="C15" i="17"/>
  <c r="F15" i="17"/>
  <c r="C16" i="17"/>
  <c r="F16" i="17"/>
  <c r="C17" i="17"/>
  <c r="F17" i="17"/>
  <c r="C18" i="17"/>
  <c r="F18" i="17"/>
  <c r="C19" i="17"/>
  <c r="F19" i="17"/>
  <c r="C20" i="17"/>
  <c r="F20" i="17"/>
  <c r="C21" i="17"/>
  <c r="F21" i="17"/>
  <c r="C22" i="17"/>
  <c r="F22" i="17"/>
  <c r="C23" i="17"/>
  <c r="F23" i="17"/>
  <c r="C24" i="17"/>
  <c r="F24" i="17"/>
  <c r="C25" i="17"/>
  <c r="F25" i="17"/>
  <c r="C26" i="17"/>
  <c r="F26" i="17"/>
  <c r="C27" i="17"/>
  <c r="F27" i="17"/>
  <c r="C28" i="17"/>
  <c r="F28" i="17"/>
  <c r="C29" i="17"/>
  <c r="F29" i="17"/>
  <c r="C30" i="17"/>
  <c r="F30" i="17"/>
  <c r="C31" i="17"/>
  <c r="F31" i="17"/>
  <c r="C32" i="17"/>
  <c r="F32" i="17"/>
  <c r="C33" i="17"/>
  <c r="F33" i="17"/>
  <c r="C34" i="17"/>
  <c r="F34" i="17"/>
  <c r="C35" i="17"/>
  <c r="F35" i="17"/>
  <c r="C36" i="17"/>
  <c r="F36" i="17"/>
  <c r="C37" i="17"/>
  <c r="F37" i="17"/>
  <c r="C38" i="17"/>
  <c r="F38" i="17"/>
  <c r="C39" i="17"/>
  <c r="F39" i="17"/>
  <c r="C40" i="17"/>
  <c r="F40" i="17"/>
  <c r="C41" i="17"/>
  <c r="F41" i="17"/>
  <c r="C42" i="17"/>
  <c r="F42" i="17"/>
  <c r="C43" i="17"/>
  <c r="F43" i="17"/>
  <c r="C44" i="17"/>
  <c r="F44" i="17"/>
  <c r="C45" i="17"/>
  <c r="F45" i="17"/>
  <c r="C46" i="17"/>
  <c r="F46" i="17"/>
  <c r="C47" i="17"/>
  <c r="F47" i="17"/>
  <c r="C48" i="17"/>
  <c r="F48" i="17"/>
  <c r="C49" i="17"/>
  <c r="F49" i="17"/>
  <c r="C50" i="17"/>
  <c r="F50" i="17"/>
  <c r="C51" i="17"/>
  <c r="F51" i="17"/>
  <c r="C52" i="17"/>
  <c r="F52" i="17"/>
  <c r="C53" i="17"/>
  <c r="F53" i="17"/>
  <c r="C54" i="17"/>
  <c r="F54" i="17"/>
  <c r="C55" i="17"/>
  <c r="F55" i="17"/>
  <c r="C56" i="17"/>
  <c r="F56" i="17"/>
  <c r="C57" i="17"/>
  <c r="F57" i="17"/>
  <c r="C58" i="17"/>
  <c r="F58" i="17"/>
  <c r="C59" i="17"/>
  <c r="F59" i="17"/>
  <c r="C60" i="17"/>
  <c r="F60" i="17"/>
  <c r="C61" i="17"/>
  <c r="F61" i="17"/>
  <c r="C62" i="17"/>
  <c r="F62" i="17"/>
  <c r="C63" i="17"/>
  <c r="F63" i="17"/>
  <c r="C64" i="17"/>
  <c r="F64" i="17"/>
  <c r="C65" i="17"/>
  <c r="F65" i="17"/>
  <c r="C66" i="17"/>
  <c r="F66" i="17"/>
  <c r="C67" i="17"/>
  <c r="F67" i="17"/>
  <c r="C68" i="17"/>
  <c r="F68" i="17"/>
  <c r="C69" i="17"/>
  <c r="F69" i="17"/>
  <c r="C70" i="17"/>
  <c r="F70" i="17"/>
  <c r="C71" i="17"/>
  <c r="F71" i="17"/>
  <c r="C72" i="17"/>
  <c r="F72" i="17"/>
  <c r="C73" i="17"/>
  <c r="F73" i="17"/>
  <c r="C74" i="17"/>
  <c r="F74" i="17"/>
  <c r="C75" i="17"/>
  <c r="F75" i="17"/>
  <c r="C76" i="17"/>
  <c r="F76" i="17"/>
  <c r="C77" i="17"/>
  <c r="F77" i="17"/>
  <c r="C78" i="17"/>
  <c r="C79" i="17"/>
  <c r="C80" i="17"/>
  <c r="C81" i="17"/>
  <c r="C82" i="17"/>
  <c r="C83" i="17"/>
  <c r="C84" i="17"/>
  <c r="F84" i="17"/>
  <c r="C85" i="17"/>
  <c r="F85" i="17"/>
  <c r="C86" i="17"/>
  <c r="F86" i="17"/>
  <c r="C87" i="17"/>
  <c r="F87" i="17"/>
  <c r="C88" i="17"/>
  <c r="F88" i="17"/>
  <c r="C89" i="17"/>
  <c r="F89" i="17"/>
  <c r="C90" i="17"/>
  <c r="F90" i="17"/>
  <c r="C91" i="17"/>
  <c r="F91" i="17"/>
  <c r="C92" i="17"/>
  <c r="F92" i="17"/>
  <c r="C93" i="17"/>
  <c r="F93" i="17"/>
  <c r="C94" i="17"/>
  <c r="F94" i="17"/>
  <c r="C95" i="17"/>
  <c r="F95" i="17"/>
  <c r="C96" i="17"/>
  <c r="F96" i="17"/>
  <c r="C97" i="17"/>
  <c r="F97" i="17"/>
  <c r="C98" i="17"/>
  <c r="F98" i="17"/>
  <c r="C99" i="17"/>
  <c r="F99" i="17"/>
  <c r="C100" i="17"/>
  <c r="F100" i="17"/>
  <c r="C101" i="17"/>
  <c r="F101" i="17"/>
  <c r="C102" i="17"/>
  <c r="F102" i="17"/>
  <c r="C103" i="17"/>
  <c r="F103" i="17"/>
  <c r="C104" i="17"/>
  <c r="F104" i="17"/>
  <c r="C105" i="17"/>
  <c r="F105" i="17"/>
  <c r="C106" i="17"/>
  <c r="F106" i="17"/>
  <c r="C107" i="17"/>
  <c r="F107" i="17"/>
  <c r="C108" i="17"/>
  <c r="F108" i="17"/>
  <c r="C109" i="17"/>
  <c r="F109" i="17"/>
  <c r="C110" i="17"/>
  <c r="F110" i="17"/>
  <c r="C111" i="17"/>
  <c r="F111" i="17"/>
  <c r="C112" i="17"/>
  <c r="F112" i="17"/>
  <c r="C113" i="17"/>
  <c r="F113" i="17"/>
  <c r="C114" i="17"/>
  <c r="F114" i="17"/>
  <c r="C115" i="17"/>
  <c r="F115" i="17"/>
  <c r="C116" i="17"/>
  <c r="F116" i="17"/>
  <c r="C117" i="17"/>
  <c r="F117" i="17"/>
  <c r="C118" i="17"/>
  <c r="F118" i="17"/>
  <c r="C119" i="17"/>
  <c r="F119" i="17"/>
  <c r="C120" i="17"/>
  <c r="F120" i="17"/>
  <c r="C121" i="17"/>
  <c r="F121" i="17"/>
  <c r="C122" i="17"/>
  <c r="F122" i="17"/>
  <c r="C123" i="17"/>
  <c r="F123" i="17"/>
  <c r="C124" i="17"/>
  <c r="F124" i="17"/>
  <c r="C125" i="17"/>
  <c r="F125" i="17"/>
  <c r="C126" i="17"/>
  <c r="F126" i="17"/>
  <c r="C127" i="17"/>
  <c r="F127" i="17"/>
  <c r="C128" i="17"/>
  <c r="F128" i="17"/>
  <c r="C129" i="17"/>
  <c r="F129" i="17"/>
  <c r="C130" i="17"/>
  <c r="F130" i="17"/>
  <c r="C131" i="17"/>
  <c r="F131" i="17"/>
  <c r="C132" i="17"/>
  <c r="F132" i="17"/>
  <c r="C133" i="17"/>
  <c r="F133" i="17"/>
  <c r="C134" i="17"/>
  <c r="F134" i="17"/>
  <c r="C135" i="17"/>
  <c r="F135" i="17"/>
  <c r="C136" i="17"/>
  <c r="F136" i="17"/>
  <c r="C137" i="17"/>
  <c r="F137" i="17"/>
  <c r="C138" i="17"/>
  <c r="F138" i="17"/>
  <c r="C139" i="17"/>
  <c r="F139" i="17"/>
  <c r="C140" i="17"/>
  <c r="F140" i="17"/>
  <c r="C141" i="17"/>
  <c r="C142" i="17"/>
  <c r="C143" i="17"/>
  <c r="C144" i="17"/>
</calcChain>
</file>

<file path=xl/sharedStrings.xml><?xml version="1.0" encoding="utf-8"?>
<sst xmlns="http://schemas.openxmlformats.org/spreadsheetml/2006/main" count="3561" uniqueCount="1292">
  <si>
    <t>name</t>
  </si>
  <si>
    <t>Pregunta</t>
  </si>
  <si>
    <t>Opciones de respuesta</t>
  </si>
  <si>
    <t>a_tcasa</t>
  </si>
  <si>
    <t>¿En qué tipo de alojamiento vive  su hogar?</t>
  </si>
  <si>
    <t>csolida</t>
  </si>
  <si>
    <t>asolida</t>
  </si>
  <si>
    <t>edifun</t>
  </si>
  <si>
    <t>alocole</t>
  </si>
  <si>
    <t>alocolse</t>
  </si>
  <si>
    <t>tiendac</t>
  </si>
  <si>
    <t>aloimpro</t>
  </si>
  <si>
    <t>otro</t>
  </si>
  <si>
    <t>ns</t>
  </si>
  <si>
    <t>prefi</t>
  </si>
  <si>
    <t>a_proaloj</t>
  </si>
  <si>
    <t>¿Actualmente su alojamiento presenta alguno de los siguientes problemas en los espacios cerrados?</t>
  </si>
  <si>
    <t>faltapro</t>
  </si>
  <si>
    <t>gotera</t>
  </si>
  <si>
    <t>ventilaci</t>
  </si>
  <si>
    <t>suciedad</t>
  </si>
  <si>
    <t>fpriva</t>
  </si>
  <si>
    <t>inesta</t>
  </si>
  <si>
    <t>none</t>
  </si>
  <si>
    <t>prefie</t>
  </si>
  <si>
    <t>a_probaloj</t>
  </si>
  <si>
    <t>¿Su alojamiento tiene actualmente alguno de estos daños o defectos?</t>
  </si>
  <si>
    <t>danost</t>
  </si>
  <si>
    <t>danosp</t>
  </si>
  <si>
    <t>danoss</t>
  </si>
  <si>
    <t>danosm</t>
  </si>
  <si>
    <t>danosa</t>
  </si>
  <si>
    <t>danossa</t>
  </si>
  <si>
    <t>colaps</t>
  </si>
  <si>
    <t>a_cuarto</t>
  </si>
  <si>
    <t>Cuartos para dormir</t>
  </si>
  <si>
    <t>a_salas</t>
  </si>
  <si>
    <t>Salas / áreas comunes</t>
  </si>
  <si>
    <t>a_cocina</t>
  </si>
  <si>
    <t>Cocinas</t>
  </si>
  <si>
    <t>a_bano</t>
  </si>
  <si>
    <t>Baños</t>
  </si>
  <si>
    <t>a_status</t>
  </si>
  <si>
    <t>¿Cuál es el acuerdo de ocupación que tiene actualmente en su vivienda?</t>
  </si>
  <si>
    <t>propi</t>
  </si>
  <si>
    <t>arriend</t>
  </si>
  <si>
    <t>arrience</t>
  </si>
  <si>
    <t>ocupae</t>
  </si>
  <si>
    <t>ocupas</t>
  </si>
  <si>
    <t>a_problem</t>
  </si>
  <si>
    <t>¿Tiene usted actualmente alguno de los siguientes problemas relacionados a la tenencia/arrendamiento de la casa, tierra o propiedad?</t>
  </si>
  <si>
    <t>dpropi</t>
  </si>
  <si>
    <t>dterre</t>
  </si>
  <si>
    <t>pocupa</t>
  </si>
  <si>
    <t>dpagoa</t>
  </si>
  <si>
    <t>conflic</t>
  </si>
  <si>
    <t>disput</t>
  </si>
  <si>
    <t>fdocume</t>
  </si>
  <si>
    <t>lotific</t>
  </si>
  <si>
    <t>ocupzon</t>
  </si>
  <si>
    <t>riesgde</t>
  </si>
  <si>
    <t>a_access</t>
  </si>
  <si>
    <t>¿Su hogar tiene acceso actualmente a los siguientes bienes no alimentarios?</t>
  </si>
  <si>
    <t>a_fuente</t>
  </si>
  <si>
    <t>Durante la última semana, ¿Cuál fue su principal fuente de combustible para cocinar?</t>
  </si>
  <si>
    <t>electricidad</t>
  </si>
  <si>
    <t>gas</t>
  </si>
  <si>
    <t>queros</t>
  </si>
  <si>
    <t>madera</t>
  </si>
  <si>
    <t>nocomb</t>
  </si>
  <si>
    <t>a_helect</t>
  </si>
  <si>
    <t>Durante la última semana, ¿aproximadamente cuántas horas tuvo su hogar electricidad al día, en promedio?</t>
  </si>
  <si>
    <t>¿Cuántos niños, niñas y adolescentes accedieron algún tipo de servicio educativo (incluyendo presencial o a distancia)  y modalidades de educación inicial en su hogar durante el año escolar 2020-2021?</t>
  </si>
  <si>
    <t>se_ninasa</t>
  </si>
  <si>
    <t>se_ninosa</t>
  </si>
  <si>
    <t>se_ninasb</t>
  </si>
  <si>
    <t>se_ninosb</t>
  </si>
  <si>
    <t>se_ninasc</t>
  </si>
  <si>
    <t>se_ninosc</t>
  </si>
  <si>
    <t>se_ninasd</t>
  </si>
  <si>
    <t>se_ninase</t>
  </si>
  <si>
    <t>se_ninose</t>
  </si>
  <si>
    <t>se_ninasf</t>
  </si>
  <si>
    <t>se_ninosf</t>
  </si>
  <si>
    <t>se_backs</t>
  </si>
  <si>
    <t>De los niños, niñas y adolescentes de 6 años o más que NO accedieron a ningún tipo de servicio de educación durante el año 2020-2021 , ¿Cuántos tienen intención de retomar sus estudios en el futuro?</t>
  </si>
  <si>
    <t>se_ninasg</t>
  </si>
  <si>
    <t>se_ninosg</t>
  </si>
  <si>
    <t>se_ninash</t>
  </si>
  <si>
    <t>se_ninosh</t>
  </si>
  <si>
    <t>se_ninasi</t>
  </si>
  <si>
    <t>se_ninosi</t>
  </si>
  <si>
    <t>se_ninasj</t>
  </si>
  <si>
    <t>se_ninosj</t>
  </si>
  <si>
    <t>se_ninask</t>
  </si>
  <si>
    <t>Para el año escolar 2020-2021, ¿cuántos niños en edad escolar estaban matriculados (inscritos) en la escuela formal? 
NOTA: esto no significa ir físicamente a la escuela (ya que las escuelas estaban parcialmente cerradas), sino que el niño estaba registrado/ afiliado con una escuela.
NOTA:Esto incluye la matriculación en escuelas públicas a tiempo completo o en escuelas privadas reconocidas</t>
  </si>
  <si>
    <t>se_ninosl</t>
  </si>
  <si>
    <t>se_ninosk</t>
  </si>
  <si>
    <t>se_ninasl</t>
  </si>
  <si>
    <t>se_ninasm</t>
  </si>
  <si>
    <t>se_ninosm</t>
  </si>
  <si>
    <t>se_ninasn</t>
  </si>
  <si>
    <t>¿Qué modalidades usaron los niños, niñas y/o adolescentes para acceder a la educación desde casa?</t>
  </si>
  <si>
    <t>se_cursos</t>
  </si>
  <si>
    <t>audios</t>
  </si>
  <si>
    <t>appte</t>
  </si>
  <si>
    <t>matonl</t>
  </si>
  <si>
    <t>libros</t>
  </si>
  <si>
    <t>cuentos</t>
  </si>
  <si>
    <t>otroedu</t>
  </si>
  <si>
    <t>juego</t>
  </si>
  <si>
    <t>recur</t>
  </si>
  <si>
    <t>curonl</t>
  </si>
  <si>
    <t>visit</t>
  </si>
  <si>
    <t>comunt</t>
  </si>
  <si>
    <t>clasesr</t>
  </si>
  <si>
    <t>tiempoco</t>
  </si>
  <si>
    <t>alterna</t>
  </si>
  <si>
    <t>no</t>
  </si>
  <si>
    <t>se_classes</t>
  </si>
  <si>
    <t>En algún momento del año escolar 2020-2021, ¿estuvieron abiertas para clases presenciales algunas de las escuelas donde los niños, niñas y adolescentes estaban inscritos ?</t>
  </si>
  <si>
    <t>Durante el tiempo que permanecieron abiertas las escuelas en el año escolar 2020-2021, ¿cuántos niños, niñas y adolescentes en su hogar en edad escolar accedieron a clases presenciales al menos 4 días por semana ? 
NOTA: Las escuelas formales se definen como escuelas dentro de un sistema de educación a tiempo completo desarrollado por organizaciones públicas y organismos privados reconocidos.</t>
  </si>
  <si>
    <t>se_ninaso</t>
  </si>
  <si>
    <t>se_ninoso</t>
  </si>
  <si>
    <t>se_ninasp</t>
  </si>
  <si>
    <t>se_ninosp</t>
  </si>
  <si>
    <t>se_ninasq</t>
  </si>
  <si>
    <t>se_ninosq</t>
  </si>
  <si>
    <t>se_ninasr</t>
  </si>
  <si>
    <t>se_ninosr</t>
  </si>
  <si>
    <t>Durante el tiempo que las escuelas abrieron en alternancia en el año escolar 2020-2021, ¿cuántos niños, niñas y adolescentes en su hogar en edad escolar accedieron a clases presenciales al en alternancia?</t>
  </si>
  <si>
    <t>se_ninass</t>
  </si>
  <si>
    <t>se_ninoss</t>
  </si>
  <si>
    <t>se_ninast</t>
  </si>
  <si>
    <t>se_ninost</t>
  </si>
  <si>
    <t>se_ninasu</t>
  </si>
  <si>
    <t>se_ninosu</t>
  </si>
  <si>
    <t>se_ninasv</t>
  </si>
  <si>
    <t>se_ninosv</t>
  </si>
  <si>
    <t>asishog</t>
  </si>
  <si>
    <t>conmad</t>
  </si>
  <si>
    <t>conpad</t>
  </si>
  <si>
    <t>cuidadootro</t>
  </si>
  <si>
    <t>vivienp</t>
  </si>
  <si>
    <t>vivienso</t>
  </si>
  <si>
    <t>vivipari</t>
  </si>
  <si>
    <t>se_cuidado</t>
  </si>
  <si>
    <t>Considerando a los niños y niñas menores de 6 años de su hogar, ¿dónde o con quién permanece-n durante la mayor parte del tiempo entre semana (por lo menos 3 días a la semana y mínimo 2 horas al día) ?</t>
  </si>
  <si>
    <t>se_barre</t>
  </si>
  <si>
    <t>Si las escuelas  y modalidades de educación inicial  volvieran a abrir ahora de manera presencial y de tiempo completo ¿cuales serán según usted las 3 barreras (si existen) más importantes que enfrentan los niños, niñas o adolescentes en su hogar para acceder a la educación</t>
  </si>
  <si>
    <t>Durante el tiempo que permanecieron cerradas las escuelas en el año escolar 2020-2021, ¿cuántos niño, niñas y adolescentes en su hogar accedieron regularmente a servicios de educación remota? 
Esto significa que hicieron actividades de aprendizaje a distancia al menos 4 días por semana, y al menos 3 horas por día, p. ej., escuchar transmisiones de radio/TV, aprender libros de texto, aprender en línea</t>
  </si>
  <si>
    <t>p_docum</t>
  </si>
  <si>
    <t>¿Cuantas personas de su hogar tienen un documento de identificación oficial vigente (cédula, pasaporte o acta de nacimiento)?</t>
  </si>
  <si>
    <t>nr</t>
  </si>
  <si>
    <t>si</t>
  </si>
  <si>
    <t>p_transit</t>
  </si>
  <si>
    <t>En los últimos 6 meses, ¿algún miembro de su hogar ha experimentado restricciones que le limiten su derecho a transitar y/o salir libremente en su área?</t>
  </si>
  <si>
    <t>p_rtransi</t>
  </si>
  <si>
    <t>¿Cuáles fueron las razones principales de esta restricción de movimiento?</t>
  </si>
  <si>
    <t>p_leave</t>
  </si>
  <si>
    <t>¿Cuál es la razón  por la cual el/la/los niño-s, niña-s, hijo-a-s no menores de 18 años está/están viviendo en en su vivienda?</t>
  </si>
  <si>
    <t>weddi</t>
  </si>
  <si>
    <t>busemp</t>
  </si>
  <si>
    <t>vivepad</t>
  </si>
  <si>
    <t>cconfl</t>
  </si>
  <si>
    <t>p_job</t>
  </si>
  <si>
    <t>¿Ese trabajo generó algún riesgo de deterioro de su integridad física o mental?</t>
  </si>
  <si>
    <t>p_areaev</t>
  </si>
  <si>
    <t>¿Existe algún área en esta comunidad que sea evitada por mujeres, niñas y niños de su hogar porque se sienten inseguras-os? Si sí, especifique en qué áreas o lugares</t>
  </si>
  <si>
    <t>nohaya</t>
  </si>
  <si>
    <t>siagua</t>
  </si>
  <si>
    <t>siban</t>
  </si>
  <si>
    <t>sicam</t>
  </si>
  <si>
    <t>sicasa</t>
  </si>
  <si>
    <t>sicent</t>
  </si>
  <si>
    <t>sicso</t>
  </si>
  <si>
    <t>sifinca</t>
  </si>
  <si>
    <t>silena</t>
  </si>
  <si>
    <t>simer</t>
  </si>
  <si>
    <t>sitrans</t>
  </si>
  <si>
    <t>p_preom</t>
  </si>
  <si>
    <t>¿Cuál cree usted que es la mayor preocupación de seguridad para las niñas (menores de 18 años)  en esta área?</t>
  </si>
  <si>
    <t>acosex</t>
  </si>
  <si>
    <t>acosv</t>
  </si>
  <si>
    <t>amenaz</t>
  </si>
  <si>
    <t>assault</t>
  </si>
  <si>
    <t>explop</t>
  </si>
  <si>
    <t>hostiga</t>
  </si>
  <si>
    <t>kidnap</t>
  </si>
  <si>
    <t>kill</t>
  </si>
  <si>
    <t>persec</t>
  </si>
  <si>
    <t>probh</t>
  </si>
  <si>
    <t>recluga</t>
  </si>
  <si>
    <t>sosmina</t>
  </si>
  <si>
    <t>p_preoh</t>
  </si>
  <si>
    <t>¿Cuál cree usted que es la mayor preocupación de seguridad para las niños (menores de 18 años)  en esta área?</t>
  </si>
  <si>
    <t>lugatr</t>
  </si>
  <si>
    <t>p_preocuh</t>
  </si>
  <si>
    <t>¿Cuál cree usted que es la mayor preocupación de seguridad para los hombres adultos  (de 18 años o más) en esta área?</t>
  </si>
  <si>
    <t>¿Cuál cree usted que es la mayor preocupación de seguridad para las mujeres adultas (de 18 años o más) en esta área?</t>
  </si>
  <si>
    <t>p_preocum</t>
  </si>
  <si>
    <t>p_minas</t>
  </si>
  <si>
    <t>En los últimos 12 meses, ¿algún miembro de su hogar ha sido afectado-a por un accidente con minas antipersonal o municiones sin explosionar?</t>
  </si>
  <si>
    <t>p_pmina</t>
  </si>
  <si>
    <t>¿Cómo ha sido afectado este hogar o algún miembro del mismo?</t>
  </si>
  <si>
    <t>p_discrimin</t>
  </si>
  <si>
    <t>En su opinión, ¿cuáles han sido los principales motivos de esta discriminación?</t>
  </si>
  <si>
    <t>ah_ayuda</t>
  </si>
  <si>
    <t>En los últimos 30 días, ¿su hogar ha recibido ayuda, subsidio o apoyo de alguna persona o institución?</t>
  </si>
  <si>
    <t>ah_kindh</t>
  </si>
  <si>
    <t>¿Qué tipo de ayuda, subsidio o apoyo fue?</t>
  </si>
  <si>
    <t>cash</t>
  </si>
  <si>
    <t>viviealo</t>
  </si>
  <si>
    <t>foods</t>
  </si>
  <si>
    <t>apoyoemp</t>
  </si>
  <si>
    <t>aguapota</t>
  </si>
  <si>
    <t>edumeno</t>
  </si>
  <si>
    <t>psicoap</t>
  </si>
  <si>
    <t>ah_satis</t>
  </si>
  <si>
    <t>¿Su hogar está satisfecho con esta ayuda, subsidio o apoyo que recibió en los últimos 30 días?</t>
  </si>
  <si>
    <t>ah_needs</t>
  </si>
  <si>
    <t>Actualmente, ¿cuáles son las 3 necesidades prioritarias en su hogar?</t>
  </si>
  <si>
    <t>mv_mercado</t>
  </si>
  <si>
    <t>En los últimos 30 días, ¿su hogar ha hecho frente a dificultades para comprar productos de base para su hogar en el mercado o tienda más cercanos?</t>
  </si>
  <si>
    <t>mv_difmerc</t>
  </si>
  <si>
    <t>¿Qué dificultades ha enfrentado su hogar para acceder al mercado o tienda más cercanos en los últimos 30 días?</t>
  </si>
  <si>
    <t>s_access</t>
  </si>
  <si>
    <t>En los últimos 3 meses, ¿cuántos miembros de su hogar han tenido problemas de salud  y requirieron acceder a un servicio de salud?</t>
  </si>
  <si>
    <t>s_tprob</t>
  </si>
  <si>
    <t>¿Qué tipo de problema de salud fue?</t>
  </si>
  <si>
    <t>emerg</t>
  </si>
  <si>
    <t>enfercro</t>
  </si>
  <si>
    <t>enfertran</t>
  </si>
  <si>
    <t>coviduno</t>
  </si>
  <si>
    <t>entrans</t>
  </si>
  <si>
    <t>ssexual</t>
  </si>
  <si>
    <t>smater</t>
  </si>
  <si>
    <t>sinfant</t>
  </si>
  <si>
    <t>smental</t>
  </si>
  <si>
    <t>enfpiel</t>
  </si>
  <si>
    <t>¿Cuántos de estos ${s_access} miembros de su hogar que  tuvieron problemas de salud, NO pudieron acceder al servicio de salud que necesitaron en los últimos 3 meses?</t>
  </si>
  <si>
    <t>s_ninas</t>
  </si>
  <si>
    <t>s_ninos</t>
  </si>
  <si>
    <t>s_mujeres</t>
  </si>
  <si>
    <t>s_hombres</t>
  </si>
  <si>
    <t>s_hmayo</t>
  </si>
  <si>
    <t>s_mmayo</t>
  </si>
  <si>
    <t>s_barrer</t>
  </si>
  <si>
    <t>¿Qué barreras, si alguna, cree que experimentaría su hogar si necesitara acceder a servicios de salud? (Elegir hasta 3 más importantes)</t>
  </si>
  <si>
    <t>s_transt</t>
  </si>
  <si>
    <t>En promedio, ¿Cuánto tiempo (en minutos) le toma a cualquier miembro de esto hogar para llegar a centro de salud funcional más cercano en su modo de transporte usual?</t>
  </si>
  <si>
    <t>nobarre</t>
  </si>
  <si>
    <t>dispocs</t>
  </si>
  <si>
    <t>disposn</t>
  </si>
  <si>
    <t>dispoti</t>
  </si>
  <si>
    <t>dispofin</t>
  </si>
  <si>
    <t>dispopre</t>
  </si>
  <si>
    <t>dispono</t>
  </si>
  <si>
    <t>dispolej</t>
  </si>
  <si>
    <t>dispodis</t>
  </si>
  <si>
    <t>dispofis</t>
  </si>
  <si>
    <t>disposeg</t>
  </si>
  <si>
    <t>dispost</t>
  </si>
  <si>
    <t>covida</t>
  </si>
  <si>
    <t>covidb</t>
  </si>
  <si>
    <t>calida</t>
  </si>
  <si>
    <t>calidb</t>
  </si>
  <si>
    <t>calidc</t>
  </si>
  <si>
    <t>cultua</t>
  </si>
  <si>
    <t>cultub</t>
  </si>
  <si>
    <t>cultuc</t>
  </si>
  <si>
    <t>cultud</t>
  </si>
  <si>
    <t>cultue</t>
  </si>
  <si>
    <t>cultuf</t>
  </si>
  <si>
    <t>cultug</t>
  </si>
  <si>
    <t>tiemdos</t>
  </si>
  <si>
    <t>tiempcua</t>
  </si>
  <si>
    <t>tiemtres</t>
  </si>
  <si>
    <t>tiemun</t>
  </si>
  <si>
    <t>s_mentali</t>
  </si>
  <si>
    <t>En los últimos 30 días ¿algún miembro de su hogar ha mostrado alguno de los siguientes: pesadillas, tristeza prolongada, fatiga extrema, ansiedad, llanto incontrolable?</t>
  </si>
  <si>
    <t>s_anticon</t>
  </si>
  <si>
    <t>Sabe usted si ¿en los últimos 3 meses los miembros de su hogar han tenido la posibilidad de acceder a métodos anticonceptivos?</t>
  </si>
  <si>
    <t>nocaro</t>
  </si>
  <si>
    <t>nocult</t>
  </si>
  <si>
    <t>nodisp</t>
  </si>
  <si>
    <t>nonol</t>
  </si>
  <si>
    <t>nootr</t>
  </si>
  <si>
    <t>s_parto</t>
  </si>
  <si>
    <t>En el últimos dos años, ¿cuántas mujeres  de su hogar han dado a luz a un bebé vivo?</t>
  </si>
  <si>
    <t>i_genero</t>
  </si>
  <si>
    <t>Seleccione el sexo de la persona encuestada</t>
  </si>
  <si>
    <t>hombre</t>
  </si>
  <si>
    <t>mujer</t>
  </si>
  <si>
    <t>i_jefeh</t>
  </si>
  <si>
    <t>¿Es usted el/la jefe de hogar?</t>
  </si>
  <si>
    <t>i_numpers</t>
  </si>
  <si>
    <t>¿Cuántas personas hacen parte de su hogar?- no olvide incluirse a usted mismo.</t>
  </si>
  <si>
    <t>indig</t>
  </si>
  <si>
    <t>negro</t>
  </si>
  <si>
    <t>ningun</t>
  </si>
  <si>
    <t>rom</t>
  </si>
  <si>
    <t>grupoetn</t>
  </si>
  <si>
    <t>¿De acuerdo con su cultura, pueblo y rasgos físicos, su hogar se reconoce como alguna de las siguientes?</t>
  </si>
  <si>
    <t>massie</t>
  </si>
  <si>
    <t>mensie</t>
  </si>
  <si>
    <t>siempre</t>
  </si>
  <si>
    <t>venez_col</t>
  </si>
  <si>
    <t>¿Cuánto tiempo tiene viviendo en Colombia?</t>
  </si>
  <si>
    <t>extramen</t>
  </si>
  <si>
    <t>Entre las personas desplazadas viviendo en su casa/alojamiento actualmente, las cuales habitualmente no viven aquí ¿hay al menos un menor de edad no acompañado?</t>
  </si>
  <si>
    <t>extranje</t>
  </si>
  <si>
    <t>¿Hay personas desplazadas siendo alojadas actualmente en su vivienda, las cuales no viven aquí normalmente?</t>
  </si>
  <si>
    <t>desnatur</t>
  </si>
  <si>
    <t>Durante el último año, ¿su hogar ha sido afectado de directa o indirectamente  por un desastre natural?</t>
  </si>
  <si>
    <t>w_fagua</t>
  </si>
  <si>
    <t>Durante el último mes, ¿De dónde obtuvo principalmente el agua para consumo humano que se bebe en este hogar?</t>
  </si>
  <si>
    <t>aguallu</t>
  </si>
  <si>
    <t>aguate</t>
  </si>
  <si>
    <t>aguemb</t>
  </si>
  <si>
    <t>carrotan</t>
  </si>
  <si>
    <t>otuber</t>
  </si>
  <si>
    <t>pozo</t>
  </si>
  <si>
    <t>pozosi</t>
  </si>
  <si>
    <t>rioque</t>
  </si>
  <si>
    <t>tuber</t>
  </si>
  <si>
    <t>w_tagua</t>
  </si>
  <si>
    <t>Durante el último mes, ¿cuál fue el tiempo promedio en minutos que le toma a los miembros de su hogar ir y regresar incluyendo el tiempo de espera para recolectar agua para consumo humano?</t>
  </si>
  <si>
    <t>aguavivi</t>
  </si>
  <si>
    <t>entresy</t>
  </si>
  <si>
    <t>masunah</t>
  </si>
  <si>
    <t>menosq</t>
  </si>
  <si>
    <t>tminun</t>
  </si>
  <si>
    <t>w_dagua</t>
  </si>
  <si>
    <t>Durante el último mes, ¿su hogar tuvo agua suficiente cuando lo requirió para el consumo humano?</t>
  </si>
  <si>
    <t>almnev</t>
  </si>
  <si>
    <t>aproxmit</t>
  </si>
  <si>
    <t>nevr</t>
  </si>
  <si>
    <t>simayo</t>
  </si>
  <si>
    <t>somet</t>
  </si>
  <si>
    <t>ssiem</t>
  </si>
  <si>
    <t>w_cagua</t>
  </si>
  <si>
    <t>En el último mes, ¿cómo considera usted la calidad del agua que consume su hogar?</t>
  </si>
  <si>
    <t>buenacc</t>
  </si>
  <si>
    <t>malacc</t>
  </si>
  <si>
    <t>regularcc</t>
  </si>
  <si>
    <t>notrat</t>
  </si>
  <si>
    <t>sicloro</t>
  </si>
  <si>
    <t>sifilt</t>
  </si>
  <si>
    <t>sitrat</t>
  </si>
  <si>
    <t>w_tragua</t>
  </si>
  <si>
    <t>¿En el hogar se realiza algún tipo de tratamiento del agua antes de consumirla?</t>
  </si>
  <si>
    <t>airelib</t>
  </si>
  <si>
    <t>w_insagu</t>
  </si>
  <si>
    <t>inocon</t>
  </si>
  <si>
    <t>inodesc</t>
  </si>
  <si>
    <t>inompoz</t>
  </si>
  <si>
    <t>inopoz</t>
  </si>
  <si>
    <t>inosinco</t>
  </si>
  <si>
    <t>letrin</t>
  </si>
  <si>
    <t>¿Qué tipo de instalaciones sanitarias (letrinas/inodoros) utiliza habitualmente su hogar?</t>
  </si>
  <si>
    <t>areaabi</t>
  </si>
  <si>
    <t>w_areasan</t>
  </si>
  <si>
    <t>dentvi</t>
  </si>
  <si>
    <t>espaexte</t>
  </si>
  <si>
    <t>noareas</t>
  </si>
  <si>
    <t>unisani</t>
  </si>
  <si>
    <t>¿Cuál es el área designada para los servicios sanitario usado por los miembros de su hogar?</t>
  </si>
  <si>
    <t>w_duchas</t>
  </si>
  <si>
    <t>¿En donde se encuentra las duchas a los que tiene acceso actualmente los miembros de su hogar?</t>
  </si>
  <si>
    <t>dusoex</t>
  </si>
  <si>
    <t>sanusoe</t>
  </si>
  <si>
    <t>shared</t>
  </si>
  <si>
    <t>usoexcl</t>
  </si>
  <si>
    <t>w_iduchas</t>
  </si>
  <si>
    <t>¿Las duchas y sanitarios son de uso exclusivo solo para miembros del hogar?</t>
  </si>
  <si>
    <t>w_ilavam</t>
  </si>
  <si>
    <t>¿Cuenta su hogar actualmente con una instalación para lavarse las manos a menos de 10 pasos del sanitario/letrina?. Si sí, ¿de qué tipo es?</t>
  </si>
  <si>
    <t>lavaman</t>
  </si>
  <si>
    <t>lavaplat</t>
  </si>
  <si>
    <t>lavarop</t>
  </si>
  <si>
    <t>ninguno</t>
  </si>
  <si>
    <t>poncher</t>
  </si>
  <si>
    <t>agujabo</t>
  </si>
  <si>
    <t>w_iproduc</t>
  </si>
  <si>
    <t>antibacteri</t>
  </si>
  <si>
    <t>nolavam</t>
  </si>
  <si>
    <t>solagua</t>
  </si>
  <si>
    <t>w_ijabon</t>
  </si>
  <si>
    <t>nomues</t>
  </si>
  <si>
    <t>simues</t>
  </si>
  <si>
    <t>Cuando se lava las manos, ¿qué utilizan principalmente los miembros de su hogar?</t>
  </si>
  <si>
    <t>¿Tiene jabón en su casa? Si es así, ¿podría mostrarlo?</t>
  </si>
  <si>
    <t>w_menstr</t>
  </si>
  <si>
    <t>Sabe usted, ¿a qué productos de cuidado menstrual tuvieron acceso las niñas, mujeres y personas menstruantes en su hogar durante su última menstruación?</t>
  </si>
  <si>
    <t>noaccmen</t>
  </si>
  <si>
    <t>nosabeq</t>
  </si>
  <si>
    <t>toallsan</t>
  </si>
  <si>
    <t>compresa</t>
  </si>
  <si>
    <t>tampon</t>
  </si>
  <si>
    <t>copamen</t>
  </si>
  <si>
    <t>papelhm</t>
  </si>
  <si>
    <t>nohaym</t>
  </si>
  <si>
    <t>Elemento</t>
  </si>
  <si>
    <t>Descripción</t>
  </si>
  <si>
    <t>Contexto y justificación</t>
  </si>
  <si>
    <t>Tipo de población</t>
  </si>
  <si>
    <t>Población desplazada interna (PDI) y Población de acogida</t>
  </si>
  <si>
    <t>Metodología</t>
  </si>
  <si>
    <t>Periodo de recolección de datos</t>
  </si>
  <si>
    <t>Entre el 2 de agosto y el 10 de septiembre de 2021</t>
  </si>
  <si>
    <t>Nivel de confianza y margen de error para
Población de Acogida</t>
  </si>
  <si>
    <t xml:space="preserve">Recolección de datos y cobertura geográfica </t>
  </si>
  <si>
    <r>
      <t xml:space="preserve">El periodo de recolección de datos fue entre el 2 de agosto y el 10 de septiembre de 2021, con un periodo de entrenamiento y la realización de un piloto entre el 28 y el 30 de julio. Se cubrieron 17 departamentos que fueron los elegidos como prioritarios para la comunidad humanitaria, los cuales fueron: </t>
    </r>
    <r>
      <rPr>
        <b/>
        <sz val="11"/>
        <color rgb="FF000000"/>
        <rFont val="Arial Narrow"/>
        <family val="2"/>
      </rPr>
      <t>Amazonas, Antioquia, Arauca, Caquetá, Cauca, Chocó, Córdoba, Guainía, Guaviare, La Guajira, Meta, Nariño, Norte de Santander, Putumayo, Valle de Cauca, Vaupés, y Vichada.</t>
    </r>
  </si>
  <si>
    <t>Total de encuestas:</t>
  </si>
  <si>
    <t>Realizadas: 5053
Validadas: 4835</t>
  </si>
  <si>
    <t>Reducción en la muestra</t>
  </si>
  <si>
    <t>En algunos departamentos el número de encuestas no permitió cumplir con la cuota prevista. Estos resultados deben ser tomados con precaución cuando se realiza la agregación a nivel regional o nacional, ya que se le puede dar mucho peso a pocas encuestas.  
Los departamentos en donde no se logró cumplir una muestra representativa de hogares de acogida fueron: Caquetá, Cauca, Chocó, Guaviare, Valle del Cauca, Putumayo y Vichada.</t>
  </si>
  <si>
    <t>Depuración de datos</t>
  </si>
  <si>
    <r>
      <t xml:space="preserve">La limpieza de los datos de la MSNA 2021 se enfocó en identificar valores extremos o contradictorios  así como respuestas poco probables y patrones sospechosos en los encuestadores (ejemplo: tiempos o lugares de encuesta inusuales). La lista de inconsistencias potenciales fue enviada a los equipos de terreno para revisar y en caso pertinente corregir los errores. La depuración de datos se basó en los Estándares Mínimos de Limpieza de datos de REACH </t>
    </r>
    <r>
      <rPr>
        <sz val="11"/>
        <color theme="1" tint="0.34998626667073579"/>
        <rFont val="Arial Narrow"/>
        <family val="2"/>
      </rPr>
      <t>(https://www.impact-repository.org/wp-content/uploads/2020/09/IMPACT_Memo_Data-Cleaning-Min-Standards-Checklist_25092020_ES.pdf )</t>
    </r>
    <r>
      <rPr>
        <sz val="11"/>
        <color theme="1"/>
        <rFont val="Arial Narrow"/>
        <family val="2"/>
      </rPr>
      <t xml:space="preserve"> para delinear el proceso, los criterios de validación y de anulación así como los roles de manejo de datos dentro del equipo de REACH.</t>
    </r>
  </si>
  <si>
    <t>Donantes</t>
  </si>
  <si>
    <t xml:space="preserve">La MSNA ha sido posible gracias al financiamiento de la Dirección General de Protección Civil y Operaciones de Ayuda Humanitaria Europeas (ECHO) y de la Oficina de Asistencia Humanitaria (BHA-USAID). Igualmente, se contó con el valioso apoyo del Programa de Alimentación Mundial (PMA) para la financiación operacional de distintos socios implementadores. </t>
  </si>
  <si>
    <t>Socios implementadores</t>
  </si>
  <si>
    <t>La recolección de datos se realizó de manera coordinada a través de 35 diferentes organizaciones que participaron en la recolección: Acción Contra el Hambre, ACNUR, APOYAR, ASATAV, CCCM, Cidemos, COMFIAR, CORPROGRESO, CORSOC, Cruz Roja Colombiana, Diócesis de Montería, Diócesis de Tibú, FAO, Fundación Alianza por la Solidaridad, Fundación Guajira Naciente, FUPAD, HAI, HALU, HI, INTERSOS, Mercy Corps, NRC, REACH, OCHA, OIM, ONU DDHH, Opción Legal, OPS/OMS, Pastoral Social / Caritas, Save the Children, UNFPA, UNICEF, WFP, World Vision y ZOA</t>
  </si>
  <si>
    <t>Anonimidad</t>
  </si>
  <si>
    <t>Para minimizar el potencial de identificación de los hogares encuestados algunas variables fueron suprimidas de la base de datos; entre estas se encuentran los nombres o iniciales de los miembros de hogar así como las coordenadas geográficas donde se implementó la encuesta.</t>
  </si>
  <si>
    <t>Contacto</t>
  </si>
  <si>
    <t>Punto focal de la MSNA, Colombia 2021: Paola GÓMEZ (paola.gomez@reach-initiative.org)
Coordinadora país de REACH en Colombia: Naina CALLAND-SCOBLE (naina.calland-scoble@reach-initiative.org)</t>
  </si>
  <si>
    <t>Enlace a los términos de referencia</t>
  </si>
  <si>
    <t>Términos de referencia</t>
  </si>
  <si>
    <t>etnia</t>
  </si>
  <si>
    <t>discapa</t>
  </si>
  <si>
    <t>nation</t>
  </si>
  <si>
    <t>religion</t>
  </si>
  <si>
    <t>vicconfl</t>
  </si>
  <si>
    <t>se_ninosd</t>
  </si>
  <si>
    <t>otras</t>
  </si>
  <si>
    <t>disasnat</t>
  </si>
  <si>
    <t>desabas</t>
  </si>
  <si>
    <t>insegu</t>
  </si>
  <si>
    <t>closmer</t>
  </si>
  <si>
    <t>closem</t>
  </si>
  <si>
    <t>farmerc</t>
  </si>
  <si>
    <t>noprod</t>
  </si>
  <si>
    <t>hprec</t>
  </si>
  <si>
    <t>NA</t>
  </si>
  <si>
    <t>promedio</t>
  </si>
  <si>
    <t>suma</t>
  </si>
  <si>
    <t>ropa</t>
  </si>
  <si>
    <t>cobijas</t>
  </si>
  <si>
    <t>colchones</t>
  </si>
  <si>
    <t>utensi</t>
  </si>
  <si>
    <t>combustible</t>
  </si>
  <si>
    <t>conten</t>
  </si>
  <si>
    <t>bidon</t>
  </si>
  <si>
    <t>linterna</t>
  </si>
  <si>
    <t>lampara</t>
  </si>
  <si>
    <t>paneles</t>
  </si>
  <si>
    <t>generador</t>
  </si>
  <si>
    <t>pilas</t>
  </si>
  <si>
    <t>ropainv</t>
  </si>
  <si>
    <t>zapatos</t>
  </si>
  <si>
    <t>zapatosfri</t>
  </si>
  <si>
    <t>calentador</t>
  </si>
  <si>
    <t>toallas</t>
  </si>
  <si>
    <t>jabon</t>
  </si>
  <si>
    <t>deterg</t>
  </si>
  <si>
    <t>prolimp</t>
  </si>
  <si>
    <t>alcoho</t>
  </si>
  <si>
    <t>cubrebo</t>
  </si>
  <si>
    <t>Promedio</t>
  </si>
  <si>
    <t>Suma</t>
  </si>
  <si>
    <t>s_pbarre</t>
  </si>
  <si>
    <t>¿En los últimos 3 meses, qué barreras ha experimentado su hogar al acceder a un servicio de salud ? [elegir hasta 3 más importantes]</t>
  </si>
  <si>
    <t>se_ninosn</t>
  </si>
  <si>
    <t>nohayb</t>
  </si>
  <si>
    <t>escucov</t>
  </si>
  <si>
    <t>llenas</t>
  </si>
  <si>
    <t>segues</t>
  </si>
  <si>
    <t>distae</t>
  </si>
  <si>
    <t>nomate</t>
  </si>
  <si>
    <t>nolibr</t>
  </si>
  <si>
    <t>profinan</t>
  </si>
  <si>
    <t>menora</t>
  </si>
  <si>
    <t>menorf</t>
  </si>
  <si>
    <t>nocopo</t>
  </si>
  <si>
    <t>discrimi</t>
  </si>
  <si>
    <t>noaprue</t>
  </si>
  <si>
    <t>afectpsi</t>
  </si>
  <si>
    <t>despla</t>
  </si>
  <si>
    <t>nodoc</t>
  </si>
  <si>
    <t>inunda</t>
  </si>
  <si>
    <t>reclut</t>
  </si>
  <si>
    <t>matriop</t>
  </si>
  <si>
    <t>lengua</t>
  </si>
  <si>
    <t>malasinf</t>
  </si>
  <si>
    <t>noprofe</t>
  </si>
  <si>
    <t>noproga</t>
  </si>
  <si>
    <t>cuidadosa</t>
  </si>
  <si>
    <t>noagua</t>
  </si>
  <si>
    <t>separac</t>
  </si>
  <si>
    <t>minasa</t>
  </si>
  <si>
    <t>articuhig</t>
  </si>
  <si>
    <t>emplegr</t>
  </si>
  <si>
    <t>aalovi</t>
  </si>
  <si>
    <t>fertili</t>
  </si>
  <si>
    <t>asisagra</t>
  </si>
  <si>
    <t>higien</t>
  </si>
  <si>
    <t>ssletr</t>
  </si>
  <si>
    <t>helpmin</t>
  </si>
  <si>
    <t>medatten</t>
  </si>
  <si>
    <t>lassuppo</t>
  </si>
  <si>
    <t>noneedz</t>
  </si>
  <si>
    <t>foodz</t>
  </si>
  <si>
    <t>waterpo</t>
  </si>
  <si>
    <t>trans</t>
  </si>
  <si>
    <t>sg_fsupply</t>
  </si>
  <si>
    <t>algunv</t>
  </si>
  <si>
    <t>sg_supplyfre</t>
  </si>
  <si>
    <t>pocov</t>
  </si>
  <si>
    <t>segu</t>
  </si>
  <si>
    <t>sg_foodless</t>
  </si>
  <si>
    <t>sg_freqfless</t>
  </si>
  <si>
    <t>sg_lessfo</t>
  </si>
  <si>
    <t>sg_frefooles</t>
  </si>
  <si>
    <t>noapli</t>
  </si>
  <si>
    <t>sg_sellitem</t>
  </si>
  <si>
    <t>nonoh</t>
  </si>
  <si>
    <t>noyahe</t>
  </si>
  <si>
    <t>sg_borrow</t>
  </si>
  <si>
    <t>sg_credit</t>
  </si>
  <si>
    <t>sg_saving</t>
  </si>
  <si>
    <t>sg_selling</t>
  </si>
  <si>
    <t>sg_shouse</t>
  </si>
  <si>
    <t>sg_dropout</t>
  </si>
  <si>
    <t>sg_nofood</t>
  </si>
  <si>
    <t>sg_mendig</t>
  </si>
  <si>
    <t>sg_migrar</t>
  </si>
  <si>
    <t>sg_mfood</t>
  </si>
  <si>
    <t>En las últimas 4 semanas (30 días), ¿en algún momento no hubo ningún tipo de comida para comer en su hogar por falta de recursos para conseguirla?</t>
  </si>
  <si>
    <t>¿Qué tan frecuentemente sucedió esto en las últimas 4 semanas?</t>
  </si>
  <si>
    <t>En las últimas 4 semanas (30 días), ¿en algún momento usted o algún miembro de su hogar se ha ido a dormir en la noche con hambre porque no había suficiente comida?</t>
  </si>
  <si>
    <t>En las últimas 4 semanas (30 días), ¿en algún momento usted o algún miembro de su hogar ha pasado todo un día y una noche sin comer nada porque no había suficiente comida?</t>
  </si>
  <si>
    <t>En los últimos 30 días, su hogar ha tenido que  vender o empeñar bienes del hogar (televisión, radio, nevera, etc) por falta de comida o ingresos para comprar comida?</t>
  </si>
  <si>
    <t>En los últimos 30 días, su hogar ha tenido que pedir ingresos prestado (banco, prestamistas) por falta de comida o ingresos para comprar comida?</t>
  </si>
  <si>
    <t>En los últimos 30 días, su hogar ha tenido que compar alimentos a crédito o prestados?</t>
  </si>
  <si>
    <t>En los últimos 30 días, su hogar ha tenido que gastar los ahorros por falta de comida o ingresos para comprar comida?</t>
  </si>
  <si>
    <t>En los últimos 30 días, su hogar ha tenido que vender activos productivos (maquina de coser, herramientas para su trabajo) por falta de comida o ingresos para comprar comida?</t>
  </si>
  <si>
    <t>En los últimos 30 días, su hogar ha tenido que vender la casa o terreno por falta de comida o ingresos para comprar comida?</t>
  </si>
  <si>
    <t>En los últimos 30 días, su hogar ha tenido que retirar a los niños de la escuela por falta de comida o ingresos para comprar comida?</t>
  </si>
  <si>
    <t>En los últimos 30 días, su hogar ha tenido que participar en actividades que prefiere no mencionar  por falta de comida o ingresos para comprar comida?</t>
  </si>
  <si>
    <t>En los últimos 30 días, su hogar ha tenido que mendigar por falta de comida o ingresos para comprar comida?</t>
  </si>
  <si>
    <t>En los últimos 30 días, su hogar ha tenido que migrar (uno o más de sus integrantes) por falta de comida o ingresos para comprar comida?</t>
  </si>
  <si>
    <t>¿Cuáles fueron los tres principales medios de obtener estos alimentos para su hogar, en los últimos 7 días?</t>
  </si>
  <si>
    <t>compra</t>
  </si>
  <si>
    <t>compcc</t>
  </si>
  <si>
    <t>producc</t>
  </si>
  <si>
    <t>pesca</t>
  </si>
  <si>
    <t>recole</t>
  </si>
  <si>
    <t>presta</t>
  </si>
  <si>
    <t>alimenc</t>
  </si>
  <si>
    <t>alimenp</t>
  </si>
  <si>
    <t>interc</t>
  </si>
  <si>
    <t>obsequ</t>
  </si>
  <si>
    <t>asisali</t>
  </si>
  <si>
    <t>palenq</t>
  </si>
  <si>
    <t>i_mudan</t>
  </si>
  <si>
    <t>En los últimos 3 años, ¿su hogar se ha visto obligado a desplazarse y abandonar un lugar de vivienda anterior, dentro de Colombia, para llegar a este  por causas relacionadas a miedo o situaciones de protección?</t>
  </si>
  <si>
    <t>interpe</t>
  </si>
  <si>
    <t>pilapub</t>
  </si>
  <si>
    <t>tippyt</t>
  </si>
  <si>
    <t>Amazonas</t>
  </si>
  <si>
    <t>Antioquia</t>
  </si>
  <si>
    <t>Arauca</t>
  </si>
  <si>
    <t>Caquetá</t>
  </si>
  <si>
    <t>Cauca</t>
  </si>
  <si>
    <t>Chocó</t>
  </si>
  <si>
    <t>Córdoba</t>
  </si>
  <si>
    <t>Guainía</t>
  </si>
  <si>
    <t>Guaviare</t>
  </si>
  <si>
    <t>La Guajira</t>
  </si>
  <si>
    <t>Meta</t>
  </si>
  <si>
    <t>Nariño</t>
  </si>
  <si>
    <t>Norte de Santander</t>
  </si>
  <si>
    <t>Putumayo</t>
  </si>
  <si>
    <t>Valle del Cauca</t>
  </si>
  <si>
    <t>Vaupés</t>
  </si>
  <si>
    <t>Vichada</t>
  </si>
  <si>
    <t>novale</t>
  </si>
  <si>
    <t>nohigie</t>
  </si>
  <si>
    <t>mgcon</t>
  </si>
  <si>
    <t>mperho</t>
  </si>
  <si>
    <t>barrefis</t>
  </si>
  <si>
    <t>barcall</t>
  </si>
  <si>
    <t>detervi</t>
  </si>
  <si>
    <t>presenm</t>
  </si>
  <si>
    <t>miedoa</t>
  </si>
  <si>
    <t>maforza</t>
  </si>
  <si>
    <t>carcel</t>
  </si>
  <si>
    <t>minasc</t>
  </si>
  <si>
    <t>minase</t>
  </si>
  <si>
    <t>minasg</t>
  </si>
  <si>
    <t>minasf</t>
  </si>
  <si>
    <t>minasb</t>
  </si>
  <si>
    <t>minasd</t>
  </si>
  <si>
    <t>vidacivi</t>
  </si>
  <si>
    <t>osex</t>
  </si>
  <si>
    <t>apjuri</t>
  </si>
  <si>
    <t>reopen</t>
  </si>
  <si>
    <t>accmedc</t>
  </si>
  <si>
    <t>apodebt</t>
  </si>
  <si>
    <t>medicines</t>
  </si>
  <si>
    <t>panales</t>
  </si>
  <si>
    <t>detergen</t>
  </si>
  <si>
    <t>orazon</t>
  </si>
  <si>
    <t>psicosupo</t>
  </si>
  <si>
    <t>articobco</t>
  </si>
  <si>
    <t>Hombre</t>
  </si>
  <si>
    <t>Mujer</t>
  </si>
  <si>
    <t>No</t>
  </si>
  <si>
    <t>Si</t>
  </si>
  <si>
    <t>Indígena</t>
  </si>
  <si>
    <t>Negro(a), afrocolombiano(a) o afrodescendiente</t>
  </si>
  <si>
    <t>Ninguna de las anteriores</t>
  </si>
  <si>
    <t>Prefiere no responder</t>
  </si>
  <si>
    <t>ROM-Gitano</t>
  </si>
  <si>
    <t>Más de 7 años</t>
  </si>
  <si>
    <t>Menos de 7 años</t>
  </si>
  <si>
    <t>No sabe</t>
  </si>
  <si>
    <t>Siempre</t>
  </si>
  <si>
    <t>Palenquero de San Basilio</t>
  </si>
  <si>
    <t>Algunas veces (3–10 veces)</t>
  </si>
  <si>
    <t>Pocas veces (1–2 veces)</t>
  </si>
  <si>
    <t>Seguido (más de 10 veces)</t>
  </si>
  <si>
    <t>No aplica / esta estrategia no está disponible para mí</t>
  </si>
  <si>
    <t>No, no he necesitado usar esta estrategia de afrontamiento</t>
  </si>
  <si>
    <t>No, ya he usado esta estrategia antes y no puedo volver a usarla</t>
  </si>
  <si>
    <t>Comprados  al contado / en efectivo</t>
  </si>
  <si>
    <t>Otro</t>
  </si>
  <si>
    <t>Recolección (frutos salvajes)</t>
  </si>
  <si>
    <t>Intercambio de trabajo o artículos por alimentos.</t>
  </si>
  <si>
    <t>Préstamo de alimentos</t>
  </si>
  <si>
    <t>Asistencia alimentaria (gobierno, ONG, PMA, etc.)</t>
  </si>
  <si>
    <t>Obsequio de familiares o amigos.</t>
  </si>
  <si>
    <t>Producción propia (cosechas, animales)</t>
  </si>
  <si>
    <t>Alimentos pedidos a desconocidos (mendigar comida)</t>
  </si>
  <si>
    <t>Pesca y/o caza</t>
  </si>
  <si>
    <t>Alimentos comprados con dinero prestados</t>
  </si>
  <si>
    <t>Comprados a crédito</t>
  </si>
  <si>
    <t>Los precios de los productos son muy altos</t>
  </si>
  <si>
    <t>Inseguridad en el trayecto</t>
  </si>
  <si>
    <t>Las tiendas y mercados permanecieron cerrados por otras razones</t>
  </si>
  <si>
    <t>Otras razones (especifique)</t>
  </si>
  <si>
    <t>No encontré los productos que buscaba</t>
  </si>
  <si>
    <t>Hubo desabastecimiento</t>
  </si>
  <si>
    <t>El mercado está muy lejos</t>
  </si>
  <si>
    <t>Condiciones climáticas o desastres naturales me impidieron acceder al mercado</t>
  </si>
  <si>
    <t>Las tiendas y mercados permanecieron cerrados por COVID</t>
  </si>
  <si>
    <t>Ropa</t>
  </si>
  <si>
    <t>Detergente de ropa</t>
  </si>
  <si>
    <t>Detergente de loza</t>
  </si>
  <si>
    <t>En un alojamiento colectivo con espacio privado para el hogar</t>
  </si>
  <si>
    <t>En un alojamiento colectivo sin espacio privado para el hogar</t>
  </si>
  <si>
    <t>En un alojamiento improvisado por los miembros del hogar</t>
  </si>
  <si>
    <t>En un apartamento sólido / terminado</t>
  </si>
  <si>
    <t>En una casa sólida / terminada</t>
  </si>
  <si>
    <t>En un edificación no terminada / no cerrada</t>
  </si>
  <si>
    <t>En a la intemperie/ duermen a cielo abierto</t>
  </si>
  <si>
    <t>En una tienda / carpa / casa de campaña</t>
  </si>
  <si>
    <t>Falta de protección contra el frío (en techos, muros o puertas)</t>
  </si>
  <si>
    <t>Inestabilidad de las paredes o estructura de techo</t>
  </si>
  <si>
    <t>Falta de privacidad suficiente</t>
  </si>
  <si>
    <t>Goteras cuando llueve</t>
  </si>
  <si>
    <t>Prefiere no  responder</t>
  </si>
  <si>
    <t>Ventilación limitada (no hay circulación de aire a menos que la entrada principal esté abierta)</t>
  </si>
  <si>
    <t>Presencia de suciedad o escombros</t>
  </si>
  <si>
    <t>Daños en el techo o cubiertas (falta de elementos, riesgos de desprendimiento, colapso)</t>
  </si>
  <si>
    <t>Daños en el suministro de agua o sistema de saneamiento</t>
  </si>
  <si>
    <t>Daños en el suministro y acceso a energía (instalación de gas o eléctrica)</t>
  </si>
  <si>
    <t>Daños en puertas y ventanas (falta de elementos, rupturas, daños o inutilidad)</t>
  </si>
  <si>
    <t>Colapso total o daño irreparable de la vivienda</t>
  </si>
  <si>
    <t>Daños en el suelo (grietas o discontinuidades que pueden generar caídas)</t>
  </si>
  <si>
    <t>Daños en los muros o paredes (inexistencia, daños o colapso)</t>
  </si>
  <si>
    <t>En arriendo (con contrato escrito)</t>
  </si>
  <si>
    <t>En arriendo (con acuerdo verbal)</t>
  </si>
  <si>
    <t>Ocupación de espacio bajo acuerdo de propietario</t>
  </si>
  <si>
    <t>Ocupación de espacio sin acuerdo de propietario</t>
  </si>
  <si>
    <t>Propietario</t>
  </si>
  <si>
    <t>Disputas sobre la propiedad de la vivienda</t>
  </si>
  <si>
    <t>Conflictos entre propietario y arrendatario sobre temas de convivencia y acuerdos no claros</t>
  </si>
  <si>
    <t>Ocupación de zonas de reserva o protección ambiental</t>
  </si>
  <si>
    <t>Disputas de herencias</t>
  </si>
  <si>
    <t>Riesgos de desalojo</t>
  </si>
  <si>
    <t>Falta de documentación o registro de la propiedad</t>
  </si>
  <si>
    <t>Disputas sobre deudas en el pago del arriendo</t>
  </si>
  <si>
    <t>Lotificación en propiedad privada</t>
  </si>
  <si>
    <t>Disputas sobre el terreno o linderos</t>
  </si>
  <si>
    <t>Propiedad ocupada o subarriendo</t>
  </si>
  <si>
    <t>Ropa de cama (sábanas, fundas)</t>
  </si>
  <si>
    <t>Pañales</t>
  </si>
  <si>
    <t>Lámpara solar</t>
  </si>
  <si>
    <t>Alcohol de manos</t>
  </si>
  <si>
    <t>Contenedores de agua</t>
  </si>
  <si>
    <t>Paneles solares</t>
  </si>
  <si>
    <t>Zapatos para el frío</t>
  </si>
  <si>
    <t>Colchones / colchonetas</t>
  </si>
  <si>
    <t>Generador-es</t>
  </si>
  <si>
    <t>Utensilios de cocina</t>
  </si>
  <si>
    <t>Pilas / baterías</t>
  </si>
  <si>
    <t>Ropa de invierno / para el frío</t>
  </si>
  <si>
    <t>Combustible de cocina (electricidad, gas, carbón, otro)</t>
  </si>
  <si>
    <t>Productos de limpieza para el hogar</t>
  </si>
  <si>
    <t>Cobijas para el frío</t>
  </si>
  <si>
    <t>Toallas sanitarias</t>
  </si>
  <si>
    <t>Cubre bocas</t>
  </si>
  <si>
    <t>Bidón para transportar de agua / combustible</t>
  </si>
  <si>
    <t>Zapatos</t>
  </si>
  <si>
    <t>Calentador</t>
  </si>
  <si>
    <t>Linterna</t>
  </si>
  <si>
    <t>Jabón</t>
  </si>
  <si>
    <t>Electricidad</t>
  </si>
  <si>
    <t>Gas</t>
  </si>
  <si>
    <t>Madera / carbón</t>
  </si>
  <si>
    <t>No tienen ninguna fuente de combustible para cocinar</t>
  </si>
  <si>
    <t>Queroseno</t>
  </si>
  <si>
    <t>Aguas lluvias</t>
  </si>
  <si>
    <t>Aguatero</t>
  </si>
  <si>
    <t>Compra agua embotellada o en bolsa</t>
  </si>
  <si>
    <t>Carro tanque</t>
  </si>
  <si>
    <t>De otra fuente por tubería</t>
  </si>
  <si>
    <t>De pila pública</t>
  </si>
  <si>
    <t>De pozo con bomba</t>
  </si>
  <si>
    <t>De pozo sin bomba, aljibe, jagüey , barreno o puntillo</t>
  </si>
  <si>
    <t>Río, quebrada, nacimiento o manantial</t>
  </si>
  <si>
    <t>De acueducto por tubería</t>
  </si>
  <si>
    <t>Agua disponible en la vivienda</t>
  </si>
  <si>
    <t>Entre 16-30 min</t>
  </si>
  <si>
    <t>Más de 1 hora</t>
  </si>
  <si>
    <t>Menos de 15 min</t>
  </si>
  <si>
    <t>31 min - 1 hora</t>
  </si>
  <si>
    <t>Casi nunca</t>
  </si>
  <si>
    <t>Aproximadamente la mitad de las veces</t>
  </si>
  <si>
    <t>Nunca</t>
  </si>
  <si>
    <t>Sí la mayoría de las veces</t>
  </si>
  <si>
    <t>De vez en cuando</t>
  </si>
  <si>
    <t>Sí siempre</t>
  </si>
  <si>
    <t>Buena (no tiene olor, color, ni sabor)</t>
  </si>
  <si>
    <t>Mala (tiene olor, color o sabor)</t>
  </si>
  <si>
    <t>Regular (el agua es un poco turbia )</t>
  </si>
  <si>
    <t>No se realiza tratamiento</t>
  </si>
  <si>
    <t>Sí, tratarla con cloro</t>
  </si>
  <si>
    <t>Sí, filtrarla</t>
  </si>
  <si>
    <t>Sí, hervirla</t>
  </si>
  <si>
    <t>Al aire libre</t>
  </si>
  <si>
    <t>Inodoro dentro conectado a alcantarillado</t>
  </si>
  <si>
    <t>Inodoro con descarga directa a fuentes de agua (Bajamar)</t>
  </si>
  <si>
    <t>Inodoro conectado a pozo séptico (necesita adecuaciones)</t>
  </si>
  <si>
    <t>Inodoro conectado a pozo séptico (en buenas condiciones)</t>
  </si>
  <si>
    <t>Inodoro sin conexión</t>
  </si>
  <si>
    <t>Letrina</t>
  </si>
  <si>
    <t>En un área de abierta en el patio o  de vivienda</t>
  </si>
  <si>
    <t>Dentro de la vivienda</t>
  </si>
  <si>
    <t>Espacio improvisado externo a la vivienda</t>
  </si>
  <si>
    <t>No tienen un área de sanitarios</t>
  </si>
  <si>
    <t>infraestructura comunal de unidades sanitarias</t>
  </si>
  <si>
    <t>Sí, las duchas son de uso exclusivo</t>
  </si>
  <si>
    <t>Sí, los sanitarios son de uso exclusivo</t>
  </si>
  <si>
    <t>No, las duchas y los sanitarios se comparten</t>
  </si>
  <si>
    <t>Sí, las duchas y los sanitarios son de uso exclusivo para miembros del hogar</t>
  </si>
  <si>
    <t>Si, un lavamanos</t>
  </si>
  <si>
    <t>Sí, un lavaplatos</t>
  </si>
  <si>
    <t>Sí, un lavadero de ropa</t>
  </si>
  <si>
    <t>No cuento con ninguno</t>
  </si>
  <si>
    <t>Sí, una ponchera</t>
  </si>
  <si>
    <t>Sí, tippytap</t>
  </si>
  <si>
    <t>Agua y jabón</t>
  </si>
  <si>
    <t>Gel antibacterial</t>
  </si>
  <si>
    <t>No tenemos la costumbre de lavarnos las manos</t>
  </si>
  <si>
    <t>Solo agua</t>
  </si>
  <si>
    <t>Sí (jabón no mostrado)</t>
  </si>
  <si>
    <t>Sí (jabón mostrado)</t>
  </si>
  <si>
    <t>No tienen acceso a ningún tipo de producto de cuidado menstrual</t>
  </si>
  <si>
    <t>Copa menstrual</t>
  </si>
  <si>
    <t>Tampones</t>
  </si>
  <si>
    <t>Si usan pero no sé qué</t>
  </si>
  <si>
    <t>Papel higiénico</t>
  </si>
  <si>
    <t>No aplica (no hay niñas, mujeres o personas menstruantes  en el hogar)</t>
  </si>
  <si>
    <t>Compresas de tela</t>
  </si>
  <si>
    <t>Una urgencia</t>
  </si>
  <si>
    <t>Enfermedad no transmisibles</t>
  </si>
  <si>
    <t>Salud mental</t>
  </si>
  <si>
    <t>Salud sexual y reproductiva</t>
  </si>
  <si>
    <t>Enfermedades de la piel</t>
  </si>
  <si>
    <t>Enfermedad transmisibles (excepto COVID19)</t>
  </si>
  <si>
    <t>Salud materna</t>
  </si>
  <si>
    <t>COVID19</t>
  </si>
  <si>
    <t>Salud infantil</t>
  </si>
  <si>
    <t>Enfermedad crónica</t>
  </si>
  <si>
    <t>No creo que habría una barrera</t>
  </si>
  <si>
    <t>Calidad: No había suficiente personal calificado en el centro de salud</t>
  </si>
  <si>
    <t>Acceso físico: No es seguro transportarse hasta el centro de salud</t>
  </si>
  <si>
    <t>Disponibilidad: No hay centro de salud funcional cerca</t>
  </si>
  <si>
    <t>Cultural: Preferí esperar a que el problema se solucionara por si mismo</t>
  </si>
  <si>
    <t>Cultural: Preferí ir a la farmacia</t>
  </si>
  <si>
    <t>Cultural: Preferí ver a un  curandero</t>
  </si>
  <si>
    <t>Acceso físico: La discapacidad me/le impide acceder a un centro de salud</t>
  </si>
  <si>
    <t>Disponibilidad: El tiempo de espera para el servicio es demasiado largo</t>
  </si>
  <si>
    <t>Cultural: Tuve miedo o desconfianza de los trabajadores del centro de salud del tratamiento o de los estudios</t>
  </si>
  <si>
    <t>Acceso físico: No hay medios de transporte</t>
  </si>
  <si>
    <t>Acceso financiero: No pude pagar el precio de la consulta</t>
  </si>
  <si>
    <t>Cultural: No pude tomar el tiempo por el trabajo / por que tuve que cuidar a los niños</t>
  </si>
  <si>
    <t>Acceso financiero: No pude pagar el precio del tratamiento que me recetaron</t>
  </si>
  <si>
    <t>Cultural: Por barreras de lenguaje</t>
  </si>
  <si>
    <t>Acceso físico: El centro de salud está demasiado lejos</t>
  </si>
  <si>
    <t>Acceso financiero: No pude pagar el transporte al centro de salud</t>
  </si>
  <si>
    <t>COVID: El centro de salud estaba saturado por temas de COVID</t>
  </si>
  <si>
    <t>Disponibilidad: El servicio, tratamiento o medicina que necesitaba no estaba disponible</t>
  </si>
  <si>
    <t>Acceso físico: El centro de salud no es seguro</t>
  </si>
  <si>
    <t>Calidad: No había personal calificado en el centro de salud</t>
  </si>
  <si>
    <t>Calidad: No recibí la medicación adecuada</t>
  </si>
  <si>
    <t>COVID: Tuvimos miedo de ir al Centro de Salud por miedo a contagiarnos de COVID</t>
  </si>
  <si>
    <t>Cultural: Por discriminación</t>
  </si>
  <si>
    <t>Entre 30 min y menos de 1 hora</t>
  </si>
  <si>
    <t>Más de 3 horas</t>
  </si>
  <si>
    <t>Entre 1 y 3 horas</t>
  </si>
  <si>
    <t>Menos de 30 min</t>
  </si>
  <si>
    <t>No, son muy caros</t>
  </si>
  <si>
    <t>No, no los usamos por razones culturales o religiosas</t>
  </si>
  <si>
    <t>No, hay poca disponibilidad en la zona</t>
  </si>
  <si>
    <t>No, no los necesitamos</t>
  </si>
  <si>
    <t>No, otra razón</t>
  </si>
  <si>
    <t>Cursos en línea con maestros impartiendo la clase en directo (video y audio incluidos)</t>
  </si>
  <si>
    <t>Recursos de expresión artística</t>
  </si>
  <si>
    <t>Audios</t>
  </si>
  <si>
    <t>Libros para lectura / cuentos</t>
  </si>
  <si>
    <t>Aplicación educativa en teléfono o Tablet</t>
  </si>
  <si>
    <t>Juegos u otro material educativo lúdico</t>
  </si>
  <si>
    <t>Otro material educativo impreso</t>
  </si>
  <si>
    <t>Material en línea</t>
  </si>
  <si>
    <t>Clases por radio</t>
  </si>
  <si>
    <t>Libros de texto</t>
  </si>
  <si>
    <t>Visitas de profesores en casa</t>
  </si>
  <si>
    <t>Comunicación por teléfono o WhatsApp con profesores</t>
  </si>
  <si>
    <t>Sí, de tiempo completo</t>
  </si>
  <si>
    <t>Sí, con alternancia</t>
  </si>
  <si>
    <t>Asiste a un hogar comunitario, jardín centro de desarrollo infantil o colegio</t>
  </si>
  <si>
    <t>Con su padre o madre en el trabajo</t>
  </si>
  <si>
    <t>Con su padre o madre en la vivienda</t>
  </si>
  <si>
    <t>Al cuidado de un pariente o de otra persona en otro lugar</t>
  </si>
  <si>
    <t>En la vivienda donde vive el niño(a) al cuidado de un pariente o persona menor de 18 años</t>
  </si>
  <si>
    <t>En la vivienda solo</t>
  </si>
  <si>
    <t>En la vivienda donde vive el niño(a) al cuidado de un pariente o persona de 18 años o más</t>
  </si>
  <si>
    <t>No existen barreras</t>
  </si>
  <si>
    <t>Los niños son reclutados por grupos armados</t>
  </si>
  <si>
    <t>Problemas financieros (para cuotas u otros costos escolares que son muy altos)</t>
  </si>
  <si>
    <t>Las escuelas no están equipadas para evitar la propagación de COVID-19</t>
  </si>
  <si>
    <t>Falta de programas de alimentación escolar</t>
  </si>
  <si>
    <t>El menor ayuda en la casa/ la finca</t>
  </si>
  <si>
    <t>Falta de documentación para la inscripción</t>
  </si>
  <si>
    <t>Las escuelas están demasiado llenas</t>
  </si>
  <si>
    <t>El menor trabaja fuera de casa</t>
  </si>
  <si>
    <t>Malas infraestructuras en la escuela</t>
  </si>
  <si>
    <t>Las escuelas permanecerán proalmente cerradas debido a otras razones</t>
  </si>
  <si>
    <t>Los menores tienen afectaciones psicológicas</t>
  </si>
  <si>
    <t>Los padres no conocen cuales oportunidades educativas están disponibles en su comunidad</t>
  </si>
  <si>
    <t>Falta de profesores calificados</t>
  </si>
  <si>
    <t>Falta de artículos de higiene menstrual.</t>
  </si>
  <si>
    <t>Desplazamiento</t>
  </si>
  <si>
    <t>Matrimonio o embarazo</t>
  </si>
  <si>
    <t>La distancia excesiva a la escuela / falta de transporte</t>
  </si>
  <si>
    <t>Discriminación</t>
  </si>
  <si>
    <t>Problemas de seguridad ligadas al trayecto o a la presencia del menor en la escuela</t>
  </si>
  <si>
    <t>Falta de programas de cuidados de salud en la escuela</t>
  </si>
  <si>
    <t>Falta de material de aprendizaje  (libros, lápices, papel)</t>
  </si>
  <si>
    <t>Inundaciones o eventos ligados al clima</t>
  </si>
  <si>
    <t>Falta de separación entre niños y niñas</t>
  </si>
  <si>
    <t>Falta de  libros de texto</t>
  </si>
  <si>
    <t>Los padres no aprueban el programa escolar</t>
  </si>
  <si>
    <t>Los padres no valoran la educación</t>
  </si>
  <si>
    <t>Problemas relacionados en el lenguaje</t>
  </si>
  <si>
    <t>Falta de equipos de agua, saneamiento e higiene en la escuela</t>
  </si>
  <si>
    <t>Medias gubernamentales de confinamiento para limitar la propagación de COVID-19;</t>
  </si>
  <si>
    <t>Medidas personales, tomadas por el hogar, para limitar la exposición de los miembros del hogar al COVD-19</t>
  </si>
  <si>
    <t>Barreras físicas o calles cerradas por parte de grupos armados</t>
  </si>
  <si>
    <t>Barreras físicas o calles cerradas por parte de autoridades</t>
  </si>
  <si>
    <t>El deterioro o mal estado de las vías de transporte</t>
  </si>
  <si>
    <t>Presencia de minas antipersonal y/o municiones sin explosionar</t>
  </si>
  <si>
    <t>Miedo por presencia o amenaza de algún actor armado</t>
  </si>
  <si>
    <t>Se casó y dejó la casa</t>
  </si>
  <si>
    <t>Dejó la casa para buscar empleo</t>
  </si>
  <si>
    <t>Vive con su padre/madre (parejas separadas)</t>
  </si>
  <si>
    <t>Dejó la casa como consecuencia del conflicto / violencia;</t>
  </si>
  <si>
    <t>No hay áreas donde mujeres, niños o niñas se sientan inseguras-os;</t>
  </si>
  <si>
    <t>Sí, cuando van a recolecta agua</t>
  </si>
  <si>
    <t>Sí, letrinas y lugares de baño</t>
  </si>
  <si>
    <t>Sí, en camino a la escuela o trabajo;</t>
  </si>
  <si>
    <t>Sí, en sus casas</t>
  </si>
  <si>
    <t>Sí, en el camino a centros de salud o espacios comunitarios para mujeres;</t>
  </si>
  <si>
    <t>Sí, áreas comunitarias o sociales</t>
  </si>
  <si>
    <t>Si, en la finca o parcela productiva familiar</t>
  </si>
  <si>
    <t>Sí, cuando van a recolectar leña</t>
  </si>
  <si>
    <t>Sí, mercados y tiendas y lugares de distribución de bienes</t>
  </si>
  <si>
    <t>Sí, en el transporte público</t>
  </si>
  <si>
    <t>Acoso o violencia sexual</t>
  </si>
  <si>
    <t>Acoso verbal</t>
  </si>
  <si>
    <t>Amenazas violentas</t>
  </si>
  <si>
    <t>Asalto/robo</t>
  </si>
  <si>
    <t>Explotación (ej. reclutamiento en actividades perjudiciales para beneficio económico del explotador)</t>
  </si>
  <si>
    <t>Hostigamiento o violencia física (no sexual)</t>
  </si>
  <si>
    <t>Secuestro</t>
  </si>
  <si>
    <t>Asesinato</t>
  </si>
  <si>
    <t>Matrimonio o uniones forzadas</t>
  </si>
  <si>
    <t>Discriminación o persecución (por etnia, estatus, etc.)</t>
  </si>
  <si>
    <t>Problemas dentro del hogar</t>
  </si>
  <si>
    <t>Reclutamiento por parte de grupos armados</t>
  </si>
  <si>
    <t>Sospecha de presencia de minas antipersonal/ municiones sin explosionar</t>
  </si>
  <si>
    <t>Ser enviadas a otro lugar para trabajar</t>
  </si>
  <si>
    <t>Detención/cárcel</t>
  </si>
  <si>
    <t>La presencia de minas antipersonal o municiones sin explosionar ha afectado mis oportunidades de medios de vida y para generar ingresos</t>
  </si>
  <si>
    <t>La presencia de minas antipersonal o municiones sin explosionar ha afectado el acceso a mercados</t>
  </si>
  <si>
    <t>La presencia de minas antipersonal o municiones sin explosionar ha afectado nuestra libertad de movimiento</t>
  </si>
  <si>
    <t>Al menos un miembro de nuestro hogar ha sido herido o ha perdido la vida con una mina antipersonal o munición sin explosionar</t>
  </si>
  <si>
    <t>La presencia de minas antipersonal o municiones sin explosionar ha impactado nuestras prácticas culturales y tradicionales</t>
  </si>
  <si>
    <t>La presencia de minas antipersonal o municiones sin explosionar ha afectado el acceso para que los niños vayan a la escuela</t>
  </si>
  <si>
    <t>La presencia de minas antipersonal o municiones sin explosionar ha afectado el acceso a centros de salud</t>
  </si>
  <si>
    <t>Orientación sexual</t>
  </si>
  <si>
    <t>Como victima del conflicto</t>
  </si>
  <si>
    <t>Religión</t>
  </si>
  <si>
    <t>Etnia</t>
  </si>
  <si>
    <t>Como persona en proceso de reintegración a la vida civil</t>
  </si>
  <si>
    <t>Discapacidad</t>
  </si>
  <si>
    <t>Nacionalidad</t>
  </si>
  <si>
    <t>Dinero en efectivo</t>
  </si>
  <si>
    <t>Artículos de higiene (jabón, toallas sanitarias) y servicios de saneamiento (como letrinas públicas)</t>
  </si>
  <si>
    <t>Agua potable</t>
  </si>
  <si>
    <t>Apoyo jurídico /legal</t>
  </si>
  <si>
    <t>En la vivienda /alojamiento</t>
  </si>
  <si>
    <t>Ayuda ligada a la educación de los menores de 18 años</t>
  </si>
  <si>
    <t>Comida</t>
  </si>
  <si>
    <t>Apoyo psicosocial</t>
  </si>
  <si>
    <t>Apoyo para encontrar empleo o medios de vida</t>
  </si>
  <si>
    <t>Empleo (generacion de recursos)</t>
  </si>
  <si>
    <t>Ninguno, no tenemos necesidades en este hogar</t>
  </si>
  <si>
    <t>Artículos para el hogar (cobijas, artículos de cocina)</t>
  </si>
  <si>
    <t>Atención médica</t>
  </si>
  <si>
    <t>Apoyo para el alojamiento/vivienda (arriendo, servicios)</t>
  </si>
  <si>
    <t>Reapertura de escuelas</t>
  </si>
  <si>
    <t>Acceso a medios de comunicación/conectividad (internet, teléfono)</t>
  </si>
  <si>
    <t>Ayuda ligada a la educación remota de los menores de 18 años</t>
  </si>
  <si>
    <t>Semillas o algún producto para trabajar el campo (fertilizantes, herramientas, animales, concentrado u otros)</t>
  </si>
  <si>
    <t>Medicamentos</t>
  </si>
  <si>
    <t>Artículos de higiene (jabón, toallas sanitarias)</t>
  </si>
  <si>
    <t>Asistencia técnica agropecuaria</t>
  </si>
  <si>
    <t>Apoyo para pagar deudas</t>
  </si>
  <si>
    <t>Transporte</t>
  </si>
  <si>
    <t>Servicios de saneamiento (como letrinas públicas)</t>
  </si>
  <si>
    <t>Al ser departamentos con más de 30 encuestas se presentan los porcentajes.</t>
  </si>
  <si>
    <t>Al ser departamentos con menos de 30 encuestas se presenta el número de encuestas que respondieron a esta opción.</t>
  </si>
  <si>
    <t>N/A</t>
  </si>
  <si>
    <t>P. Indígena
[Agregada]</t>
  </si>
  <si>
    <t>P. Afrocolombiana
[Agregada]</t>
  </si>
  <si>
    <t>ropac</t>
  </si>
  <si>
    <t xml:space="preserve">Resultados agregados </t>
  </si>
  <si>
    <t>Sin discapacidad</t>
  </si>
  <si>
    <t>WGI_Categories</t>
  </si>
  <si>
    <t>Con discapacidad</t>
  </si>
  <si>
    <t>n_asolidos</t>
  </si>
  <si>
    <t>¿Cuántas veces ${i_perone} comió alimentos sólidos o semisólidos, excepto líquidos, ayer durante el día o la noche?</t>
  </si>
  <si>
    <t>n_pesca</t>
  </si>
  <si>
    <t>Pescado y marisco</t>
  </si>
  <si>
    <t>n_fritura</t>
  </si>
  <si>
    <t>Alimentos fritos y salados</t>
  </si>
  <si>
    <t>n_ofrutas</t>
  </si>
  <si>
    <t>Otras frutas</t>
  </si>
  <si>
    <t>n_overdu</t>
  </si>
  <si>
    <t>Otras verduras</t>
  </si>
  <si>
    <t>n_ocarnes</t>
  </si>
  <si>
    <t>Otras carnes y aves de corral</t>
  </si>
  <si>
    <t>n_carnepro</t>
  </si>
  <si>
    <t>Carne procesada</t>
  </si>
  <si>
    <t>n_carne</t>
  </si>
  <si>
    <t>Carne de órganos</t>
  </si>
  <si>
    <t>n_verdur</t>
  </si>
  <si>
    <t>Verduras de hoja verde oscura</t>
  </si>
  <si>
    <t>n_hortali</t>
  </si>
  <si>
    <t>Hortalizas de color amarillo intenso y naranja ricas en vitamina A</t>
  </si>
  <si>
    <t>n_frutasa</t>
  </si>
  <si>
    <t>Frutas amarillas</t>
  </si>
  <si>
    <t>n_tuber</t>
  </si>
  <si>
    <t>Raíces y tubérculos</t>
  </si>
  <si>
    <t>n_dulces</t>
  </si>
  <si>
    <t>Alimentos altos en dulce</t>
  </si>
  <si>
    <t>n_legumi</t>
  </si>
  <si>
    <t>Leguminosas, semillas,  frutos secos o semillas</t>
  </si>
  <si>
    <t>n_huevo</t>
  </si>
  <si>
    <t>Huevos</t>
  </si>
  <si>
    <t>n_maiz</t>
  </si>
  <si>
    <t>Alimentos elaborados con cereales como maíz, avena, trigo, arroz</t>
  </si>
  <si>
    <t>n_queso</t>
  </si>
  <si>
    <t>Queso salado o fresco</t>
  </si>
  <si>
    <t>i_yogur</t>
  </si>
  <si>
    <t>Yogur en bebida</t>
  </si>
  <si>
    <t>i_leche</t>
  </si>
  <si>
    <t>Leche (fresca o en polvo) de origen aniamal</t>
  </si>
  <si>
    <t>i_formu</t>
  </si>
  <si>
    <t>Fórmulas instantáneas [como Delite, Cérelac,...]</t>
  </si>
  <si>
    <t>i_amaman</t>
  </si>
  <si>
    <t>¿Fue ${i_perone} amamantado ayer durante el día o la noche?</t>
  </si>
  <si>
    <t>i_clacta</t>
  </si>
  <si>
    <t>¿Actualmente se está amamantando o dando pecho a ${i_perone}?</t>
  </si>
  <si>
    <t>i_mombab</t>
  </si>
  <si>
    <t>¿Está presente la madre o el cuidador ${i_perone} y puede responder a las preguntas sobre las prácticas de alimentación?</t>
  </si>
  <si>
    <t>i_comun</t>
  </si>
  <si>
    <t>nopue</t>
  </si>
  <si>
    <t>muchas</t>
  </si>
  <si>
    <t>alguna</t>
  </si>
  <si>
    <t>¿${i_perone}    tiene dificultad para comunicarse, como para entender a los demás o para darse a entender en el lenguaje habitual del hogar?, ¿cuál de las siguientes respuestas se adapta mejor?</t>
  </si>
  <si>
    <t>i_ocupa</t>
  </si>
  <si>
    <t>¿${i_perone}    tiene dificultad para ocuparse de si mismo (como para lavarse o vestirse)?, ¿cuál de las siguientes respuestas se adapta mejor?</t>
  </si>
  <si>
    <t>i_record</t>
  </si>
  <si>
    <t>¿${i_perone}    tiene dificultad para recordar o concentrarse?, ¿cuál de las siguientes respuestas se adapta mejor?</t>
  </si>
  <si>
    <t>i_camin</t>
  </si>
  <si>
    <t>¿${i_perone}    tiene dificultad para caminar o subir escalones?, ¿cuál de las siguientes respuestas se adapta mejor?</t>
  </si>
  <si>
    <t>i_oir</t>
  </si>
  <si>
    <t>¿${i_perone}    tiene dificultad para oír, incluso cuando utilice un audífono?, ¿cuál de las siguientes respuestas se adapta mejor?</t>
  </si>
  <si>
    <t>i_ver</t>
  </si>
  <si>
    <t>¿${i_perone}    tiene dificultad para ver, incluso cuando lleve gafas?, ¿cuál de las siguientes respuestas se adapta mejor?</t>
  </si>
  <si>
    <t>i_respond</t>
  </si>
  <si>
    <t>De acuerdo a la pregunta anterior, ¿Puede ${i_perone} responder las próximas 6 preguntas?</t>
  </si>
  <si>
    <t>i_disab</t>
  </si>
  <si>
    <t>comuni</t>
  </si>
  <si>
    <t>ocuparse</t>
  </si>
  <si>
    <t>recordar</t>
  </si>
  <si>
    <t>caminar</t>
  </si>
  <si>
    <t>oir</t>
  </si>
  <si>
    <t>ver</t>
  </si>
  <si>
    <t>¿${i_perone} tiene dificultades con alguno de los siguientes?</t>
  </si>
  <si>
    <t>i_lacta</t>
  </si>
  <si>
    <t>¿${i_perone} está en estado de lactancia?</t>
  </si>
  <si>
    <t>i_pregnant</t>
  </si>
  <si>
    <t>¿ ${i_perone} está embarazada?</t>
  </si>
  <si>
    <t>soltero</t>
  </si>
  <si>
    <t>i_ecivil</t>
  </si>
  <si>
    <t>separado</t>
  </si>
  <si>
    <t>nosabe</t>
  </si>
  <si>
    <t>casado</t>
  </si>
  <si>
    <t>¿Cuál es el estado civil de ${i_perone}?</t>
  </si>
  <si>
    <t>nbinario</t>
  </si>
  <si>
    <t>i_genders</t>
  </si>
  <si>
    <t>htrans</t>
  </si>
  <si>
    <t>¿Cuál es el género de ${i_perone}?</t>
  </si>
  <si>
    <t>i_estfecha</t>
  </si>
  <si>
    <t>Tomando en cuenta eventos recientes y la edad de otros niños de la comunidad, ¿cuántos meses estima usted que tiene ${i_perone}?</t>
  </si>
  <si>
    <t>i_bebe</t>
  </si>
  <si>
    <t>¿Conoce el día, mes y año de nacimiento de ${i_perone}?</t>
  </si>
  <si>
    <t>i_edades</t>
  </si>
  <si>
    <t>¿Cuántos años tiene cumplidos ${i_perone}?</t>
  </si>
  <si>
    <t>Nacional</t>
  </si>
  <si>
    <t>P Indigena</t>
  </si>
  <si>
    <t>P. Afro</t>
  </si>
  <si>
    <t>Norte De Santander</t>
  </si>
  <si>
    <t>Valle Del Cauca</t>
  </si>
  <si>
    <t>s_amom</t>
  </si>
  <si>
    <t>¿Cuántos años tenía al momento del parto?</t>
  </si>
  <si>
    <t>s_lparto</t>
  </si>
  <si>
    <t>¿En donde se realizó el parto?</t>
  </si>
  <si>
    <t>casaot</t>
  </si>
  <si>
    <t>En casa de otra persona</t>
  </si>
  <si>
    <t>centsal</t>
  </si>
  <si>
    <t>En un centro de salud público</t>
  </si>
  <si>
    <t>clinngo</t>
  </si>
  <si>
    <t>En clínica de NGO</t>
  </si>
  <si>
    <t>encas</t>
  </si>
  <si>
    <t>En su casa</t>
  </si>
  <si>
    <t>estapu</t>
  </si>
  <si>
    <t>En otro establecimiento público</t>
  </si>
  <si>
    <t>hosp</t>
  </si>
  <si>
    <t>En un hospital público</t>
  </si>
  <si>
    <t>hosppr</t>
  </si>
  <si>
    <t>En hospital privado</t>
  </si>
  <si>
    <t>Otro (especifique)</t>
  </si>
  <si>
    <t>otropri</t>
  </si>
  <si>
    <t>En otro establecimiento privado</t>
  </si>
  <si>
    <t>s_apparto</t>
  </si>
  <si>
    <t>¿Cuántas veces tuvo atención médica durante su embarazo?</t>
  </si>
  <si>
    <t>s_suplemen</t>
  </si>
  <si>
    <t>Sabe usted si ¿en el control prenatal le formularon suplementos de hierro, calcio y ácido fólico?</t>
  </si>
  <si>
    <t>Sí</t>
  </si>
  <si>
    <t>s_frequen</t>
  </si>
  <si>
    <t>Sabe usted si ¿los consumió todo el tiempo?</t>
  </si>
  <si>
    <t>noalg</t>
  </si>
  <si>
    <t>No, sólo algunas veces</t>
  </si>
  <si>
    <t>nomay</t>
  </si>
  <si>
    <t>No pero la mayoría de las veces</t>
  </si>
  <si>
    <t>nonun</t>
  </si>
  <si>
    <t>No, nunca</t>
  </si>
  <si>
    <t>nopoco</t>
  </si>
  <si>
    <t>No, pocas veces</t>
  </si>
  <si>
    <t>Sí, todo el tiempo</t>
  </si>
  <si>
    <t>s_prenat</t>
  </si>
  <si>
    <t>Sabe si ¿le diagnosticaron alguna de  los siguientes problemas?</t>
  </si>
  <si>
    <t>anem</t>
  </si>
  <si>
    <t>Anemia</t>
  </si>
  <si>
    <t>bapeso</t>
  </si>
  <si>
    <t>Bajo peso</t>
  </si>
  <si>
    <t>expeso</t>
  </si>
  <si>
    <t>Exceso de peso (Sobrepeso u obesidad);</t>
  </si>
  <si>
    <t>ning</t>
  </si>
  <si>
    <t>names de respuesta</t>
  </si>
  <si>
    <t>Mujeres embarazadas</t>
  </si>
  <si>
    <t>Población desplazada interna</t>
  </si>
  <si>
    <t>Información a nivel individual</t>
  </si>
  <si>
    <t>Por favor leer todas las cifras como porcentajes (a excepción de las sumas y promedios)</t>
  </si>
  <si>
    <t>Puntuación del consumo alimentario (Food Consumption Score)</t>
  </si>
  <si>
    <t xml:space="preserve">Escala del hambre del hogar (Household Hunger Scale) </t>
  </si>
  <si>
    <t>Aceptable</t>
  </si>
  <si>
    <t>Al límite</t>
  </si>
  <si>
    <t>Pobre</t>
  </si>
  <si>
    <t>Moderado</t>
  </si>
  <si>
    <t>Severo</t>
  </si>
  <si>
    <t>Muy severo</t>
  </si>
  <si>
    <t>1. No usaron estrategia</t>
  </si>
  <si>
    <t>2. Usaron estrategia de estrés</t>
  </si>
  <si>
    <t>3. Usaron estrategia de crisis</t>
  </si>
  <si>
    <t>4. Usaron estrategia de emergencia</t>
  </si>
  <si>
    <t>Poca hambre</t>
  </si>
  <si>
    <t>Preguntas sobre ayuda humanitaria</t>
  </si>
  <si>
    <t>Nombre del indicador</t>
  </si>
  <si>
    <t>Preguntas sobre protección</t>
  </si>
  <si>
    <t>Preguntas sobre educación</t>
  </si>
  <si>
    <t>Preguntas sobre salud</t>
  </si>
  <si>
    <t>Preguntas sobre agua, higiene y saneamiento (WASH)</t>
  </si>
  <si>
    <t>Preguntas sobre Alojamiento</t>
  </si>
  <si>
    <t>Preguntas sobre Mercados</t>
  </si>
  <si>
    <t>Preguntas sobre Seguridad Alimentaria</t>
  </si>
  <si>
    <t>Preguntas sobre demografía de los hogares</t>
  </si>
  <si>
    <r>
      <t>Las encuestas fueron aplicadas cara a cara a hogares de dos grupos poblacionales de evaluación: población desplazada interna (PDI) y población de acogida. Para esta última el muestreo fue probabilístico estratificado por conglomerado a nivel departamental; cabe anotar que para los departamentos más cercanos a la selva amazónica (Guainía, Vaupés y Amazonas) el área de estudio está limitado únicamente a sectores que alojaban más de 200 hogares. La aleatoriedad fue asegurada geográficamente y el intervalo de confianza meta fue de 95% con un margen de error del 7% a nivel departamental, con excepción de 6 departamentos que fueron divididos en dos subregiones de estudio y para las cuales el margen de error objetivo fue de 10%. Para la PDI, se aplicó un muestreo no probabilístico basado en cuotas debido al bajo número de PDI existente en registros oficiales. Todas las encuestas se implementaron con la herramienta KoboToolbox. Dado el alto porcentaje de comunidades étnicas (indígenas y afrocolombianas) en ciertos departamentos, se pudieron obtener obtener datos indicativos y representativos (según el número de encuestas y el tipo de muestreo) para estas poblaciones a nivel agregado de todos los departamentos de la evaluación (17).
Debido a la pandemia de COVID-19, medidas de protección adicionales  fueron utilizadas por los equipos de terreno durante la recolección de datos, como  elementos de bioseguridad o la exclusión de personas en situación de riesgo para responder la encuesta.
Los indicadores contenidos en esta encuesta fueron definidos con los líderes de los Clústeres en Colombia y abarcan 7 temáticas principales:</t>
    </r>
    <r>
      <rPr>
        <b/>
        <sz val="11"/>
        <color theme="1"/>
        <rFont val="Arial Narrow"/>
        <family val="2"/>
      </rPr>
      <t xml:space="preserve"> Educación en emergencia (EeE), Seguridad alimentaria y nutrición (SAN), Salud, Agua, saneamiento e higiene (WASH), Salud, Alojamiento, Protección, así como mercados, recuperación temprana y medios de vida (RT y MV).</t>
    </r>
  </si>
  <si>
    <t>Nivel departamental: 95/7 en departamentos donde la muestra fue alcanzada
Nivel sub-región: 95/10 en subregiones donde la muestra fue alcanzada (únicamente para 6 departamentos - Antioquia, Cauca, Córdoba, Nariño, Norte de Santander, Valle de Cauca) que fueron divididos en dos regiones con base al contexto de violencia)</t>
  </si>
  <si>
    <r>
      <t>Después de más de medio siglo de una crisis socioeconómica y política prolongada, Colombia sigue haciendo frente a olas de violencia fomentadas por grupos armados disputándose el control de economías ilegales (como el narcotráfico), así como el dominio de tierras y recursos naturales. La inseguridad que ha generado el conflicto armado ha afectado comunidades a lo largo y ancho del país, provocando el desplazamiento de más de 8.1 millones de personas desde 1985 hasta el 31 de mayo de 2021 según datos de la Unidad para la Atención y la Reparación Integral de las Victimas. A pesar de la firma del proceso de paz en 2016, el conflicto colombiano interno no ha concluido. Los desplazamientos forzados siguen siendo eventos frecuentes; de hecho, el iDMC estima que hubieron 139 000 nuevos desplazamientos causados por conflicto y violencia en 2019.
Al margen a la situación de violencia se suman otros factores internos y externos que han añadido presión a la capacidad de respuesta humanitaria de Colombia. Dentro de los factores externos, el más evidente es el relacionado con el alto número de personas de origen venezolano que Colombia ha alojado a partir de la crisis humanitaria que atraviesa ese país. Entre los  factores de presión interna se encuentran las afectaciones por desastres natural y la crisis mundial relacionada con la pandemia por el virus COVID-19. Aún cuando el alcance de este fenómeno es todavía incierto, hasta la fecha se han registrado más de 100 000 defunciones por COVID-19  y diversos indicadores apuntan a una degradación socio-económica y de acceso a servicios de base.
En el contexto de estos desafíos, la</t>
    </r>
    <r>
      <rPr>
        <b/>
        <sz val="11"/>
        <color theme="1"/>
        <rFont val="Arial Narrow"/>
        <family val="2"/>
      </rPr>
      <t xml:space="preserve"> Oficina de las Naciones Unidas de Coordinación de Asuntos Humanitarios (OCHA), </t>
    </r>
    <r>
      <rPr>
        <sz val="11"/>
        <color theme="1"/>
        <rFont val="Arial Narrow"/>
        <family val="2"/>
      </rPr>
      <t>la</t>
    </r>
    <r>
      <rPr>
        <b/>
        <sz val="11"/>
        <color theme="1"/>
        <rFont val="Arial Narrow"/>
        <family val="2"/>
      </rPr>
      <t xml:space="preserve"> Iniciativa REACH (REACH)</t>
    </r>
    <r>
      <rPr>
        <sz val="11"/>
        <color theme="1"/>
        <rFont val="Arial Narrow"/>
        <family val="2"/>
      </rPr>
      <t xml:space="preserve"> y la comunidad humanitaria decidieron llevar a cabo la primera Evaluación de Necesidades Multisectoriales (MSNA) de Colombia en 2021. Esta evaluación tiene por objeto abordar las brechas de información existentes, especialmente en cuanto a datos robustos y actualizados sobre las condiciones humanitarias de varias poblaciones en Colombia para los procesos de planificación y adopción de decisiones humanitarias, una deficiencia que afecta especialmente a ciertos grupos de población, y a partes del país que históricamente han visto menor presencia de actores humanitarios.</t>
    </r>
  </si>
  <si>
    <r>
      <rPr>
        <b/>
        <sz val="16"/>
        <color rgb="FFEE5859"/>
        <rFont val="Arial Narrow"/>
        <family val="2"/>
      </rPr>
      <t>Análisis preliminar para Población Desplazada Interna (PDI)</t>
    </r>
    <r>
      <rPr>
        <b/>
        <sz val="11"/>
        <color rgb="FF000000"/>
        <rFont val="Arial Narrow"/>
        <family val="2"/>
      </rPr>
      <t xml:space="preserve">
</t>
    </r>
    <r>
      <rPr>
        <b/>
        <sz val="16"/>
        <color rgb="FF000000"/>
        <rFont val="Arial Narrow"/>
        <family val="2"/>
      </rPr>
      <t>Evaluación de necesidades multisectoriales</t>
    </r>
    <r>
      <rPr>
        <b/>
        <sz val="11"/>
        <color rgb="FF000000"/>
        <rFont val="Arial Narrow"/>
        <family val="2"/>
      </rPr>
      <t xml:space="preserve"> </t>
    </r>
    <r>
      <rPr>
        <b/>
        <sz val="16"/>
        <color rgb="FF000000"/>
        <rFont val="Arial Narrow"/>
        <family val="2"/>
      </rPr>
      <t>de Colombia</t>
    </r>
    <r>
      <rPr>
        <b/>
        <sz val="11"/>
        <color rgb="FF000000"/>
        <rFont val="Arial Narrow"/>
        <family val="2"/>
      </rPr>
      <t xml:space="preserve"> </t>
    </r>
    <r>
      <rPr>
        <b/>
        <sz val="16"/>
        <color rgb="FF000000"/>
        <rFont val="Arial Narrow"/>
        <family val="2"/>
      </rPr>
      <t xml:space="preserve">(MSNA)
REACH Colombia, Septiembre 2021
</t>
    </r>
  </si>
  <si>
    <t>Todos los resultados son  presentados a nivel hogar excepto por las pestañas "Individuos" y "Embarazadas". La primera se refiere a las preguntas a nivel individual que se hicieron sobre cada uno de los miembros del hogar y la segunda se refiere a preguntas específicas para mujeres que habían dado a luz en los últimos dos años (al momento de la realización de la encuesta).</t>
  </si>
  <si>
    <t>Dado el método de muestreo y la cantidad de encuestas de población desplazada interna, todos los resultados en este documento son indicativos y no pueden extrapolarse a toda la población de PDI</t>
  </si>
  <si>
    <t>Comentarios</t>
  </si>
  <si>
    <t>Los resultados "agregados" se refieren a los resultados agregados de los departamentos que fueron parte de la evaluación</t>
  </si>
  <si>
    <t>Indicadores compuestos</t>
  </si>
  <si>
    <t>Categoría</t>
  </si>
  <si>
    <t>Promedio- Niñas (&lt;18)</t>
  </si>
  <si>
    <t>Suma -Niñas (&lt;18)</t>
  </si>
  <si>
    <t>Promedio -Niños (&lt;18)</t>
  </si>
  <si>
    <t>Suma -Niños (&lt;18)</t>
  </si>
  <si>
    <t>Promedio - Mujeres (18-59)</t>
  </si>
  <si>
    <t>Suma - Mujeres (18-59)</t>
  </si>
  <si>
    <t>Promedio - Hombres (18-59)</t>
  </si>
  <si>
    <t>Suma - Hombres (18-59)</t>
  </si>
  <si>
    <t>Promedio - Hombres mayores (&gt;60)</t>
  </si>
  <si>
    <t>Suma -Hombres mayores (&gt;60)</t>
  </si>
  <si>
    <t>Promedio -Mujeres mayores (&gt;60)</t>
  </si>
  <si>
    <t>Suma - Mujeres mayores (&gt;60)</t>
  </si>
  <si>
    <t>Promedio - Niñas entre 0  y 2 años</t>
  </si>
  <si>
    <t>Suma - Niñas entre 0  y 2 años</t>
  </si>
  <si>
    <t>Promedio - Niños entre 0  y 2 años</t>
  </si>
  <si>
    <t>Suma - Niños entre 0  y 2 años</t>
  </si>
  <si>
    <t>Promedio - Niñas de 2 a 5 años</t>
  </si>
  <si>
    <t>Suma - Niñas de 2 a 5 años</t>
  </si>
  <si>
    <t>Promedio - Niños de 2 a 5 años</t>
  </si>
  <si>
    <t>Suma - Niños de 2 a 5 años</t>
  </si>
  <si>
    <t>Promedio - Niñas de 6 a 11 años</t>
  </si>
  <si>
    <t>Suma - Niñas de 6 a 11 años</t>
  </si>
  <si>
    <t>Promedio - Niños de 6 a 11 años</t>
  </si>
  <si>
    <t>Suma - Niños de 6 a 11 años</t>
  </si>
  <si>
    <t>Promedio - Niñas de 12 a 15 años</t>
  </si>
  <si>
    <t>Suma - Niñas de 12 a 15 años</t>
  </si>
  <si>
    <t>Promedio - Niños de 12 a 15 años</t>
  </si>
  <si>
    <t>Suma - Niños de 12 a 15 años</t>
  </si>
  <si>
    <t>Promedio - Niñas de 16 a 17 años</t>
  </si>
  <si>
    <t>Suma - Niñas de 16 a 17 años</t>
  </si>
  <si>
    <t>Promedio - Niños de 16 a17 años</t>
  </si>
  <si>
    <t>Suma - Niños de 16 a17 años</t>
  </si>
  <si>
    <t>Promedio - Niñas 18 años</t>
  </si>
  <si>
    <t>Suma - Niñas 18 años</t>
  </si>
  <si>
    <t>Promedio - Niños 18 años</t>
  </si>
  <si>
    <t>Suma - Niños 18 años</t>
  </si>
  <si>
    <t>Categorías del Grupo de Washington</t>
  </si>
  <si>
    <t>Índice de estrategias de afrontamiento de medios de vida (Livelihood Coping Strategy Index)</t>
  </si>
  <si>
    <t>ah_ente</t>
  </si>
  <si>
    <t>gobier</t>
  </si>
  <si>
    <t>ong</t>
  </si>
  <si>
    <t>famami</t>
  </si>
  <si>
    <t>miemcom</t>
  </si>
  <si>
    <t>iglesior</t>
  </si>
  <si>
    <t>ah_insat</t>
  </si>
  <si>
    <t>faltoah</t>
  </si>
  <si>
    <t>calidah</t>
  </si>
  <si>
    <t>tardoah</t>
  </si>
  <si>
    <t>difcult</t>
  </si>
  <si>
    <t>luglejo</t>
  </si>
  <si>
    <t>noaneed</t>
  </si>
  <si>
    <t>ah_whelp</t>
  </si>
  <si>
    <t>ancome</t>
  </si>
  <si>
    <t>boucher</t>
  </si>
  <si>
    <t>money</t>
  </si>
  <si>
    <t>sifood</t>
  </si>
  <si>
    <t>ssedle</t>
  </si>
  <si>
    <t>tappmo</t>
  </si>
  <si>
    <t>tmoney</t>
  </si>
  <si>
    <t>tpmone</t>
  </si>
  <si>
    <t>wantno</t>
  </si>
  <si>
    <t>ah_mcomu</t>
  </si>
  <si>
    <t>calling</t>
  </si>
  <si>
    <t>sms</t>
  </si>
  <si>
    <t>twitter</t>
  </si>
  <si>
    <t>facebook</t>
  </si>
  <si>
    <t>whatsapp</t>
  </si>
  <si>
    <t>caracara</t>
  </si>
  <si>
    <t>platform</t>
  </si>
  <si>
    <t>tele</t>
  </si>
  <si>
    <t>newspa</t>
  </si>
  <si>
    <t>vallaspu</t>
  </si>
  <si>
    <t>folletos</t>
  </si>
  <si>
    <t>altavoces</t>
  </si>
  <si>
    <t>caraface</t>
  </si>
  <si>
    <t>correo</t>
  </si>
  <si>
    <t>¿De parte de quién recibió la ayuda, subsidio o apoyo?</t>
  </si>
  <si>
    <t>Gobierno</t>
  </si>
  <si>
    <t>ONG</t>
  </si>
  <si>
    <t>Familiares o amigos</t>
  </si>
  <si>
    <t>Miembros de la comunidad</t>
  </si>
  <si>
    <t>Iglesia u organización religiosa</t>
  </si>
  <si>
    <t>Nos faltó más / no fue suficiente</t>
  </si>
  <si>
    <t>La calidad no era lo suficientemente buena</t>
  </si>
  <si>
    <t>Se tardó mucho en llegar / el momento no era adecuado</t>
  </si>
  <si>
    <t>No se adecúa a sus costumbres/cultura</t>
  </si>
  <si>
    <t>El lugar de entrega era alejado de la comunidad</t>
  </si>
  <si>
    <t>La ayuda no respondió a las necesidades reales</t>
  </si>
  <si>
    <t>¿Por qué está insatisfecho su hogar con esta ayuda, subsidio o apoyo?</t>
  </si>
  <si>
    <t>Si su hogar fuera a recibir apoyo humanitario en el futuro, ¿cuál sería el tipo de asistencia que preferiría recibir para su hogar?</t>
  </si>
  <si>
    <t>¿Cuál es el medio (canal) preferido de su hogar para recibir información por parte de organizaciones que proveen ayuda?</t>
  </si>
  <si>
    <t>Artículos no alimentarios</t>
  </si>
  <si>
    <t>Boucher</t>
  </si>
  <si>
    <t>Servicios (salud, educación, legal, etc.)</t>
  </si>
  <si>
    <t>Dinero en a través de telefonía móvil</t>
  </si>
  <si>
    <t>Dinero en transferencia bancaria</t>
  </si>
  <si>
    <t>Dinero en tarjetas prepagadas</t>
  </si>
  <si>
    <t>No quiero recibir asistencia humanitaria</t>
  </si>
  <si>
    <t>Llamada telefónica</t>
  </si>
  <si>
    <t>SMS</t>
  </si>
  <si>
    <t>Twitter</t>
  </si>
  <si>
    <t>Facebook</t>
  </si>
  <si>
    <t>WhatsApp</t>
  </si>
  <si>
    <t>Cara a cara</t>
  </si>
  <si>
    <t>Otras plataformas de Internet (especifíquese)</t>
  </si>
  <si>
    <t>TV</t>
  </si>
  <si>
    <t>Periódicos, revistas</t>
  </si>
  <si>
    <t>Vallas publicitarias y carteles</t>
  </si>
  <si>
    <t>Folletos</t>
  </si>
  <si>
    <t>Altavoces</t>
  </si>
  <si>
    <t>Cara a cara (especifíquese de quién)</t>
  </si>
  <si>
    <t>Otros (especificar)</t>
  </si>
  <si>
    <t>Correo electrónico</t>
  </si>
  <si>
    <t>Ninguna</t>
  </si>
  <si>
    <t>Requirieron acceder a un servicio de salud</t>
  </si>
  <si>
    <t>No requirieron acceder a un servicio de salud</t>
  </si>
  <si>
    <t>s_ninas, s_ninos, s_mujeres, s_hombres, s_hmayo, s_mmayo</t>
  </si>
  <si>
    <t>¿Al menos un miembro de su hogar que  tuvieron problemas de salud, NO pudieron acceder al servicio de salud que necesitaron en los últimos 3 meses?</t>
  </si>
  <si>
    <t>Pudieron acceder al servisio de salud</t>
  </si>
  <si>
    <t>No pudieron acceder al servisio de salud</t>
  </si>
  <si>
    <t>se_ninasa, se_ninosa, se_ninasb, se_ninosb, se_ninasc, se_ninosc, se_ninasd, se_ninosd, se_ninase, se_ninose, se_ninasf, se_ninosf</t>
  </si>
  <si>
    <t>p_ninas</t>
  </si>
  <si>
    <t>¿Cuántos de los niños, niñas, hijos o hijas de menos de 18 años de su hogar NO están viviendo actualmente en su vivienda?</t>
  </si>
  <si>
    <t>p_ninos</t>
  </si>
  <si>
    <t>p_ninosa, p_ninosa, p_ninasa, p_ninasa, p_ninosb, p_ninosb, p_ninasb, p_ninasb, p_ninosc, p_ninosc, p_ninasc, p_ninasc</t>
  </si>
  <si>
    <t>En los últimos seis meses ¿cuántos menores de 18 años viviendo en su hogar trabajaron fuera de casa?</t>
  </si>
  <si>
    <t>Ningun niño trabajo</t>
  </si>
  <si>
    <t>Almenos un niño trabajo fuera de la cas</t>
  </si>
  <si>
    <t>p_ninas, p_ninos</t>
  </si>
  <si>
    <t>p_ninosa</t>
  </si>
  <si>
    <t>p_ninasa</t>
  </si>
  <si>
    <t>p_ninosb</t>
  </si>
  <si>
    <t>p_ninasb</t>
  </si>
  <si>
    <t>p_ninosc</t>
  </si>
  <si>
    <t>p_ninasc</t>
  </si>
  <si>
    <t>Hogares donde estudiaron todos los niños</t>
  </si>
  <si>
    <t>Hogares donde al menos un niño NO estudio</t>
  </si>
  <si>
    <t>Hogares donde al menos un niño que no tuvo acceso a ningpun servicio educativo NO quiere regresar a estudiar</t>
  </si>
  <si>
    <t>Hogares donde todos los niños que no accedieron a un servidio educativo quieren regresar a estudiar</t>
  </si>
  <si>
    <t>Hogares donde ningún menor de 18 años trabajó fuera de casa</t>
  </si>
  <si>
    <t>Hogares donde al menos un menor de 18 años trabajó fuera de la casa</t>
  </si>
  <si>
    <t>Minimum Meal Frequency 6–23 Months (MMF)</t>
  </si>
  <si>
    <t>6to8months</t>
  </si>
  <si>
    <t>9to23months</t>
  </si>
  <si>
    <t>Hogares donde al menos un miembro tiene una discapacidad</t>
  </si>
  <si>
    <t>Hogares donde ningún miembro tiene una discapacidad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</si>
</sst>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6" x14ac:knownFonts="1">
    <font>
      <sz val="11"/>
      <color theme="1"/>
      <name val="Calibri"/>
      <family val="2"/>
      <scheme val="minor"/>
    </font>
    <font>
      <sz val="11"/>
      <color theme="1"/>
      <name val="Calibri"/>
      <family val="2"/>
      <scheme val="minor"/>
    </font>
    <font>
      <b/>
      <sz val="11"/>
      <color rgb="FF000000"/>
      <name val="Arial Narrow"/>
      <family val="2"/>
    </font>
    <font>
      <b/>
      <sz val="16"/>
      <color rgb="FF000000"/>
      <name val="Arial Narrow"/>
      <family val="2"/>
    </font>
    <font>
      <b/>
      <sz val="12"/>
      <color rgb="FFFFFFFF"/>
      <name val="Arial Narrow"/>
      <family val="2"/>
    </font>
    <font>
      <b/>
      <sz val="11"/>
      <name val="Arial Narrow"/>
      <family val="2"/>
    </font>
    <font>
      <sz val="11"/>
      <color theme="1"/>
      <name val="Arial Narrow"/>
      <family val="2"/>
    </font>
    <font>
      <b/>
      <sz val="11"/>
      <color theme="1"/>
      <name val="Arial Narrow"/>
      <family val="2"/>
    </font>
    <font>
      <sz val="11"/>
      <color rgb="FF000000"/>
      <name val="Arial Narrow"/>
      <family val="2"/>
    </font>
    <font>
      <sz val="11"/>
      <color theme="1" tint="0.34998626667073579"/>
      <name val="Arial Narrow"/>
      <family val="2"/>
    </font>
    <font>
      <u/>
      <sz val="11"/>
      <color rgb="FF000000"/>
      <name val="Arial Narrow"/>
      <family val="2"/>
    </font>
    <font>
      <sz val="11"/>
      <color rgb="FF585859"/>
      <name val="Arial Narrow"/>
      <family val="2"/>
    </font>
    <font>
      <sz val="11"/>
      <color rgb="FFEE5859"/>
      <name val="Arial Narrow"/>
      <family val="2"/>
    </font>
    <font>
      <sz val="14"/>
      <color rgb="FFEE5859"/>
      <name val="Arial Narrow"/>
      <family val="2"/>
    </font>
    <font>
      <b/>
      <sz val="16"/>
      <color rgb="FFEE5859"/>
      <name val="Arial Narrow"/>
      <family val="2"/>
    </font>
    <font>
      <sz val="11"/>
      <color rgb="FF585859"/>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rgb="FFEE5859"/>
        <bgColor rgb="FF000000"/>
      </patternFill>
    </fill>
    <fill>
      <patternFill patternType="solid">
        <fgColor theme="0" tint="-0.14999847407452621"/>
        <bgColor rgb="FFF8CBAD"/>
      </patternFill>
    </fill>
    <fill>
      <patternFill patternType="solid">
        <fgColor theme="0" tint="-0.14999847407452621"/>
        <bgColor rgb="FFFCE4D6"/>
      </patternFill>
    </fill>
    <fill>
      <patternFill patternType="solid">
        <fgColor rgb="FFFF3737"/>
        <bgColor indexed="64"/>
      </patternFill>
    </fill>
    <fill>
      <patternFill patternType="solid">
        <fgColor rgb="FFFF9900"/>
        <bgColor indexed="64"/>
      </patternFill>
    </fill>
    <fill>
      <patternFill patternType="solid">
        <fgColor rgb="FFEE5859"/>
        <bgColor indexed="64"/>
      </patternFill>
    </fill>
    <fill>
      <patternFill patternType="solid">
        <fgColor rgb="FFD2CBB8"/>
        <bgColor indexed="64"/>
      </patternFill>
    </fill>
    <fill>
      <patternFill patternType="solid">
        <fgColor rgb="FFD1D3D4"/>
        <bgColor indexed="64"/>
      </patternFill>
    </fill>
  </fills>
  <borders count="1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FFFF"/>
      </left>
      <right style="medium">
        <color indexed="64"/>
      </right>
      <top style="medium">
        <color indexed="64"/>
      </top>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diagonal/>
    </border>
    <border>
      <left/>
      <right/>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1" fillId="0" borderId="0"/>
  </cellStyleXfs>
  <cellXfs count="113">
    <xf numFmtId="0" fontId="0" fillId="0" borderId="0" xfId="0"/>
    <xf numFmtId="0" fontId="4" fillId="3" borderId="1" xfId="0" applyFont="1" applyFill="1" applyBorder="1" applyAlignment="1">
      <alignment vertical="top" wrapText="1"/>
    </xf>
    <xf numFmtId="0" fontId="4" fillId="3" borderId="3" xfId="0" applyFont="1" applyFill="1" applyBorder="1" applyAlignment="1">
      <alignment horizontal="left" vertical="top" wrapText="1"/>
    </xf>
    <xf numFmtId="0" fontId="5" fillId="4" borderId="4" xfId="2" applyFont="1" applyFill="1" applyBorder="1" applyAlignment="1">
      <alignment vertical="top" wrapText="1"/>
    </xf>
    <xf numFmtId="0" fontId="6" fillId="5" borderId="5" xfId="2" applyFont="1" applyFill="1" applyBorder="1" applyAlignment="1">
      <alignment horizontal="left" vertical="top" wrapText="1"/>
    </xf>
    <xf numFmtId="0" fontId="2" fillId="0" borderId="6" xfId="0" applyFont="1" applyBorder="1" applyAlignment="1">
      <alignment vertical="top" wrapText="1"/>
    </xf>
    <xf numFmtId="0" fontId="8" fillId="0" borderId="7" xfId="0" applyFont="1" applyBorder="1" applyAlignment="1">
      <alignment horizontal="left" vertical="top" wrapText="1"/>
    </xf>
    <xf numFmtId="0" fontId="6" fillId="4" borderId="5" xfId="2" applyFont="1" applyFill="1" applyBorder="1" applyAlignment="1">
      <alignment vertical="top" wrapText="1"/>
    </xf>
    <xf numFmtId="0" fontId="5" fillId="5" borderId="4" xfId="2" applyFont="1" applyFill="1" applyBorder="1" applyAlignment="1">
      <alignment vertical="top" wrapText="1"/>
    </xf>
    <xf numFmtId="0" fontId="8" fillId="0" borderId="8" xfId="0" applyFont="1" applyBorder="1" applyAlignment="1">
      <alignment horizontal="left" vertical="top" wrapText="1"/>
    </xf>
    <xf numFmtId="0" fontId="10" fillId="0" borderId="8" xfId="0" applyFont="1" applyBorder="1" applyAlignment="1">
      <alignment horizontal="left" vertical="top" wrapText="1"/>
    </xf>
    <xf numFmtId="0" fontId="0" fillId="0" borderId="0" xfId="0" applyFill="1"/>
    <xf numFmtId="0" fontId="11" fillId="0" borderId="0" xfId="0" applyFont="1"/>
    <xf numFmtId="0" fontId="11" fillId="0" borderId="0" xfId="0" applyFont="1" applyAlignment="1">
      <alignment horizontal="center" vertical="center" wrapText="1"/>
    </xf>
    <xf numFmtId="0" fontId="6" fillId="0" borderId="0" xfId="0" applyFont="1"/>
    <xf numFmtId="0" fontId="6" fillId="2" borderId="0" xfId="0" applyFont="1" applyFill="1" applyAlignment="1">
      <alignment horizontal="center" wrapText="1"/>
    </xf>
    <xf numFmtId="0" fontId="6" fillId="8" borderId="0" xfId="0" applyFont="1" applyFill="1"/>
    <xf numFmtId="0" fontId="12" fillId="0" borderId="0" xfId="0" applyFont="1"/>
    <xf numFmtId="0" fontId="6" fillId="8" borderId="9" xfId="0" applyFont="1" applyFill="1" applyBorder="1"/>
    <xf numFmtId="0" fontId="6" fillId="0" borderId="9" xfId="0" applyFont="1" applyFill="1" applyBorder="1"/>
    <xf numFmtId="164" fontId="11" fillId="0" borderId="0" xfId="0" applyNumberFormat="1" applyFont="1"/>
    <xf numFmtId="2" fontId="11" fillId="0" borderId="0" xfId="0" applyNumberFormat="1" applyFont="1"/>
    <xf numFmtId="165" fontId="11" fillId="0" borderId="0" xfId="0" applyNumberFormat="1" applyFont="1"/>
    <xf numFmtId="1" fontId="11" fillId="0" borderId="0" xfId="0" applyNumberFormat="1" applyFont="1"/>
    <xf numFmtId="0" fontId="13" fillId="0" borderId="0" xfId="0" applyFont="1"/>
    <xf numFmtId="2" fontId="6" fillId="7" borderId="0" xfId="0" applyNumberFormat="1" applyFont="1" applyFill="1" applyAlignment="1">
      <alignment horizontal="left" wrapText="1"/>
    </xf>
    <xf numFmtId="0" fontId="6" fillId="7" borderId="0" xfId="0" applyFont="1" applyFill="1" applyAlignment="1">
      <alignment horizontal="center" wrapText="1"/>
    </xf>
    <xf numFmtId="0" fontId="6" fillId="6" borderId="9" xfId="0" applyFont="1" applyFill="1" applyBorder="1"/>
    <xf numFmtId="2" fontId="6" fillId="6" borderId="9" xfId="0" applyNumberFormat="1" applyFont="1" applyFill="1" applyBorder="1"/>
    <xf numFmtId="0" fontId="6" fillId="2" borderId="9" xfId="0" applyFont="1" applyFill="1" applyBorder="1"/>
    <xf numFmtId="0" fontId="6" fillId="0" borderId="0" xfId="0" applyFont="1" applyFill="1" applyBorder="1"/>
    <xf numFmtId="2" fontId="6" fillId="0" borderId="0" xfId="0" applyNumberFormat="1" applyFont="1" applyFill="1" applyBorder="1"/>
    <xf numFmtId="0" fontId="6" fillId="0" borderId="0" xfId="0" applyFont="1" applyAlignment="1">
      <alignment horizontal="center" wrapText="1"/>
    </xf>
    <xf numFmtId="2" fontId="6" fillId="0" borderId="0" xfId="0" applyNumberFormat="1" applyFont="1"/>
    <xf numFmtId="0" fontId="6" fillId="0" borderId="0" xfId="0" applyFont="1" applyFill="1"/>
    <xf numFmtId="9" fontId="6" fillId="0" borderId="0" xfId="1" applyFont="1"/>
    <xf numFmtId="0" fontId="11" fillId="0" borderId="0" xfId="0" applyFont="1" applyFill="1"/>
    <xf numFmtId="9" fontId="11" fillId="0" borderId="0" xfId="1" applyFont="1"/>
    <xf numFmtId="9" fontId="11" fillId="0" borderId="0" xfId="1" applyFont="1" applyFill="1"/>
    <xf numFmtId="2" fontId="11" fillId="0" borderId="0" xfId="1" applyNumberFormat="1" applyFont="1"/>
    <xf numFmtId="2" fontId="6" fillId="9" borderId="0" xfId="0" applyNumberFormat="1" applyFont="1" applyFill="1" applyAlignment="1">
      <alignment horizontal="left" wrapText="1"/>
    </xf>
    <xf numFmtId="0" fontId="6" fillId="9" borderId="0" xfId="0" applyFont="1" applyFill="1" applyAlignment="1">
      <alignment horizontal="center" wrapText="1"/>
    </xf>
    <xf numFmtId="0" fontId="6" fillId="8" borderId="0" xfId="0" applyFont="1" applyFill="1" applyBorder="1"/>
    <xf numFmtId="0" fontId="6" fillId="9" borderId="0" xfId="0" applyFont="1" applyFill="1" applyBorder="1" applyAlignment="1">
      <alignment horizontal="center" wrapText="1"/>
    </xf>
    <xf numFmtId="2" fontId="6" fillId="9" borderId="0" xfId="0" applyNumberFormat="1" applyFont="1" applyFill="1" applyBorder="1" applyAlignment="1">
      <alignment horizontal="center" wrapText="1"/>
    </xf>
    <xf numFmtId="0" fontId="6" fillId="9" borderId="0" xfId="0" applyFont="1" applyFill="1" applyBorder="1"/>
    <xf numFmtId="0" fontId="6" fillId="0" borderId="0" xfId="0" applyFont="1" applyFill="1" applyAlignment="1">
      <alignment horizontal="center" wrapText="1"/>
    </xf>
    <xf numFmtId="0" fontId="6" fillId="9" borderId="0" xfId="0" applyFont="1" applyFill="1" applyAlignment="1"/>
    <xf numFmtId="0" fontId="6" fillId="9" borderId="0" xfId="0" applyFont="1" applyFill="1" applyAlignment="1">
      <alignment wrapText="1"/>
    </xf>
    <xf numFmtId="0" fontId="6" fillId="10" borderId="0" xfId="0" applyFont="1" applyFill="1" applyAlignment="1">
      <alignment horizontal="center" wrapText="1"/>
    </xf>
    <xf numFmtId="0" fontId="6" fillId="10" borderId="0" xfId="0" applyFont="1" applyFill="1"/>
    <xf numFmtId="0" fontId="6" fillId="8" borderId="0" xfId="0" applyFont="1" applyFill="1" applyAlignment="1">
      <alignment horizont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10" borderId="0" xfId="0" applyFont="1" applyFill="1" applyAlignment="1">
      <alignment horizontal="center" vertical="center" wrapText="1"/>
    </xf>
    <xf numFmtId="9" fontId="11" fillId="0" borderId="10" xfId="1" applyFont="1" applyBorder="1"/>
    <xf numFmtId="0" fontId="11" fillId="0" borderId="0" xfId="0" applyFont="1" applyAlignment="1"/>
    <xf numFmtId="0" fontId="11" fillId="0" borderId="0" xfId="0" applyFont="1" applyAlignment="1">
      <alignment vertical="center" wrapText="1"/>
    </xf>
    <xf numFmtId="0" fontId="6" fillId="10" borderId="0" xfId="0" applyFont="1" applyFill="1" applyBorder="1" applyAlignment="1">
      <alignment horizontal="center" wrapText="1"/>
    </xf>
    <xf numFmtId="0" fontId="6" fillId="0" borderId="0" xfId="0" applyFont="1" applyBorder="1" applyAlignment="1">
      <alignment horizontal="center" wrapText="1"/>
    </xf>
    <xf numFmtId="0" fontId="6" fillId="9" borderId="0" xfId="0" applyFont="1" applyFill="1" applyAlignment="1">
      <alignment horizontal="left" wrapText="1"/>
    </xf>
    <xf numFmtId="0" fontId="6" fillId="10" borderId="11" xfId="0" applyFont="1" applyFill="1" applyBorder="1" applyAlignment="1">
      <alignment horizontal="center" wrapText="1"/>
    </xf>
    <xf numFmtId="0" fontId="6" fillId="9" borderId="11" xfId="0" applyFont="1" applyFill="1" applyBorder="1" applyAlignment="1">
      <alignment horizontal="center" wrapText="1"/>
    </xf>
    <xf numFmtId="0" fontId="6" fillId="9" borderId="11" xfId="0" applyFont="1" applyFill="1" applyBorder="1"/>
    <xf numFmtId="0" fontId="6" fillId="8" borderId="11" xfId="0" applyFont="1" applyFill="1" applyBorder="1"/>
    <xf numFmtId="0" fontId="6" fillId="0" borderId="11" xfId="0" applyFont="1" applyBorder="1" applyAlignment="1">
      <alignment horizontal="center" wrapText="1"/>
    </xf>
    <xf numFmtId="0" fontId="11" fillId="0" borderId="0" xfId="0" applyFont="1" applyAlignment="1">
      <alignment vertical="center"/>
    </xf>
    <xf numFmtId="0" fontId="6" fillId="2" borderId="11" xfId="0" applyFont="1" applyFill="1" applyBorder="1" applyAlignment="1">
      <alignment horizontal="center" wrapText="1"/>
    </xf>
    <xf numFmtId="0" fontId="6" fillId="0" borderId="0" xfId="0" applyNumberFormat="1" applyFont="1"/>
    <xf numFmtId="0" fontId="11" fillId="0" borderId="0" xfId="0" applyNumberFormat="1" applyFont="1"/>
    <xf numFmtId="0" fontId="6" fillId="9" borderId="11" xfId="0" applyNumberFormat="1" applyFont="1" applyFill="1" applyBorder="1" applyAlignment="1">
      <alignment horizontal="center" wrapText="1"/>
    </xf>
    <xf numFmtId="2" fontId="6" fillId="0" borderId="0" xfId="1" applyNumberFormat="1" applyFont="1"/>
    <xf numFmtId="0" fontId="11" fillId="0" borderId="0" xfId="1" applyNumberFormat="1" applyFont="1"/>
    <xf numFmtId="0" fontId="11" fillId="0" borderId="0" xfId="0" applyFont="1" applyAlignment="1">
      <alignment horizontal="center" vertical="center"/>
    </xf>
    <xf numFmtId="2" fontId="11" fillId="0" borderId="10" xfId="1" applyNumberFormat="1" applyFont="1" applyBorder="1"/>
    <xf numFmtId="2" fontId="6" fillId="9" borderId="11" xfId="0" applyNumberFormat="1" applyFont="1" applyFill="1" applyBorder="1" applyAlignment="1">
      <alignment horizontal="center" wrapText="1"/>
    </xf>
    <xf numFmtId="0" fontId="6" fillId="0" borderId="0" xfId="0" applyFont="1" applyBorder="1"/>
    <xf numFmtId="0" fontId="6" fillId="9" borderId="0" xfId="0" applyFont="1" applyFill="1" applyBorder="1" applyAlignment="1">
      <alignment horizontal="left" wrapText="1"/>
    </xf>
    <xf numFmtId="2" fontId="6" fillId="0" borderId="0" xfId="0" applyNumberFormat="1" applyFont="1" applyBorder="1"/>
    <xf numFmtId="0" fontId="6" fillId="0" borderId="11" xfId="0" applyFont="1" applyBorder="1"/>
    <xf numFmtId="9" fontId="11" fillId="0" borderId="0" xfId="1" applyFont="1" applyBorder="1"/>
    <xf numFmtId="0" fontId="11" fillId="0" borderId="0" xfId="0" applyFont="1" applyAlignment="1">
      <alignment wrapText="1"/>
    </xf>
    <xf numFmtId="2" fontId="11" fillId="0" borderId="0" xfId="0" applyNumberFormat="1" applyFont="1" applyAlignment="1">
      <alignment wrapText="1"/>
    </xf>
    <xf numFmtId="0" fontId="11" fillId="0" borderId="0" xfId="0" applyFont="1" applyBorder="1"/>
    <xf numFmtId="10" fontId="11" fillId="0" borderId="0" xfId="0" applyNumberFormat="1" applyFont="1" applyBorder="1"/>
    <xf numFmtId="2" fontId="11" fillId="0" borderId="0" xfId="0" applyNumberFormat="1" applyFont="1" applyBorder="1"/>
    <xf numFmtId="3" fontId="11" fillId="0" borderId="0" xfId="0" applyNumberFormat="1" applyFont="1"/>
    <xf numFmtId="10" fontId="11" fillId="0" borderId="0" xfId="1" applyNumberFormat="1" applyFont="1" applyBorder="1"/>
    <xf numFmtId="9" fontId="11" fillId="0" borderId="0" xfId="0" applyNumberFormat="1" applyFont="1" applyBorder="1"/>
    <xf numFmtId="9" fontId="11" fillId="0" borderId="0" xfId="0" applyNumberFormat="1" applyFont="1"/>
    <xf numFmtId="2" fontId="6" fillId="9" borderId="0" xfId="0" applyNumberFormat="1" applyFont="1" applyFill="1" applyBorder="1" applyAlignment="1">
      <alignment horizontal="left" wrapText="1"/>
    </xf>
    <xf numFmtId="2" fontId="6" fillId="8" borderId="0" xfId="0" applyNumberFormat="1" applyFont="1" applyFill="1" applyBorder="1"/>
    <xf numFmtId="0" fontId="6" fillId="0" borderId="0" xfId="0" applyFont="1" applyAlignment="1">
      <alignment horizontal="center" vertical="center" wrapText="1"/>
    </xf>
    <xf numFmtId="0" fontId="0" fillId="0" borderId="0" xfId="0" applyAlignment="1">
      <alignment horizontal="center" vertical="center" wrapText="1"/>
    </xf>
    <xf numFmtId="0" fontId="15" fillId="0" borderId="0" xfId="0" applyFont="1"/>
    <xf numFmtId="0" fontId="11" fillId="0" borderId="0" xfId="0" applyFont="1" applyAlignment="1">
      <alignment horizontal="center" vertical="center"/>
    </xf>
    <xf numFmtId="1" fontId="11" fillId="0" borderId="0" xfId="1" applyNumberFormat="1" applyFont="1"/>
    <xf numFmtId="1" fontId="11" fillId="0" borderId="0" xfId="0" applyNumberFormat="1" applyFont="1" applyAlignment="1">
      <alignment horizontal="center"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6" fillId="9" borderId="0" xfId="0" applyFont="1" applyFill="1" applyAlignment="1">
      <alignment horizontal="left" wrapText="1"/>
    </xf>
    <xf numFmtId="0" fontId="11" fillId="0" borderId="0" xfId="0" applyFont="1" applyAlignment="1">
      <alignment horizontal="center" vertical="center" wrapText="1"/>
    </xf>
    <xf numFmtId="0" fontId="11" fillId="0" borderId="0" xfId="0" applyFont="1" applyAlignment="1">
      <alignment horizontal="center"/>
    </xf>
    <xf numFmtId="0" fontId="11" fillId="0" borderId="0" xfId="0" applyFont="1" applyFill="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wrapText="1"/>
    </xf>
    <xf numFmtId="0" fontId="6" fillId="0" borderId="0" xfId="0" applyFont="1" applyAlignment="1">
      <alignment horizontal="center" vertical="center" wrapText="1"/>
    </xf>
    <xf numFmtId="0" fontId="11" fillId="0" borderId="0" xfId="0" applyFont="1" applyFill="1" applyAlignment="1">
      <alignment horizontal="center" vertical="top" wrapText="1"/>
    </xf>
    <xf numFmtId="0" fontId="11" fillId="0" borderId="0" xfId="0" applyFont="1" applyAlignment="1">
      <alignment horizontal="left" vertical="center" wrapText="1"/>
    </xf>
    <xf numFmtId="0" fontId="11" fillId="0" borderId="0" xfId="0" applyFont="1" applyAlignment="1">
      <alignment horizontal="center" vertical="top" wrapText="1"/>
    </xf>
    <xf numFmtId="9" fontId="11" fillId="0" borderId="0" xfId="1" applyFont="1" applyAlignment="1">
      <alignment horizontal="center" vertical="center" wrapText="1"/>
    </xf>
    <xf numFmtId="0" fontId="6" fillId="0" borderId="0" xfId="0" applyFont="1" applyAlignment="1">
      <alignment horizontal="center"/>
    </xf>
    <xf numFmtId="0" fontId="6" fillId="7" borderId="0" xfId="0" applyFont="1" applyFill="1" applyAlignment="1">
      <alignment horizontal="left" wrapText="1"/>
    </xf>
  </cellXfs>
  <cellStyles count="3">
    <cellStyle name="Normal" xfId="0" builtinId="0"/>
    <cellStyle name="Normal 3" xfId="2" xr:uid="{00000000-0005-0000-0000-000001000000}"/>
    <cellStyle name="Porcentaje" xfId="1" builtinId="5"/>
  </cellStyles>
  <dxfs count="0"/>
  <tableStyles count="0" defaultTableStyle="TableStyleMedium2" defaultPivotStyle="PivotStyleLight16"/>
  <colors>
    <mruColors>
      <color rgb="FF585859"/>
      <color rgb="FFEE5859"/>
      <color rgb="FFD1D3D4"/>
      <color rgb="FFD2CBB8"/>
      <color rgb="FFFF9900"/>
      <color rgb="FFFF37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G/Documents/JhonMontero/MSNA/Analisis_Cuantitativo/Tablas/a68fydoTafyjEdGLidyS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vey"/>
      <sheetName val="choices"/>
      <sheetName val="settings"/>
    </sheetNames>
    <sheetDataSet>
      <sheetData sheetId="0"/>
      <sheetData sheetId="1">
        <row r="1">
          <cell r="B1" t="str">
            <v>name</v>
          </cell>
          <cell r="C1" t="str">
            <v>label</v>
          </cell>
        </row>
        <row r="2">
          <cell r="B2" t="str">
            <v>si</v>
          </cell>
          <cell r="C2" t="str">
            <v>Si</v>
          </cell>
        </row>
        <row r="3">
          <cell r="B3" t="str">
            <v>no</v>
          </cell>
          <cell r="C3" t="str">
            <v>No</v>
          </cell>
        </row>
        <row r="4">
          <cell r="B4" t="str">
            <v>hombre</v>
          </cell>
          <cell r="C4" t="str">
            <v>Hombre</v>
          </cell>
        </row>
        <row r="5">
          <cell r="B5" t="str">
            <v>mujer</v>
          </cell>
          <cell r="C5" t="str">
            <v>Mujer</v>
          </cell>
        </row>
        <row r="6">
          <cell r="B6" t="str">
            <v>otro</v>
          </cell>
          <cell r="C6" t="str">
            <v>Otro</v>
          </cell>
        </row>
        <row r="7">
          <cell r="B7" t="str">
            <v>nopunto</v>
          </cell>
          <cell r="C7" t="str">
            <v>No aplica porque este punto es para personas desplazadas internas</v>
          </cell>
        </row>
        <row r="8">
          <cell r="B8" t="str">
            <v>punt1</v>
          </cell>
          <cell r="C8" t="str">
            <v>Punto 1</v>
          </cell>
        </row>
        <row r="9">
          <cell r="B9" t="str">
            <v>punt2</v>
          </cell>
          <cell r="C9" t="str">
            <v>Punto 2</v>
          </cell>
        </row>
        <row r="10">
          <cell r="B10" t="str">
            <v>punt3</v>
          </cell>
          <cell r="C10" t="str">
            <v>Punto 3</v>
          </cell>
        </row>
        <row r="11">
          <cell r="B11" t="str">
            <v>colom</v>
          </cell>
          <cell r="C11" t="str">
            <v>Colombiana</v>
          </cell>
        </row>
        <row r="12">
          <cell r="B12" t="str">
            <v>venez</v>
          </cell>
          <cell r="C12" t="str">
            <v>Venezolana</v>
          </cell>
        </row>
        <row r="13">
          <cell r="B13" t="str">
            <v>brasi</v>
          </cell>
          <cell r="C13" t="str">
            <v>Brasileña</v>
          </cell>
        </row>
        <row r="14">
          <cell r="B14" t="str">
            <v>ecuat</v>
          </cell>
          <cell r="C14" t="str">
            <v>Ecuatoriana</v>
          </cell>
        </row>
        <row r="15">
          <cell r="B15" t="str">
            <v>peruv</v>
          </cell>
          <cell r="C15" t="str">
            <v>Peruana</v>
          </cell>
        </row>
        <row r="16">
          <cell r="B16" t="str">
            <v>panam</v>
          </cell>
          <cell r="C16" t="str">
            <v>Panameña</v>
          </cell>
        </row>
        <row r="17">
          <cell r="B17" t="str">
            <v>otra</v>
          </cell>
          <cell r="C17" t="str">
            <v>Otra</v>
          </cell>
        </row>
        <row r="18">
          <cell r="B18" t="str">
            <v>prefi</v>
          </cell>
          <cell r="C18" t="str">
            <v>Prefiere no responder</v>
          </cell>
        </row>
        <row r="19">
          <cell r="B19" t="str">
            <v>hombre</v>
          </cell>
          <cell r="C19" t="str">
            <v>Hombre</v>
          </cell>
        </row>
        <row r="20">
          <cell r="B20" t="str">
            <v>mujer</v>
          </cell>
          <cell r="C20" t="str">
            <v>Mujer</v>
          </cell>
        </row>
        <row r="21">
          <cell r="B21" t="str">
            <v>htrans</v>
          </cell>
          <cell r="C21" t="str">
            <v>Hombre-trans</v>
          </cell>
        </row>
        <row r="22">
          <cell r="B22" t="str">
            <v>mtrans</v>
          </cell>
          <cell r="C22" t="str">
            <v>Mujer-trans</v>
          </cell>
        </row>
        <row r="23">
          <cell r="B23" t="str">
            <v>nbinario</v>
          </cell>
          <cell r="C23" t="str">
            <v>No-binario</v>
          </cell>
        </row>
        <row r="24">
          <cell r="B24" t="str">
            <v>otro</v>
          </cell>
          <cell r="C24" t="str">
            <v>Otro</v>
          </cell>
        </row>
        <row r="25">
          <cell r="B25" t="str">
            <v>prefi</v>
          </cell>
          <cell r="C25" t="str">
            <v>Prefiere no responder</v>
          </cell>
        </row>
        <row r="26">
          <cell r="B26" t="str">
            <v>ns</v>
          </cell>
          <cell r="C26" t="str">
            <v>No sabe</v>
          </cell>
        </row>
        <row r="27">
          <cell r="B27" t="str">
            <v>soltero</v>
          </cell>
          <cell r="C27" t="str">
            <v>Soltera</v>
          </cell>
        </row>
        <row r="28">
          <cell r="B28" t="str">
            <v>casado</v>
          </cell>
          <cell r="C28" t="str">
            <v>Casada</v>
          </cell>
        </row>
        <row r="29">
          <cell r="B29" t="str">
            <v>separado</v>
          </cell>
          <cell r="C29" t="str">
            <v>Separada</v>
          </cell>
        </row>
        <row r="30">
          <cell r="B30" t="str">
            <v>divorciado</v>
          </cell>
          <cell r="C30" t="str">
            <v>Divorciada</v>
          </cell>
        </row>
        <row r="31">
          <cell r="B31" t="str">
            <v>viudo</v>
          </cell>
          <cell r="C31" t="str">
            <v>Viuda</v>
          </cell>
        </row>
        <row r="32">
          <cell r="B32" t="str">
            <v>nosabe</v>
          </cell>
          <cell r="C32" t="str">
            <v>No sabe</v>
          </cell>
        </row>
        <row r="33">
          <cell r="B33" t="str">
            <v>prefi</v>
          </cell>
          <cell r="C33" t="str">
            <v>Prefiere no responder</v>
          </cell>
        </row>
        <row r="34">
          <cell r="B34" t="str">
            <v>si</v>
          </cell>
          <cell r="C34" t="str">
            <v>Si</v>
          </cell>
        </row>
        <row r="35">
          <cell r="B35" t="str">
            <v>no</v>
          </cell>
          <cell r="C35" t="str">
            <v>No</v>
          </cell>
        </row>
        <row r="36">
          <cell r="B36" t="str">
            <v>nr</v>
          </cell>
          <cell r="C36" t="str">
            <v>Prefiere no responder</v>
          </cell>
        </row>
        <row r="37">
          <cell r="B37" t="str">
            <v>si</v>
          </cell>
          <cell r="C37" t="str">
            <v>Si</v>
          </cell>
        </row>
        <row r="38">
          <cell r="B38" t="str">
            <v>no</v>
          </cell>
          <cell r="C38" t="str">
            <v>No</v>
          </cell>
        </row>
        <row r="39">
          <cell r="B39" t="str">
            <v>ns</v>
          </cell>
          <cell r="C39" t="str">
            <v>No sabe</v>
          </cell>
        </row>
        <row r="40">
          <cell r="B40" t="str">
            <v>nr</v>
          </cell>
          <cell r="C40" t="str">
            <v>Prefiere no responder</v>
          </cell>
        </row>
        <row r="41">
          <cell r="B41" t="str">
            <v>si</v>
          </cell>
          <cell r="C41" t="str">
            <v>Sí, todo el tiempo</v>
          </cell>
        </row>
        <row r="42">
          <cell r="B42" t="str">
            <v>nomay</v>
          </cell>
          <cell r="C42" t="str">
            <v>No pero la mayoría de las veces</v>
          </cell>
        </row>
        <row r="43">
          <cell r="B43" t="str">
            <v>noalg</v>
          </cell>
          <cell r="C43" t="str">
            <v>No, sólo algunas veces</v>
          </cell>
        </row>
        <row r="44">
          <cell r="B44" t="str">
            <v>nopoco</v>
          </cell>
          <cell r="C44" t="str">
            <v>No, pocas veces</v>
          </cell>
        </row>
        <row r="45">
          <cell r="B45" t="str">
            <v>nonun</v>
          </cell>
          <cell r="C45" t="str">
            <v>No, nunca</v>
          </cell>
        </row>
        <row r="46">
          <cell r="B46" t="str">
            <v>ns</v>
          </cell>
          <cell r="C46" t="str">
            <v>No sabe</v>
          </cell>
        </row>
        <row r="47">
          <cell r="B47" t="str">
            <v>prefi</v>
          </cell>
          <cell r="C47" t="str">
            <v>Prefiere no responder</v>
          </cell>
        </row>
        <row r="48">
          <cell r="B48" t="str">
            <v>bapeso</v>
          </cell>
          <cell r="C48" t="str">
            <v>Bajo peso</v>
          </cell>
        </row>
        <row r="49">
          <cell r="B49" t="str">
            <v>expeso</v>
          </cell>
          <cell r="C49" t="str">
            <v>Exceso de peso (Sobrepeso u obesidad);</v>
          </cell>
        </row>
        <row r="50">
          <cell r="B50" t="str">
            <v>anem</v>
          </cell>
          <cell r="C50" t="str">
            <v>Anemia</v>
          </cell>
        </row>
        <row r="51">
          <cell r="B51" t="str">
            <v>ning</v>
          </cell>
          <cell r="C51" t="str">
            <v>Ninguna de las anteriores</v>
          </cell>
        </row>
        <row r="52">
          <cell r="B52" t="str">
            <v>ns</v>
          </cell>
          <cell r="C52" t="str">
            <v>No sabe</v>
          </cell>
        </row>
        <row r="53">
          <cell r="B53" t="str">
            <v>prefi</v>
          </cell>
          <cell r="C53" t="str">
            <v>Prefiere no responder</v>
          </cell>
        </row>
        <row r="54">
          <cell r="B54" t="str">
            <v>ver</v>
          </cell>
          <cell r="C54" t="str">
            <v>Ver, incluso cuando lleve gafas</v>
          </cell>
        </row>
        <row r="55">
          <cell r="B55" t="str">
            <v>oir</v>
          </cell>
          <cell r="C55" t="str">
            <v>Oír, incluso cuando utilice un audífono</v>
          </cell>
        </row>
        <row r="56">
          <cell r="B56" t="str">
            <v>caminar</v>
          </cell>
          <cell r="C56" t="str">
            <v>Dificultades para caminar o subir escalones</v>
          </cell>
        </row>
        <row r="57">
          <cell r="B57" t="str">
            <v>recordar</v>
          </cell>
          <cell r="C57" t="str">
            <v>Dificultades para recordar o concentrarse</v>
          </cell>
        </row>
        <row r="58">
          <cell r="B58" t="str">
            <v>ocuparse</v>
          </cell>
          <cell r="C58" t="str">
            <v>Dificultades para ocuparse de si mismo (como para lavarse o vestirse)</v>
          </cell>
        </row>
        <row r="59">
          <cell r="B59" t="str">
            <v>comuni</v>
          </cell>
          <cell r="C59" t="str">
            <v>Dificultades para comunicarse, como para entender a los demás o para darse a entender en el lenguaje habitual del hogar</v>
          </cell>
        </row>
        <row r="60">
          <cell r="B60" t="str">
            <v>ningun</v>
          </cell>
          <cell r="C60" t="str">
            <v>Ninguna de las anteriores</v>
          </cell>
        </row>
        <row r="61">
          <cell r="B61" t="str">
            <v>ningun</v>
          </cell>
          <cell r="C61" t="str">
            <v>Ninguna dificultad</v>
          </cell>
        </row>
        <row r="62">
          <cell r="B62" t="str">
            <v>alguna</v>
          </cell>
          <cell r="C62" t="str">
            <v>Algunas dificultades</v>
          </cell>
        </row>
        <row r="63">
          <cell r="B63" t="str">
            <v>muchas</v>
          </cell>
          <cell r="C63" t="str">
            <v>Muchas dificultades</v>
          </cell>
        </row>
        <row r="64">
          <cell r="B64" t="str">
            <v>nopue</v>
          </cell>
          <cell r="C64" t="str">
            <v>No puede hacerlo</v>
          </cell>
        </row>
        <row r="65">
          <cell r="B65" t="str">
            <v>prefi</v>
          </cell>
          <cell r="C65" t="str">
            <v>Prefiere no responder</v>
          </cell>
        </row>
        <row r="66">
          <cell r="B66" t="str">
            <v>ns</v>
          </cell>
          <cell r="C66" t="str">
            <v>No sabe</v>
          </cell>
        </row>
        <row r="67">
          <cell r="B67" t="str">
            <v>siempre</v>
          </cell>
          <cell r="C67" t="str">
            <v>Siempre</v>
          </cell>
        </row>
        <row r="68">
          <cell r="B68" t="str">
            <v>massie</v>
          </cell>
          <cell r="C68" t="str">
            <v>Más de 7 años</v>
          </cell>
        </row>
        <row r="69">
          <cell r="B69" t="str">
            <v>mensie</v>
          </cell>
          <cell r="C69" t="str">
            <v>Menos de 7 años</v>
          </cell>
        </row>
        <row r="70">
          <cell r="B70" t="str">
            <v>ns</v>
          </cell>
          <cell r="C70" t="str">
            <v>No sabe</v>
          </cell>
        </row>
        <row r="71">
          <cell r="B71" t="str">
            <v>prefi</v>
          </cell>
          <cell r="C71" t="str">
            <v>Prefiere no responder</v>
          </cell>
        </row>
        <row r="72">
          <cell r="B72" t="str">
            <v>indig</v>
          </cell>
          <cell r="C72" t="str">
            <v>Indígena</v>
          </cell>
        </row>
        <row r="73">
          <cell r="B73" t="str">
            <v>negro</v>
          </cell>
          <cell r="C73" t="str">
            <v>Negro(a), afrocolombiano(a) o afrodescendiente</v>
          </cell>
        </row>
        <row r="74">
          <cell r="B74" t="str">
            <v>palenq</v>
          </cell>
          <cell r="C74" t="str">
            <v>Palenquero de San Basilio</v>
          </cell>
        </row>
        <row r="75">
          <cell r="B75" t="str">
            <v>raizal</v>
          </cell>
          <cell r="C75" t="str">
            <v>Raizal del archipiélago</v>
          </cell>
        </row>
        <row r="76">
          <cell r="B76" t="str">
            <v>rom</v>
          </cell>
          <cell r="C76" t="str">
            <v>ROM-Gitano</v>
          </cell>
        </row>
        <row r="77">
          <cell r="B77" t="str">
            <v>ningun</v>
          </cell>
          <cell r="C77" t="str">
            <v>Ninguno de los anteriores</v>
          </cell>
        </row>
        <row r="78">
          <cell r="B78" t="str">
            <v>prefi</v>
          </cell>
          <cell r="C78" t="str">
            <v>Prefiere no responder</v>
          </cell>
        </row>
        <row r="79">
          <cell r="B79" t="str">
            <v>masdie</v>
          </cell>
          <cell r="C79" t="str">
            <v>Más de 10 años</v>
          </cell>
        </row>
        <row r="80">
          <cell r="B80" t="str">
            <v>mendie</v>
          </cell>
          <cell r="C80" t="str">
            <v>Entre 3 y 10 años</v>
          </cell>
        </row>
        <row r="81">
          <cell r="B81" t="str">
            <v>dosatre</v>
          </cell>
          <cell r="C81" t="str">
            <v>Entre 2 y menos de 3 años</v>
          </cell>
        </row>
        <row r="82">
          <cell r="B82" t="str">
            <v>unoad</v>
          </cell>
          <cell r="C82" t="str">
            <v>Entre 1 año y menos de 2 años</v>
          </cell>
        </row>
        <row r="83">
          <cell r="B83" t="str">
            <v>seisaun</v>
          </cell>
          <cell r="C83" t="str">
            <v>Entre 6 meses y menos de 1 año</v>
          </cell>
        </row>
        <row r="84">
          <cell r="B84" t="str">
            <v>unasei</v>
          </cell>
          <cell r="C84" t="str">
            <v>Entre 1 mes y menos de 6 meses</v>
          </cell>
        </row>
        <row r="85">
          <cell r="B85" t="str">
            <v>menuno</v>
          </cell>
          <cell r="C85" t="str">
            <v>Menos de 1 mes</v>
          </cell>
        </row>
        <row r="86">
          <cell r="B86" t="str">
            <v>ns</v>
          </cell>
          <cell r="C86" t="str">
            <v>No sabe</v>
          </cell>
        </row>
        <row r="87">
          <cell r="B87" t="str">
            <v>prefi</v>
          </cell>
          <cell r="C87" t="str">
            <v>Prefiere no responder</v>
          </cell>
        </row>
        <row r="88">
          <cell r="B88" t="str">
            <v>presen</v>
          </cell>
          <cell r="C88" t="str">
            <v>Presencia de otros miembros de la familia y/o amigos</v>
          </cell>
        </row>
        <row r="89">
          <cell r="B89" t="str">
            <v>accesoe</v>
          </cell>
          <cell r="C89" t="str">
            <v>Posibilidad de acceso a empleo/oportunidad económica</v>
          </cell>
        </row>
        <row r="90">
          <cell r="B90" t="str">
            <v>accesos</v>
          </cell>
          <cell r="C90" t="str">
            <v>Posibilidad de acceso a servicios de base (salud, educación)</v>
          </cell>
        </row>
        <row r="91">
          <cell r="B91" t="str">
            <v>buesitu</v>
          </cell>
          <cell r="C91" t="str">
            <v>Buena situación de seguridad</v>
          </cell>
        </row>
        <row r="92">
          <cell r="B92" t="str">
            <v>buealo</v>
          </cell>
          <cell r="C92" t="str">
            <v>Posibilidad de acceso a alojamiento</v>
          </cell>
        </row>
        <row r="93">
          <cell r="B93" t="str">
            <v>posvida</v>
          </cell>
          <cell r="C93" t="str">
            <v>Posibilidad de acceso a medios de vida (campo cultivable, comida, mercado, etc.)</v>
          </cell>
        </row>
        <row r="94">
          <cell r="B94" t="str">
            <v>asishum</v>
          </cell>
          <cell r="C94" t="str">
            <v>Asistencia humanitaria</v>
          </cell>
        </row>
        <row r="95">
          <cell r="B95" t="str">
            <v>otro</v>
          </cell>
          <cell r="C95" t="str">
            <v>Otro (especifique)</v>
          </cell>
        </row>
        <row r="96">
          <cell r="B96" t="str">
            <v>ns</v>
          </cell>
          <cell r="C96" t="str">
            <v>No sabe</v>
          </cell>
        </row>
        <row r="97">
          <cell r="B97" t="str">
            <v>prefi</v>
          </cell>
          <cell r="C97" t="str">
            <v>Prefiere no responder</v>
          </cell>
        </row>
        <row r="98">
          <cell r="B98" t="str">
            <v>amena</v>
          </cell>
          <cell r="C98" t="str">
            <v>Amenaza de violencia y/o muerte</v>
          </cell>
        </row>
        <row r="99">
          <cell r="B99" t="str">
            <v>desna</v>
          </cell>
          <cell r="C99" t="str">
            <v>Desastre natural</v>
          </cell>
        </row>
        <row r="100">
          <cell r="B100" t="str">
            <v>reclu</v>
          </cell>
          <cell r="C100" t="str">
            <v>Intento de reclutamiento de miembros del hogar por parte de grupos armados</v>
          </cell>
        </row>
        <row r="101">
          <cell r="B101" t="str">
            <v>confina</v>
          </cell>
          <cell r="C101" t="str">
            <v>Confinamiento inpuesto</v>
          </cell>
        </row>
        <row r="102">
          <cell r="B102" t="str">
            <v>confron</v>
          </cell>
          <cell r="C102" t="str">
            <v>Confrontaciones armadas en la comunidad</v>
          </cell>
        </row>
        <row r="103">
          <cell r="B103" t="str">
            <v>extor</v>
          </cell>
          <cell r="C103" t="str">
            <v>Extorsión</v>
          </cell>
        </row>
        <row r="104">
          <cell r="B104" t="str">
            <v>desalo</v>
          </cell>
          <cell r="C104" t="str">
            <v>Desalojo forzado</v>
          </cell>
        </row>
        <row r="105">
          <cell r="B105" t="str">
            <v>homi</v>
          </cell>
          <cell r="C105" t="str">
            <v>Homicidio</v>
          </cell>
        </row>
        <row r="106">
          <cell r="B106" t="str">
            <v>secues</v>
          </cell>
          <cell r="C106" t="str">
            <v>Secuestro</v>
          </cell>
        </row>
        <row r="107">
          <cell r="B107" t="str">
            <v>violen</v>
          </cell>
          <cell r="C107" t="str">
            <v>Violencia sexual</v>
          </cell>
        </row>
        <row r="108">
          <cell r="B108" t="str">
            <v>despo</v>
          </cell>
          <cell r="C108" t="str">
            <v>Despojo de tierras</v>
          </cell>
        </row>
        <row r="109">
          <cell r="B109" t="str">
            <v>otro</v>
          </cell>
          <cell r="C109" t="str">
            <v>Otro (especifique)</v>
          </cell>
        </row>
        <row r="110">
          <cell r="B110" t="str">
            <v>ns</v>
          </cell>
          <cell r="C110" t="str">
            <v>No sabe</v>
          </cell>
        </row>
        <row r="111">
          <cell r="B111" t="str">
            <v>prefi</v>
          </cell>
          <cell r="C111" t="str">
            <v>Prefiere no responder</v>
          </cell>
        </row>
        <row r="112">
          <cell r="B112" t="str">
            <v>noplan</v>
          </cell>
          <cell r="C112" t="str">
            <v>No, planeamos quedarnos en este lugar</v>
          </cell>
        </row>
        <row r="113">
          <cell r="B113" t="str">
            <v>siplan</v>
          </cell>
          <cell r="C113" t="str">
            <v>Sí, planeamos retornar a nuestro lugar de vivienda anterior</v>
          </cell>
        </row>
        <row r="114">
          <cell r="B114" t="str">
            <v>siplanb</v>
          </cell>
          <cell r="C114" t="str">
            <v>Sí, planeamos mudarnos a otro lugar</v>
          </cell>
        </row>
        <row r="115">
          <cell r="B115" t="str">
            <v>ns</v>
          </cell>
          <cell r="C115" t="str">
            <v>No sabe</v>
          </cell>
        </row>
        <row r="116">
          <cell r="B116" t="str">
            <v>prefi</v>
          </cell>
          <cell r="C116" t="str">
            <v>Prefiere no responder</v>
          </cell>
        </row>
        <row r="117">
          <cell r="B117" t="str">
            <v>unmiem</v>
          </cell>
          <cell r="C117" t="str">
            <v>Uno o más miembros del hogar fue afectado físicamente</v>
          </cell>
        </row>
        <row r="118">
          <cell r="B118" t="str">
            <v>hogper</v>
          </cell>
          <cell r="C118" t="str">
            <v>Mi hogar tuvo pérdidas materiales</v>
          </cell>
        </row>
        <row r="119">
          <cell r="B119" t="str">
            <v>comper</v>
          </cell>
          <cell r="C119" t="str">
            <v>El desastre afectó a nuestra comunidad y vecinos hicieron frente a problemas</v>
          </cell>
        </row>
        <row r="120">
          <cell r="B120" t="str">
            <v>medper</v>
          </cell>
          <cell r="C120" t="str">
            <v>El desastre afectó nuestro medios de vida/acceso a trabajo</v>
          </cell>
        </row>
        <row r="121">
          <cell r="B121" t="str">
            <v>otro</v>
          </cell>
          <cell r="C121" t="str">
            <v>Otro (especifique)</v>
          </cell>
        </row>
        <row r="122">
          <cell r="B122" t="str">
            <v>ns</v>
          </cell>
          <cell r="C122" t="str">
            <v>No sabe</v>
          </cell>
        </row>
        <row r="123">
          <cell r="B123" t="str">
            <v>prefi</v>
          </cell>
          <cell r="C123" t="str">
            <v>Prefiere no responder</v>
          </cell>
        </row>
        <row r="124">
          <cell r="B124" t="str">
            <v>inund</v>
          </cell>
          <cell r="C124" t="str">
            <v>Inundaciones</v>
          </cell>
        </row>
        <row r="125">
          <cell r="B125" t="str">
            <v>helad</v>
          </cell>
          <cell r="C125" t="str">
            <v>Heladas</v>
          </cell>
        </row>
        <row r="126">
          <cell r="B126" t="str">
            <v>desliza</v>
          </cell>
          <cell r="C126" t="str">
            <v>Deslizamiento</v>
          </cell>
        </row>
        <row r="127">
          <cell r="B127" t="str">
            <v>sequi</v>
          </cell>
          <cell r="C127" t="str">
            <v>Sequía</v>
          </cell>
        </row>
        <row r="128">
          <cell r="B128" t="str">
            <v>incen</v>
          </cell>
          <cell r="C128" t="str">
            <v>Incendio</v>
          </cell>
        </row>
        <row r="129">
          <cell r="B129" t="str">
            <v>huraca</v>
          </cell>
          <cell r="C129" t="str">
            <v>Huracán/Tornado</v>
          </cell>
        </row>
        <row r="130">
          <cell r="B130" t="str">
            <v>lluvia</v>
          </cell>
          <cell r="C130" t="str">
            <v>Lluvias intensas o vientos intensos</v>
          </cell>
        </row>
        <row r="131">
          <cell r="B131" t="str">
            <v>erup</v>
          </cell>
          <cell r="C131" t="str">
            <v>Erupción volcánica</v>
          </cell>
        </row>
        <row r="132">
          <cell r="B132" t="str">
            <v>otro</v>
          </cell>
          <cell r="C132" t="str">
            <v>Otro (especifique)</v>
          </cell>
        </row>
        <row r="133">
          <cell r="B133" t="str">
            <v>ns</v>
          </cell>
          <cell r="C133" t="str">
            <v>No sabe</v>
          </cell>
        </row>
        <row r="134">
          <cell r="B134" t="str">
            <v>prefi</v>
          </cell>
          <cell r="C134" t="str">
            <v>Prefiere no responder</v>
          </cell>
        </row>
        <row r="135">
          <cell r="B135" t="str">
            <v>compra</v>
          </cell>
          <cell r="C135" t="str">
            <v>Comprados  al contado / en efectivo</v>
          </cell>
        </row>
        <row r="136">
          <cell r="B136" t="str">
            <v>compcc</v>
          </cell>
          <cell r="C136" t="str">
            <v>Comprados a crédito</v>
          </cell>
        </row>
        <row r="137">
          <cell r="B137" t="str">
            <v>producc</v>
          </cell>
          <cell r="C137" t="str">
            <v>Producción propia (cosechas, animales)</v>
          </cell>
        </row>
        <row r="138">
          <cell r="B138" t="str">
            <v>pesca</v>
          </cell>
          <cell r="C138" t="str">
            <v>Pesca y/o caza</v>
          </cell>
        </row>
        <row r="139">
          <cell r="B139" t="str">
            <v>recole</v>
          </cell>
          <cell r="C139" t="str">
            <v>Recolección (frutos salvajes)</v>
          </cell>
        </row>
        <row r="140">
          <cell r="B140" t="str">
            <v>presta</v>
          </cell>
          <cell r="C140" t="str">
            <v>Préstamo de alimentos</v>
          </cell>
        </row>
        <row r="141">
          <cell r="B141" t="str">
            <v>alimenc</v>
          </cell>
          <cell r="C141" t="str">
            <v>Alimentos comprados con dinero prestados</v>
          </cell>
        </row>
        <row r="142">
          <cell r="B142" t="str">
            <v>alimenp</v>
          </cell>
          <cell r="C142" t="str">
            <v>Alimentos pedidos a desconocidos (mendigar comida)</v>
          </cell>
        </row>
        <row r="143">
          <cell r="B143" t="str">
            <v>interc</v>
          </cell>
          <cell r="C143" t="str">
            <v>Intercambio de trabajo o artículos por alimentos.</v>
          </cell>
        </row>
        <row r="144">
          <cell r="B144" t="str">
            <v>obsequ</v>
          </cell>
          <cell r="C144" t="str">
            <v>Obsequio de familiares o amigos.</v>
          </cell>
        </row>
        <row r="145">
          <cell r="B145" t="str">
            <v>asisali</v>
          </cell>
          <cell r="C145" t="str">
            <v>Asistencia alimentaria (gobierno, ONG, PMA, etc.)</v>
          </cell>
        </row>
        <row r="146">
          <cell r="B146" t="str">
            <v>otro</v>
          </cell>
          <cell r="C146" t="str">
            <v>Otro (especifique)</v>
          </cell>
        </row>
        <row r="147">
          <cell r="B147" t="str">
            <v>ns</v>
          </cell>
          <cell r="C147" t="str">
            <v>No sabe</v>
          </cell>
        </row>
        <row r="148">
          <cell r="B148" t="str">
            <v>prefi</v>
          </cell>
          <cell r="C148" t="str">
            <v>Prefiere no responder</v>
          </cell>
        </row>
        <row r="149">
          <cell r="B149" t="str">
            <v>pocov</v>
          </cell>
          <cell r="C149" t="str">
            <v>Pocas veces (1–2 veces)</v>
          </cell>
        </row>
        <row r="150">
          <cell r="B150" t="str">
            <v>algunv</v>
          </cell>
          <cell r="C150" t="str">
            <v>Algunas veces (3–10 veces)</v>
          </cell>
        </row>
        <row r="151">
          <cell r="B151" t="str">
            <v>segu</v>
          </cell>
          <cell r="C151" t="str">
            <v>Seguido (más de 10 veces)</v>
          </cell>
        </row>
        <row r="152">
          <cell r="B152" t="str">
            <v>si</v>
          </cell>
          <cell r="C152" t="str">
            <v>Sí</v>
          </cell>
        </row>
        <row r="153">
          <cell r="B153" t="str">
            <v>nonoh</v>
          </cell>
          <cell r="C153" t="str">
            <v>No, no he necesitado usar esta estrategia de afrontamiento</v>
          </cell>
        </row>
        <row r="154">
          <cell r="B154" t="str">
            <v>noyahe</v>
          </cell>
          <cell r="C154" t="str">
            <v>No, ya he usado esta estrategia antes y no puedo volver a usarla</v>
          </cell>
        </row>
        <row r="155">
          <cell r="B155" t="str">
            <v>noapli</v>
          </cell>
          <cell r="C155" t="str">
            <v>No aplica / esta estrategia no está disponible para mí</v>
          </cell>
        </row>
        <row r="156">
          <cell r="B156" t="str">
            <v>faltade</v>
          </cell>
          <cell r="C156" t="str">
            <v>Falta de seguridad en la zona</v>
          </cell>
        </row>
        <row r="157">
          <cell r="B157" t="str">
            <v>faltaemp</v>
          </cell>
          <cell r="C157" t="str">
            <v>Falta de empleo en el lugar donde vive</v>
          </cell>
        </row>
        <row r="158">
          <cell r="B158" t="str">
            <v>emplm</v>
          </cell>
          <cell r="C158" t="str">
            <v>Empleo mal pagado</v>
          </cell>
        </row>
        <row r="159">
          <cell r="B159" t="str">
            <v>accestie</v>
          </cell>
          <cell r="C159" t="str">
            <v>Falta de acceso a tierras fértiles</v>
          </cell>
        </row>
        <row r="160">
          <cell r="B160" t="str">
            <v>ocufamil</v>
          </cell>
          <cell r="C160" t="str">
            <v>Me tengo que ocupar de mi familia</v>
          </cell>
        </row>
        <row r="161">
          <cell r="B161" t="str">
            <v>discri</v>
          </cell>
          <cell r="C161" t="str">
            <v>Discriminación</v>
          </cell>
        </row>
        <row r="162">
          <cell r="B162" t="str">
            <v>faltaest</v>
          </cell>
          <cell r="C162" t="str">
            <v>Falta de estudios/formación/competencias</v>
          </cell>
        </row>
        <row r="163">
          <cell r="B163" t="str">
            <v>dififis</v>
          </cell>
          <cell r="C163" t="str">
            <v>Dificultades físicas para trabajar</v>
          </cell>
        </row>
        <row r="164">
          <cell r="B164" t="str">
            <v>sinpape</v>
          </cell>
          <cell r="C164" t="str">
            <v>Falta de identificaciones/papeles en orden</v>
          </cell>
        </row>
        <row r="165">
          <cell r="B165" t="str">
            <v>noacces</v>
          </cell>
          <cell r="C165" t="str">
            <v>Falta de acceso a programas de ayuda/apoyo</v>
          </cell>
        </row>
        <row r="166">
          <cell r="B166" t="str">
            <v>otro</v>
          </cell>
          <cell r="C166" t="str">
            <v>Otro (especifique)</v>
          </cell>
        </row>
        <row r="167">
          <cell r="B167" t="str">
            <v>ns</v>
          </cell>
          <cell r="C167" t="str">
            <v>No sabe</v>
          </cell>
        </row>
        <row r="168">
          <cell r="B168" t="str">
            <v>prefi</v>
          </cell>
          <cell r="C168" t="str">
            <v>Prefiere no responder</v>
          </cell>
        </row>
        <row r="169">
          <cell r="B169" t="str">
            <v>undia</v>
          </cell>
          <cell r="C169" t="str">
            <v>Un día o menos</v>
          </cell>
        </row>
        <row r="170">
          <cell r="B170" t="str">
            <v>dosdia</v>
          </cell>
          <cell r="C170" t="str">
            <v>Entre dos días y hasta una semana.</v>
          </cell>
        </row>
        <row r="171">
          <cell r="B171" t="str">
            <v>unasem</v>
          </cell>
          <cell r="C171" t="str">
            <v>Desde más de una semana hasta un mes</v>
          </cell>
        </row>
        <row r="172">
          <cell r="B172" t="str">
            <v>unmes</v>
          </cell>
          <cell r="C172" t="str">
            <v>Más de un mes</v>
          </cell>
        </row>
        <row r="173">
          <cell r="B173" t="str">
            <v>ns</v>
          </cell>
          <cell r="C173" t="str">
            <v>No sabe</v>
          </cell>
        </row>
        <row r="174">
          <cell r="B174" t="str">
            <v>prefi</v>
          </cell>
          <cell r="C174" t="str">
            <v>Prefiere no responder</v>
          </cell>
        </row>
        <row r="175">
          <cell r="B175" t="str">
            <v>hprec</v>
          </cell>
          <cell r="C175" t="str">
            <v>Los precios de los productos son muy altos</v>
          </cell>
        </row>
        <row r="176">
          <cell r="B176" t="str">
            <v>noprod</v>
          </cell>
          <cell r="C176" t="str">
            <v>No encontré los productos que buscaba</v>
          </cell>
        </row>
        <row r="177">
          <cell r="B177" t="str">
            <v>farmerc</v>
          </cell>
          <cell r="C177" t="str">
            <v>El mercado está muy lejos</v>
          </cell>
        </row>
        <row r="178">
          <cell r="B178" t="str">
            <v>closem</v>
          </cell>
          <cell r="C178" t="str">
            <v>Las tiendas y mercados permanecieron cerrados por COVID</v>
          </cell>
        </row>
        <row r="179">
          <cell r="B179" t="str">
            <v>closmer</v>
          </cell>
          <cell r="C179" t="str">
            <v>Las tiendas y mercados permanecieron cerrados por otras razones</v>
          </cell>
        </row>
        <row r="180">
          <cell r="B180" t="str">
            <v>insegu</v>
          </cell>
          <cell r="C180" t="str">
            <v>Inseguridad en el trayecto</v>
          </cell>
        </row>
        <row r="181">
          <cell r="B181" t="str">
            <v>desabas</v>
          </cell>
          <cell r="C181" t="str">
            <v>Hubo desabastecimiento</v>
          </cell>
        </row>
        <row r="182">
          <cell r="B182" t="str">
            <v>disasnat</v>
          </cell>
          <cell r="C182" t="str">
            <v>Condiciones climáticas o desastres naturales me impidieron acceder al mercado</v>
          </cell>
        </row>
        <row r="183">
          <cell r="B183" t="str">
            <v>otras</v>
          </cell>
          <cell r="C183" t="str">
            <v>Otras razones (especifique)</v>
          </cell>
        </row>
        <row r="184">
          <cell r="B184" t="str">
            <v>ns</v>
          </cell>
          <cell r="C184" t="str">
            <v>No sabe</v>
          </cell>
        </row>
        <row r="185">
          <cell r="B185" t="str">
            <v>prefi</v>
          </cell>
          <cell r="C185" t="str">
            <v>Prefiere no responder</v>
          </cell>
        </row>
        <row r="186">
          <cell r="B186" t="str">
            <v>desnut</v>
          </cell>
          <cell r="C186" t="str">
            <v>Desnutrición aguda</v>
          </cell>
        </row>
        <row r="187">
          <cell r="B187" t="str">
            <v>anem</v>
          </cell>
          <cell r="C187" t="str">
            <v>Anemia</v>
          </cell>
        </row>
        <row r="188">
          <cell r="B188" t="str">
            <v>overwe</v>
          </cell>
          <cell r="C188" t="str">
            <v>Exceso de peso (sobrepeso u obesidad)</v>
          </cell>
        </row>
        <row r="189">
          <cell r="B189" t="str">
            <v>ning</v>
          </cell>
          <cell r="C189" t="str">
            <v>Ninguna</v>
          </cell>
        </row>
        <row r="190">
          <cell r="B190" t="str">
            <v>ns</v>
          </cell>
          <cell r="C190" t="str">
            <v>No sabe</v>
          </cell>
        </row>
        <row r="191">
          <cell r="B191" t="str">
            <v>prefi</v>
          </cell>
          <cell r="C191" t="str">
            <v>Prefiere no  responder</v>
          </cell>
        </row>
        <row r="192">
          <cell r="B192" t="str">
            <v>csolida</v>
          </cell>
          <cell r="C192" t="str">
            <v>En una casa sólida / terminada</v>
          </cell>
        </row>
        <row r="193">
          <cell r="B193" t="str">
            <v>asolida</v>
          </cell>
          <cell r="C193" t="str">
            <v>En un apartamento sólido / terminado</v>
          </cell>
        </row>
        <row r="194">
          <cell r="B194" t="str">
            <v>edifun</v>
          </cell>
          <cell r="C194" t="str">
            <v>En un edificación no terminada / no cerrada</v>
          </cell>
        </row>
        <row r="195">
          <cell r="B195" t="str">
            <v>alocole</v>
          </cell>
          <cell r="C195" t="str">
            <v>En un alojamiento colectivo con espacio privado para el hogar</v>
          </cell>
        </row>
        <row r="196">
          <cell r="B196" t="str">
            <v>alocolse</v>
          </cell>
          <cell r="C196" t="str">
            <v>En un alojamiento colectivo sin espacio privado para el hogar</v>
          </cell>
        </row>
        <row r="197">
          <cell r="B197" t="str">
            <v>tiendac</v>
          </cell>
          <cell r="C197" t="str">
            <v>En una tienda / carpa / casa de campaña</v>
          </cell>
        </row>
        <row r="198">
          <cell r="B198" t="str">
            <v>aloimpro</v>
          </cell>
          <cell r="C198" t="str">
            <v>En un alojamiento improvisado por los miembros del hogar</v>
          </cell>
        </row>
        <row r="199">
          <cell r="B199" t="str">
            <v>interpe</v>
          </cell>
          <cell r="C199" t="str">
            <v>En a la intemperie/ duermen a cielo abierto</v>
          </cell>
        </row>
        <row r="200">
          <cell r="B200" t="str">
            <v>otro</v>
          </cell>
          <cell r="C200" t="str">
            <v>Otro (especifique)</v>
          </cell>
        </row>
        <row r="201">
          <cell r="B201" t="str">
            <v>ns</v>
          </cell>
          <cell r="C201" t="str">
            <v>No sabe</v>
          </cell>
        </row>
        <row r="202">
          <cell r="B202" t="str">
            <v>prefi</v>
          </cell>
          <cell r="C202" t="str">
            <v>Prefiere no  responder</v>
          </cell>
        </row>
        <row r="203">
          <cell r="B203" t="str">
            <v>faltapro</v>
          </cell>
          <cell r="C203" t="str">
            <v>Falta de protección contra el frío (en techos, muros o puertas)</v>
          </cell>
        </row>
        <row r="204">
          <cell r="B204" t="str">
            <v>gotera</v>
          </cell>
          <cell r="C204" t="str">
            <v>Goteras cuando llueve</v>
          </cell>
        </row>
        <row r="205">
          <cell r="B205" t="str">
            <v>ventilaci</v>
          </cell>
          <cell r="C205" t="str">
            <v>Ventilación limitada (no hay circulación de aire a menos que la entrada principal esté abierta)</v>
          </cell>
        </row>
        <row r="206">
          <cell r="B206" t="str">
            <v>suciedad</v>
          </cell>
          <cell r="C206" t="str">
            <v>Presencia de suciedad o escombros</v>
          </cell>
        </row>
        <row r="207">
          <cell r="B207" t="str">
            <v>fpriva</v>
          </cell>
          <cell r="C207" t="str">
            <v>Falta de privacidad suficiente</v>
          </cell>
        </row>
        <row r="208">
          <cell r="B208" t="str">
            <v>inesta</v>
          </cell>
          <cell r="C208" t="str">
            <v>Inestabilidad de las paredes o estructura de techo</v>
          </cell>
        </row>
        <row r="209">
          <cell r="B209" t="str">
            <v>none</v>
          </cell>
          <cell r="C209" t="str">
            <v>Ninguna de las anteriores</v>
          </cell>
        </row>
        <row r="210">
          <cell r="B210" t="str">
            <v>otro</v>
          </cell>
          <cell r="C210" t="str">
            <v>Otro (especifique)</v>
          </cell>
        </row>
        <row r="211">
          <cell r="B211" t="str">
            <v>ns</v>
          </cell>
          <cell r="C211" t="str">
            <v>No sabe</v>
          </cell>
        </row>
        <row r="212">
          <cell r="B212" t="str">
            <v>prefie</v>
          </cell>
          <cell r="C212" t="str">
            <v>Prefiere no  responder</v>
          </cell>
        </row>
        <row r="213">
          <cell r="B213" t="str">
            <v>danost</v>
          </cell>
          <cell r="C213" t="str">
            <v>Daños en el techo o cubiertas (falta de elementos, riesgos de desprendimiento, colapso)</v>
          </cell>
        </row>
        <row r="214">
          <cell r="B214" t="str">
            <v>danosp</v>
          </cell>
          <cell r="C214" t="str">
            <v>Daños en puertas y ventanas (falta de elementos, rupturas, daños o inutilidad)</v>
          </cell>
        </row>
        <row r="215">
          <cell r="B215" t="str">
            <v>danoss</v>
          </cell>
          <cell r="C215" t="str">
            <v>Daños en el suelo (grietas o discontinuidades que pueden generar caídas)</v>
          </cell>
        </row>
        <row r="216">
          <cell r="B216" t="str">
            <v>danosm</v>
          </cell>
          <cell r="C216" t="str">
            <v>Daños en los muros o paredes (inexistencia, daños o colapso)</v>
          </cell>
        </row>
        <row r="217">
          <cell r="B217" t="str">
            <v>danosa</v>
          </cell>
          <cell r="C217" t="str">
            <v>Daños en el suministro y acceso a energía (instalación de gas o eléctrica)</v>
          </cell>
        </row>
        <row r="218">
          <cell r="B218" t="str">
            <v>danossa</v>
          </cell>
          <cell r="C218" t="str">
            <v>Daños en el suministro de agua o sistema de saneamiento</v>
          </cell>
        </row>
        <row r="219">
          <cell r="B219" t="str">
            <v>colaps</v>
          </cell>
          <cell r="C219" t="str">
            <v>Colapso total o daño irreparable de la vivienda</v>
          </cell>
        </row>
        <row r="220">
          <cell r="B220" t="str">
            <v>none</v>
          </cell>
          <cell r="C220" t="str">
            <v>Ninguna de las anteriores</v>
          </cell>
        </row>
        <row r="221">
          <cell r="B221" t="str">
            <v>otro</v>
          </cell>
          <cell r="C221" t="str">
            <v>Otro (especificar)</v>
          </cell>
        </row>
        <row r="222">
          <cell r="B222" t="str">
            <v>ns</v>
          </cell>
          <cell r="C222" t="str">
            <v>No sabe</v>
          </cell>
        </row>
        <row r="223">
          <cell r="B223" t="str">
            <v>prefie</v>
          </cell>
          <cell r="C223" t="str">
            <v>Prefiere no  responder</v>
          </cell>
        </row>
        <row r="224">
          <cell r="B224" t="str">
            <v>casaso</v>
          </cell>
          <cell r="C224" t="str">
            <v>Viví en una casa sólida / terminada</v>
          </cell>
        </row>
        <row r="225">
          <cell r="B225" t="str">
            <v>apto</v>
          </cell>
          <cell r="C225" t="str">
            <v>Viví en un apartamento sólido / terminado</v>
          </cell>
        </row>
        <row r="226">
          <cell r="B226" t="str">
            <v>edific</v>
          </cell>
          <cell r="C226" t="str">
            <v>Viví en un edificación no terminada / no cerrada</v>
          </cell>
        </row>
        <row r="227">
          <cell r="B227" t="str">
            <v>alocole</v>
          </cell>
          <cell r="C227" t="str">
            <v>Viví en un alojamiento colectivo con espacio privado para el hogar</v>
          </cell>
        </row>
        <row r="228">
          <cell r="B228" t="str">
            <v>espapr</v>
          </cell>
          <cell r="C228" t="str">
            <v>Viví en un alojamiento colectivo sin espacio privado para el hogar</v>
          </cell>
        </row>
        <row r="229">
          <cell r="B229" t="str">
            <v>tiendat</v>
          </cell>
          <cell r="C229" t="str">
            <v>Viví en una tienda/ carpa/casa de campaña</v>
          </cell>
        </row>
        <row r="230">
          <cell r="B230" t="str">
            <v>alojprovi</v>
          </cell>
          <cell r="C230" t="str">
            <v>Viví en un alojamiento improvisado por los miembros del hogar</v>
          </cell>
        </row>
        <row r="231">
          <cell r="B231" t="str">
            <v>viviinter</v>
          </cell>
          <cell r="C231" t="str">
            <v>Viví en a la intemperie</v>
          </cell>
        </row>
        <row r="232">
          <cell r="B232" t="str">
            <v>otro</v>
          </cell>
          <cell r="C232" t="str">
            <v>Otro (especificar)</v>
          </cell>
        </row>
        <row r="233">
          <cell r="B233" t="str">
            <v>ns</v>
          </cell>
          <cell r="C233" t="str">
            <v>No sabe</v>
          </cell>
        </row>
        <row r="234">
          <cell r="B234" t="str">
            <v>prefie</v>
          </cell>
          <cell r="C234" t="str">
            <v>Prefiere no  responder</v>
          </cell>
        </row>
        <row r="235">
          <cell r="B235" t="str">
            <v>propi</v>
          </cell>
          <cell r="C235" t="str">
            <v>Propietario</v>
          </cell>
        </row>
        <row r="236">
          <cell r="B236" t="str">
            <v>arriend</v>
          </cell>
          <cell r="C236" t="str">
            <v>En arriendo (con acuerdo verbal)</v>
          </cell>
        </row>
        <row r="237">
          <cell r="B237" t="str">
            <v>arrience</v>
          </cell>
          <cell r="C237" t="str">
            <v>En arriendo (con contrato escrito)</v>
          </cell>
        </row>
        <row r="238">
          <cell r="B238" t="str">
            <v>ocupae</v>
          </cell>
          <cell r="C238" t="str">
            <v>Ocupación de espacio bajo acuerdo de propietario</v>
          </cell>
        </row>
        <row r="239">
          <cell r="B239" t="str">
            <v>ocupas</v>
          </cell>
          <cell r="C239" t="str">
            <v>Ocupación de espacio sin acuerdo de propietario</v>
          </cell>
        </row>
        <row r="240">
          <cell r="B240" t="str">
            <v>otro</v>
          </cell>
          <cell r="C240" t="str">
            <v>Otro (especificar)</v>
          </cell>
        </row>
        <row r="241">
          <cell r="B241" t="str">
            <v>ns</v>
          </cell>
          <cell r="C241" t="str">
            <v>No sabe</v>
          </cell>
        </row>
        <row r="242">
          <cell r="B242" t="str">
            <v>prefi</v>
          </cell>
          <cell r="C242" t="str">
            <v>Prefiere no  responder.</v>
          </cell>
        </row>
        <row r="243">
          <cell r="B243" t="str">
            <v>dpropi</v>
          </cell>
          <cell r="C243" t="str">
            <v>Disputas sobre la propiedad de la vivienda</v>
          </cell>
        </row>
        <row r="244">
          <cell r="B244" t="str">
            <v>dterre</v>
          </cell>
          <cell r="C244" t="str">
            <v>Disputas sobre el terreno o linderos</v>
          </cell>
        </row>
        <row r="245">
          <cell r="B245" t="str">
            <v>pocupa</v>
          </cell>
          <cell r="C245" t="str">
            <v>Propiedad ocupada o subarriendo</v>
          </cell>
        </row>
        <row r="246">
          <cell r="B246" t="str">
            <v>dpagoa</v>
          </cell>
          <cell r="C246" t="str">
            <v>Disputas sobre deudas en el pago del arriendo</v>
          </cell>
        </row>
        <row r="247">
          <cell r="B247" t="str">
            <v>conflic</v>
          </cell>
          <cell r="C247" t="str">
            <v>Conflictos entre propietario y arrendatario sobre temas de convivencia y acuerdos no claros</v>
          </cell>
        </row>
        <row r="248">
          <cell r="B248" t="str">
            <v>disput</v>
          </cell>
          <cell r="C248" t="str">
            <v>Disputas de herencias</v>
          </cell>
        </row>
        <row r="249">
          <cell r="B249" t="str">
            <v>fdocume</v>
          </cell>
          <cell r="C249" t="str">
            <v>Falta de documentación o registro de la propiedad</v>
          </cell>
        </row>
        <row r="250">
          <cell r="B250" t="str">
            <v>lotific</v>
          </cell>
          <cell r="C250" t="str">
            <v>Lotificación en propiedad privada</v>
          </cell>
        </row>
        <row r="251">
          <cell r="B251" t="str">
            <v>ocupzon</v>
          </cell>
          <cell r="C251" t="str">
            <v>Ocupación de zonas de reserva o protección ambiental</v>
          </cell>
        </row>
        <row r="252">
          <cell r="B252" t="str">
            <v>riesgde</v>
          </cell>
          <cell r="C252" t="str">
            <v>Riesgos de desalojo</v>
          </cell>
        </row>
        <row r="253">
          <cell r="B253" t="str">
            <v>none</v>
          </cell>
          <cell r="C253" t="str">
            <v>Ninguno de los de arriba</v>
          </cell>
        </row>
        <row r="254">
          <cell r="B254" t="str">
            <v>otro</v>
          </cell>
          <cell r="C254" t="str">
            <v>Otro (especificar)</v>
          </cell>
        </row>
        <row r="255">
          <cell r="B255" t="str">
            <v>ns</v>
          </cell>
          <cell r="C255" t="str">
            <v>No sabe</v>
          </cell>
        </row>
        <row r="256">
          <cell r="B256" t="str">
            <v>prefi</v>
          </cell>
          <cell r="C256" t="str">
            <v>Prefiere no responder</v>
          </cell>
        </row>
        <row r="257">
          <cell r="B257" t="str">
            <v>ropa</v>
          </cell>
          <cell r="C257" t="str">
            <v>Ropa de cama (sábanas, fundas)</v>
          </cell>
        </row>
        <row r="258">
          <cell r="B258" t="str">
            <v>cobijas</v>
          </cell>
          <cell r="C258" t="str">
            <v>Cobijas para el frío</v>
          </cell>
        </row>
        <row r="259">
          <cell r="B259" t="str">
            <v>colchones</v>
          </cell>
          <cell r="C259" t="str">
            <v>Colchones / colchonetas</v>
          </cell>
        </row>
        <row r="260">
          <cell r="B260" t="str">
            <v>utensi</v>
          </cell>
          <cell r="C260" t="str">
            <v>Utensilios de cocina</v>
          </cell>
        </row>
        <row r="261">
          <cell r="B261" t="str">
            <v>combustible</v>
          </cell>
          <cell r="C261" t="str">
            <v>Combustible de cocina (electricidad, gas, carbón, otro)</v>
          </cell>
        </row>
        <row r="262">
          <cell r="B262" t="str">
            <v>conten</v>
          </cell>
          <cell r="C262" t="str">
            <v>Contenedores de agua</v>
          </cell>
        </row>
        <row r="263">
          <cell r="B263" t="str">
            <v>bidon</v>
          </cell>
          <cell r="C263" t="str">
            <v>Bidón para transportar de agua / combustible</v>
          </cell>
        </row>
        <row r="264">
          <cell r="B264" t="str">
            <v>linterna</v>
          </cell>
          <cell r="C264" t="str">
            <v>Linterna</v>
          </cell>
        </row>
        <row r="265">
          <cell r="B265" t="str">
            <v>lampara</v>
          </cell>
          <cell r="C265" t="str">
            <v>Lámpara solar</v>
          </cell>
        </row>
        <row r="266">
          <cell r="B266" t="str">
            <v>paneles</v>
          </cell>
          <cell r="C266" t="str">
            <v>Paneles solares</v>
          </cell>
        </row>
        <row r="267">
          <cell r="B267" t="str">
            <v>generador</v>
          </cell>
          <cell r="C267" t="str">
            <v>Generador-es</v>
          </cell>
        </row>
        <row r="268">
          <cell r="B268" t="str">
            <v>pilas</v>
          </cell>
          <cell r="C268" t="str">
            <v>Pilas / baterías</v>
          </cell>
        </row>
        <row r="269">
          <cell r="B269" t="str">
            <v>ropa</v>
          </cell>
          <cell r="C269" t="str">
            <v>Ropa</v>
          </cell>
        </row>
        <row r="270">
          <cell r="B270" t="str">
            <v>ropainv</v>
          </cell>
          <cell r="C270" t="str">
            <v>Ropa de invierno / para el frío</v>
          </cell>
        </row>
        <row r="271">
          <cell r="B271" t="str">
            <v>zapatos</v>
          </cell>
          <cell r="C271" t="str">
            <v>Zapatos</v>
          </cell>
        </row>
        <row r="272">
          <cell r="B272" t="str">
            <v>zapatosfri</v>
          </cell>
          <cell r="C272" t="str">
            <v>Zapatos para el frío</v>
          </cell>
        </row>
        <row r="273">
          <cell r="B273" t="str">
            <v>calentador</v>
          </cell>
          <cell r="C273" t="str">
            <v>Calentador</v>
          </cell>
        </row>
        <row r="274">
          <cell r="B274" t="str">
            <v>panales</v>
          </cell>
          <cell r="C274" t="str">
            <v>Pañales</v>
          </cell>
        </row>
        <row r="275">
          <cell r="B275" t="str">
            <v>toallas</v>
          </cell>
          <cell r="C275" t="str">
            <v>Toallas sanitarias</v>
          </cell>
        </row>
        <row r="276">
          <cell r="B276" t="str">
            <v>jabon</v>
          </cell>
          <cell r="C276" t="str">
            <v>Jabón</v>
          </cell>
        </row>
        <row r="277">
          <cell r="B277" t="str">
            <v>deterg</v>
          </cell>
          <cell r="C277" t="str">
            <v>Detergente de ropa</v>
          </cell>
        </row>
        <row r="278">
          <cell r="B278" t="str">
            <v>prolimp</v>
          </cell>
          <cell r="C278" t="str">
            <v>Productos de limpieza para el hogar</v>
          </cell>
        </row>
        <row r="279">
          <cell r="B279" t="str">
            <v>deterg</v>
          </cell>
          <cell r="C279" t="str">
            <v>Detergente para la loza</v>
          </cell>
        </row>
        <row r="280">
          <cell r="B280" t="str">
            <v>alcoho</v>
          </cell>
          <cell r="C280" t="str">
            <v>Alcohol de manos</v>
          </cell>
        </row>
        <row r="281">
          <cell r="B281" t="str">
            <v>cubrebo</v>
          </cell>
          <cell r="C281" t="str">
            <v>Cubre bocas</v>
          </cell>
        </row>
        <row r="282">
          <cell r="B282" t="str">
            <v>ns</v>
          </cell>
          <cell r="C282" t="str">
            <v>No sabe</v>
          </cell>
        </row>
        <row r="283">
          <cell r="B283" t="str">
            <v>prefi</v>
          </cell>
          <cell r="C283" t="str">
            <v>Prefiere no responder</v>
          </cell>
        </row>
        <row r="284">
          <cell r="B284" t="str">
            <v>otro</v>
          </cell>
          <cell r="C284" t="str">
            <v>Otro (especifique)</v>
          </cell>
        </row>
        <row r="285">
          <cell r="B285" t="str">
            <v>electricidad</v>
          </cell>
          <cell r="C285" t="str">
            <v>Electricidad</v>
          </cell>
        </row>
        <row r="286">
          <cell r="B286" t="str">
            <v>gas</v>
          </cell>
          <cell r="C286" t="str">
            <v>Gas</v>
          </cell>
        </row>
        <row r="287">
          <cell r="B287" t="str">
            <v>queros</v>
          </cell>
          <cell r="C287" t="str">
            <v>Queroseno</v>
          </cell>
        </row>
        <row r="288">
          <cell r="B288" t="str">
            <v>madera</v>
          </cell>
          <cell r="C288" t="str">
            <v>Madera / carbón</v>
          </cell>
        </row>
        <row r="289">
          <cell r="B289" t="str">
            <v>otro</v>
          </cell>
          <cell r="C289" t="str">
            <v>Otro (especifique)</v>
          </cell>
        </row>
        <row r="290">
          <cell r="B290" t="str">
            <v>nocomb</v>
          </cell>
          <cell r="C290" t="str">
            <v>No tienen ninguna fuente de combustible para cocinar</v>
          </cell>
        </row>
        <row r="291">
          <cell r="B291" t="str">
            <v>ns</v>
          </cell>
          <cell r="C291" t="str">
            <v>No sabe</v>
          </cell>
        </row>
        <row r="292">
          <cell r="B292" t="str">
            <v>prefi</v>
          </cell>
          <cell r="C292" t="str">
            <v>Prefiere no responder</v>
          </cell>
        </row>
        <row r="293">
          <cell r="B293" t="str">
            <v>nocober</v>
          </cell>
          <cell r="C293" t="str">
            <v>No, nada de cobertura</v>
          </cell>
        </row>
        <row r="294">
          <cell r="B294" t="str">
            <v>sicober</v>
          </cell>
          <cell r="C294" t="str">
            <v>Sí cobertura de teléfono y mensajes de texto</v>
          </cell>
        </row>
        <row r="295">
          <cell r="B295" t="str">
            <v>sitele</v>
          </cell>
          <cell r="C295" t="str">
            <v>Sí cobertura de teléfono, mensajes de texto e internet (aplicaciones, sitios web, servicios como WhatsApp, Facebook y otros similares)</v>
          </cell>
        </row>
        <row r="296">
          <cell r="B296" t="str">
            <v>ns</v>
          </cell>
          <cell r="C296" t="str">
            <v>No sabe</v>
          </cell>
        </row>
        <row r="297">
          <cell r="B297" t="str">
            <v>prefi</v>
          </cell>
          <cell r="C297" t="str">
            <v>Prefiere no  responder</v>
          </cell>
        </row>
        <row r="298">
          <cell r="B298" t="str">
            <v>aguemb</v>
          </cell>
          <cell r="C298" t="str">
            <v>Compra agua embotellada o en bolsa</v>
          </cell>
        </row>
        <row r="299">
          <cell r="B299" t="str">
            <v>tuber</v>
          </cell>
          <cell r="C299" t="str">
            <v>De acueducto por tubería</v>
          </cell>
        </row>
        <row r="300">
          <cell r="B300" t="str">
            <v>otuber</v>
          </cell>
          <cell r="C300" t="str">
            <v>De otra fuente por tubería</v>
          </cell>
        </row>
        <row r="301">
          <cell r="B301" t="str">
            <v>pozo</v>
          </cell>
          <cell r="C301" t="str">
            <v>De pozo con bomba</v>
          </cell>
        </row>
        <row r="302">
          <cell r="B302" t="str">
            <v>pozosi</v>
          </cell>
          <cell r="C302" t="str">
            <v>De pozo sin bomba, aljibe, jagüey , barreno o puntillo</v>
          </cell>
        </row>
        <row r="303">
          <cell r="B303" t="str">
            <v>aguallu</v>
          </cell>
          <cell r="C303" t="str">
            <v>Aguas lluvias</v>
          </cell>
        </row>
        <row r="304">
          <cell r="B304" t="str">
            <v>rioque</v>
          </cell>
          <cell r="C304" t="str">
            <v>Río, quebrada, nacimiento o manantial</v>
          </cell>
        </row>
        <row r="305">
          <cell r="B305" t="str">
            <v>pilapub</v>
          </cell>
          <cell r="C305" t="str">
            <v>De pila pública</v>
          </cell>
        </row>
        <row r="306">
          <cell r="B306" t="str">
            <v>carrotan</v>
          </cell>
          <cell r="C306" t="str">
            <v>Carro tanque</v>
          </cell>
        </row>
        <row r="307">
          <cell r="B307" t="str">
            <v>aguate</v>
          </cell>
          <cell r="C307" t="str">
            <v>Aguatero</v>
          </cell>
        </row>
        <row r="308">
          <cell r="B308" t="str">
            <v>otro</v>
          </cell>
          <cell r="C308" t="str">
            <v>Otro (especifique)</v>
          </cell>
        </row>
        <row r="309">
          <cell r="B309" t="str">
            <v>ns</v>
          </cell>
          <cell r="C309" t="str">
            <v>No sabe</v>
          </cell>
        </row>
        <row r="310">
          <cell r="B310" t="str">
            <v>prefi</v>
          </cell>
          <cell r="C310" t="str">
            <v>Prefiere no  responder</v>
          </cell>
        </row>
        <row r="311">
          <cell r="B311" t="str">
            <v>aguavivi</v>
          </cell>
          <cell r="C311" t="str">
            <v>Agua disponible en la vivienda</v>
          </cell>
        </row>
        <row r="312">
          <cell r="B312" t="str">
            <v>menosq</v>
          </cell>
          <cell r="C312" t="str">
            <v>Menos de 15 min</v>
          </cell>
        </row>
        <row r="313">
          <cell r="B313" t="str">
            <v>entresy</v>
          </cell>
          <cell r="C313" t="str">
            <v>Entre 16-30 min</v>
          </cell>
        </row>
        <row r="314">
          <cell r="B314" t="str">
            <v>tminun</v>
          </cell>
          <cell r="C314" t="str">
            <v>31 min - 1 hora</v>
          </cell>
        </row>
        <row r="315">
          <cell r="B315" t="str">
            <v>masunah</v>
          </cell>
          <cell r="C315" t="str">
            <v>Más de 1 hora</v>
          </cell>
        </row>
        <row r="316">
          <cell r="B316" t="str">
            <v>ns</v>
          </cell>
          <cell r="C316" t="str">
            <v>No sabe</v>
          </cell>
        </row>
        <row r="317">
          <cell r="B317" t="str">
            <v>prefi</v>
          </cell>
          <cell r="C317" t="str">
            <v>Prefiere no responder</v>
          </cell>
        </row>
        <row r="318">
          <cell r="B318" t="str">
            <v>ssiem</v>
          </cell>
          <cell r="C318" t="str">
            <v>Sí siempre</v>
          </cell>
        </row>
        <row r="319">
          <cell r="B319" t="str">
            <v>simayo</v>
          </cell>
          <cell r="C319" t="str">
            <v>Sí la mayoría de las veces</v>
          </cell>
        </row>
        <row r="320">
          <cell r="B320" t="str">
            <v>aproxmit</v>
          </cell>
          <cell r="C320" t="str">
            <v>Aproximadamente la mitad de las veces</v>
          </cell>
        </row>
        <row r="321">
          <cell r="B321" t="str">
            <v>somet</v>
          </cell>
          <cell r="C321" t="str">
            <v>De vez en cuando</v>
          </cell>
        </row>
        <row r="322">
          <cell r="B322" t="str">
            <v>almnev</v>
          </cell>
          <cell r="C322" t="str">
            <v>Casi nunca</v>
          </cell>
        </row>
        <row r="323">
          <cell r="B323" t="str">
            <v>nevr</v>
          </cell>
          <cell r="C323" t="str">
            <v>Nunca</v>
          </cell>
        </row>
        <row r="324">
          <cell r="B324" t="str">
            <v>ns</v>
          </cell>
          <cell r="C324" t="str">
            <v>No sabe</v>
          </cell>
        </row>
        <row r="325">
          <cell r="B325" t="str">
            <v>prefi</v>
          </cell>
          <cell r="C325" t="str">
            <v>Prefiere no  responder</v>
          </cell>
        </row>
        <row r="326">
          <cell r="B326" t="str">
            <v>buenacc</v>
          </cell>
          <cell r="C326" t="str">
            <v>Buena (no tiene olor, color, ni sabor)</v>
          </cell>
        </row>
        <row r="327">
          <cell r="B327" t="str">
            <v>regularcc</v>
          </cell>
          <cell r="C327" t="str">
            <v>Regular (el agua es un poco turbia )</v>
          </cell>
        </row>
        <row r="328">
          <cell r="B328" t="str">
            <v>malacc</v>
          </cell>
          <cell r="C328" t="str">
            <v>Mala (tiene olor, color o sabor)</v>
          </cell>
        </row>
        <row r="329">
          <cell r="B329" t="str">
            <v>ns</v>
          </cell>
          <cell r="C329" t="str">
            <v>No sabe</v>
          </cell>
        </row>
        <row r="330">
          <cell r="B330" t="str">
            <v>prefi</v>
          </cell>
          <cell r="C330" t="str">
            <v>Prefiere no  responder</v>
          </cell>
        </row>
        <row r="331">
          <cell r="B331" t="str">
            <v>notrat</v>
          </cell>
          <cell r="C331" t="str">
            <v>No se realiza tratamiento</v>
          </cell>
        </row>
        <row r="332">
          <cell r="B332" t="str">
            <v>sitrat</v>
          </cell>
          <cell r="C332" t="str">
            <v>Sí, hervirla</v>
          </cell>
        </row>
        <row r="333">
          <cell r="B333" t="str">
            <v>sifilt</v>
          </cell>
          <cell r="C333" t="str">
            <v>Sí, filtrarla</v>
          </cell>
        </row>
        <row r="334">
          <cell r="B334" t="str">
            <v>sicloro</v>
          </cell>
          <cell r="C334" t="str">
            <v>Sí, tratarla con cloro</v>
          </cell>
        </row>
        <row r="335">
          <cell r="B335" t="str">
            <v>otro</v>
          </cell>
          <cell r="C335" t="str">
            <v>Otro (especifique)</v>
          </cell>
        </row>
        <row r="336">
          <cell r="B336" t="str">
            <v>ns</v>
          </cell>
          <cell r="C336" t="str">
            <v>No sabe</v>
          </cell>
        </row>
        <row r="337">
          <cell r="B337" t="str">
            <v>prefi</v>
          </cell>
          <cell r="C337" t="str">
            <v>Prefiere no  responder</v>
          </cell>
        </row>
        <row r="338">
          <cell r="B338" t="str">
            <v>inocon</v>
          </cell>
          <cell r="C338" t="str">
            <v>Inodoro dentro conectado a alcantarillado</v>
          </cell>
        </row>
        <row r="339">
          <cell r="B339" t="str">
            <v>inopoz</v>
          </cell>
          <cell r="C339" t="str">
            <v>Inodoro conectado a pozo séptico (en buenas condiciones)</v>
          </cell>
        </row>
        <row r="340">
          <cell r="B340" t="str">
            <v>inompoz</v>
          </cell>
          <cell r="C340" t="str">
            <v>Inodoro conectado a pozo séptico (necesita adecuaciones)</v>
          </cell>
        </row>
        <row r="341">
          <cell r="B341" t="str">
            <v>inodesc</v>
          </cell>
          <cell r="C341" t="str">
            <v>Inodoro con descarga directa a fuentes de agua (Bajamar)</v>
          </cell>
        </row>
        <row r="342">
          <cell r="B342" t="str">
            <v>inosinco</v>
          </cell>
          <cell r="C342" t="str">
            <v>Inodoro sin conexión</v>
          </cell>
        </row>
        <row r="343">
          <cell r="B343" t="str">
            <v>letrin</v>
          </cell>
          <cell r="C343" t="str">
            <v>Letrina</v>
          </cell>
        </row>
        <row r="344">
          <cell r="B344" t="str">
            <v>airelib</v>
          </cell>
          <cell r="C344" t="str">
            <v>Al aire libre</v>
          </cell>
        </row>
        <row r="345">
          <cell r="B345" t="str">
            <v>otro</v>
          </cell>
          <cell r="C345" t="str">
            <v>Otro (especifique)</v>
          </cell>
        </row>
        <row r="346">
          <cell r="B346" t="str">
            <v>ns</v>
          </cell>
          <cell r="C346" t="str">
            <v>No sabe</v>
          </cell>
        </row>
        <row r="347">
          <cell r="B347" t="str">
            <v>prefi</v>
          </cell>
          <cell r="C347" t="str">
            <v>Prefiere no responder</v>
          </cell>
        </row>
        <row r="348">
          <cell r="B348" t="str">
            <v>dentvi</v>
          </cell>
          <cell r="C348" t="str">
            <v>Dentro de la vivienda</v>
          </cell>
        </row>
        <row r="349">
          <cell r="B349" t="str">
            <v>areaabi</v>
          </cell>
          <cell r="C349" t="str">
            <v>En un área de abierta en el patio o  de vivienda</v>
          </cell>
        </row>
        <row r="350">
          <cell r="B350" t="str">
            <v>espaexte</v>
          </cell>
          <cell r="C350" t="str">
            <v>Espacio improvisado externo a la vivienda</v>
          </cell>
        </row>
        <row r="351">
          <cell r="B351" t="str">
            <v>unisani</v>
          </cell>
          <cell r="C351" t="str">
            <v>infraestructura comunal de unidades sanitarias</v>
          </cell>
        </row>
        <row r="352">
          <cell r="B352" t="str">
            <v>rioque</v>
          </cell>
          <cell r="C352" t="str">
            <v>Rio, quebrada o cuerpo de agua</v>
          </cell>
        </row>
        <row r="353">
          <cell r="B353" t="str">
            <v>noareas</v>
          </cell>
          <cell r="C353" t="str">
            <v>No tienen un área de sanitarios</v>
          </cell>
        </row>
        <row r="354">
          <cell r="B354" t="str">
            <v>otro</v>
          </cell>
          <cell r="C354" t="str">
            <v>Otro (especifique)</v>
          </cell>
        </row>
        <row r="355">
          <cell r="B355" t="str">
            <v>ns</v>
          </cell>
          <cell r="C355" t="str">
            <v>No sabe</v>
          </cell>
        </row>
        <row r="356">
          <cell r="B356" t="str">
            <v>prefi</v>
          </cell>
          <cell r="C356" t="str">
            <v>Prefiere no  responder</v>
          </cell>
        </row>
        <row r="357">
          <cell r="B357" t="str">
            <v>usoexcl</v>
          </cell>
          <cell r="C357" t="str">
            <v>Sí, las duchas y los sanitarios son de uso exclusivo para miembros del hogar</v>
          </cell>
        </row>
        <row r="358">
          <cell r="B358" t="str">
            <v>dusoex</v>
          </cell>
          <cell r="C358" t="str">
            <v>Sí, las duchas son de uso exclusivo</v>
          </cell>
        </row>
        <row r="359">
          <cell r="B359" t="str">
            <v>sanusoe</v>
          </cell>
          <cell r="C359" t="str">
            <v>Sí, los sanitarios son de uso exclusivo</v>
          </cell>
        </row>
        <row r="360">
          <cell r="B360" t="str">
            <v>shared</v>
          </cell>
          <cell r="C360" t="str">
            <v>No, las duchas y los sanitarios se comparten</v>
          </cell>
        </row>
        <row r="361">
          <cell r="B361" t="str">
            <v>ns</v>
          </cell>
          <cell r="C361" t="str">
            <v>No sabe</v>
          </cell>
        </row>
        <row r="362">
          <cell r="B362" t="str">
            <v>prefi</v>
          </cell>
          <cell r="C362" t="str">
            <v>Prefiere no  responder</v>
          </cell>
        </row>
        <row r="363">
          <cell r="B363" t="str">
            <v>lavaman</v>
          </cell>
          <cell r="C363" t="str">
            <v>Si, un lavamanos</v>
          </cell>
        </row>
        <row r="364">
          <cell r="B364" t="str">
            <v>poncher</v>
          </cell>
          <cell r="C364" t="str">
            <v>Sí, una ponchera</v>
          </cell>
        </row>
        <row r="365">
          <cell r="B365" t="str">
            <v>lavaplat</v>
          </cell>
          <cell r="C365" t="str">
            <v>Sí, un lavaplatos</v>
          </cell>
        </row>
        <row r="366">
          <cell r="B366" t="str">
            <v>lavarop</v>
          </cell>
          <cell r="C366" t="str">
            <v>Sí, un lavadero de ropa</v>
          </cell>
        </row>
        <row r="367">
          <cell r="B367" t="str">
            <v>tippyt</v>
          </cell>
          <cell r="C367" t="str">
            <v>Sí, tippytap</v>
          </cell>
        </row>
        <row r="368">
          <cell r="B368" t="str">
            <v>otro</v>
          </cell>
          <cell r="C368" t="str">
            <v>Sí, otro</v>
          </cell>
        </row>
        <row r="369">
          <cell r="B369" t="str">
            <v>ninguno</v>
          </cell>
          <cell r="C369" t="str">
            <v>No cuento con ninguno</v>
          </cell>
        </row>
        <row r="370">
          <cell r="B370" t="str">
            <v>ns</v>
          </cell>
          <cell r="C370" t="str">
            <v>No sabe</v>
          </cell>
        </row>
        <row r="371">
          <cell r="B371" t="str">
            <v>prefi</v>
          </cell>
          <cell r="C371" t="str">
            <v>Prefiere no  responder</v>
          </cell>
        </row>
        <row r="372">
          <cell r="B372" t="str">
            <v>solagua</v>
          </cell>
          <cell r="C372" t="str">
            <v>Solo agua</v>
          </cell>
        </row>
        <row r="373">
          <cell r="B373" t="str">
            <v>agujabo</v>
          </cell>
          <cell r="C373" t="str">
            <v>Agua y jabón</v>
          </cell>
        </row>
        <row r="374">
          <cell r="B374" t="str">
            <v>antibacteri</v>
          </cell>
          <cell r="C374" t="str">
            <v>Gel antibacterial</v>
          </cell>
        </row>
        <row r="375">
          <cell r="B375" t="str">
            <v>alcoh</v>
          </cell>
          <cell r="C375" t="str">
            <v>Pañitos húmedos con alcohol</v>
          </cell>
        </row>
        <row r="376">
          <cell r="B376" t="str">
            <v>ceniza</v>
          </cell>
          <cell r="C376" t="str">
            <v>Agua y ceniza</v>
          </cell>
        </row>
        <row r="377">
          <cell r="B377" t="str">
            <v>otro</v>
          </cell>
          <cell r="C377" t="str">
            <v>Otro (especifique)</v>
          </cell>
        </row>
        <row r="378">
          <cell r="B378" t="str">
            <v>nolavam</v>
          </cell>
          <cell r="C378" t="str">
            <v>No tenemos la costumbre de lavarnos las manos</v>
          </cell>
        </row>
        <row r="379">
          <cell r="B379" t="str">
            <v>ns</v>
          </cell>
          <cell r="C379" t="str">
            <v>No sabe</v>
          </cell>
        </row>
        <row r="380">
          <cell r="B380" t="str">
            <v>prefi</v>
          </cell>
          <cell r="C380" t="str">
            <v>Prefiere no responder</v>
          </cell>
        </row>
        <row r="381">
          <cell r="B381" t="str">
            <v>simues</v>
          </cell>
          <cell r="C381" t="str">
            <v>Sí (jabón mostrado)</v>
          </cell>
        </row>
        <row r="382">
          <cell r="B382" t="str">
            <v>nomues</v>
          </cell>
          <cell r="C382" t="str">
            <v>Sí (jabón no mostrado)</v>
          </cell>
        </row>
        <row r="383">
          <cell r="B383" t="str">
            <v>no</v>
          </cell>
          <cell r="C383" t="str">
            <v>No</v>
          </cell>
        </row>
        <row r="384">
          <cell r="B384" t="str">
            <v>ns</v>
          </cell>
          <cell r="C384" t="str">
            <v>No sé</v>
          </cell>
        </row>
        <row r="385">
          <cell r="B385" t="str">
            <v>noaccmen</v>
          </cell>
          <cell r="C385" t="str">
            <v>No tienen acceso a ningún tipo de producto de cuidado menstrual</v>
          </cell>
        </row>
        <row r="386">
          <cell r="B386" t="str">
            <v>nosabeq</v>
          </cell>
          <cell r="C386" t="str">
            <v>Si usan pero no sé qué</v>
          </cell>
        </row>
        <row r="387">
          <cell r="B387" t="str">
            <v>toallsan</v>
          </cell>
          <cell r="C387" t="str">
            <v>Toallas sanitarias</v>
          </cell>
        </row>
        <row r="388">
          <cell r="B388" t="str">
            <v>compresa</v>
          </cell>
          <cell r="C388" t="str">
            <v>Compresas de tela</v>
          </cell>
        </row>
        <row r="389">
          <cell r="B389" t="str">
            <v>tampon</v>
          </cell>
          <cell r="C389" t="str">
            <v>Tampones</v>
          </cell>
        </row>
        <row r="390">
          <cell r="B390" t="str">
            <v>copamen</v>
          </cell>
          <cell r="C390" t="str">
            <v>Copa menstrual</v>
          </cell>
        </row>
        <row r="391">
          <cell r="B391" t="str">
            <v>esponjamen</v>
          </cell>
          <cell r="C391" t="str">
            <v>Esponja menstrual</v>
          </cell>
        </row>
        <row r="392">
          <cell r="B392" t="str">
            <v>papelhm</v>
          </cell>
          <cell r="C392" t="str">
            <v>Papel higiénico</v>
          </cell>
        </row>
        <row r="393">
          <cell r="B393" t="str">
            <v>nohaym</v>
          </cell>
          <cell r="C393" t="str">
            <v>No aplica (no hay niñas, mujeres o personas menstruantes  en el hogar)</v>
          </cell>
        </row>
        <row r="394">
          <cell r="B394" t="str">
            <v>otro</v>
          </cell>
          <cell r="C394" t="str">
            <v>Otro (especifique)</v>
          </cell>
        </row>
        <row r="395">
          <cell r="B395" t="str">
            <v>ns</v>
          </cell>
          <cell r="C395" t="str">
            <v>No sabe</v>
          </cell>
        </row>
        <row r="396">
          <cell r="B396" t="str">
            <v>prefi</v>
          </cell>
          <cell r="C396" t="str">
            <v>Prefiere no  responder</v>
          </cell>
        </row>
        <row r="397">
          <cell r="B397" t="str">
            <v>nobarre</v>
          </cell>
          <cell r="C397" t="str">
            <v>No creo que habría una barrera</v>
          </cell>
        </row>
        <row r="398">
          <cell r="B398" t="str">
            <v>dispocs</v>
          </cell>
          <cell r="C398" t="str">
            <v>Disponibilidad: No hay centro de salud funcional cerca</v>
          </cell>
        </row>
        <row r="399">
          <cell r="B399" t="str">
            <v>disposn</v>
          </cell>
          <cell r="C399" t="str">
            <v>Disponibilidad: El servicio, tratamiento o medicina que necesitaba no estaba disponible</v>
          </cell>
        </row>
        <row r="400">
          <cell r="B400" t="str">
            <v>dispoti</v>
          </cell>
          <cell r="C400" t="str">
            <v>Disponibilidad: El tiempo de espera para el servicio es demasiado largo</v>
          </cell>
        </row>
        <row r="401">
          <cell r="B401" t="str">
            <v>dispofin</v>
          </cell>
          <cell r="C401" t="str">
            <v>Acceso financiero: No pude pagar el precio de la consulta</v>
          </cell>
        </row>
        <row r="402">
          <cell r="B402" t="str">
            <v>dispopre</v>
          </cell>
          <cell r="C402" t="str">
            <v>Acceso financiero: No pude pagar el precio del tratamiento que me recetaron</v>
          </cell>
        </row>
        <row r="403">
          <cell r="B403" t="str">
            <v>dispono</v>
          </cell>
          <cell r="C403" t="str">
            <v>Acceso financiero: No pude pagar el transporte al centro de salud</v>
          </cell>
        </row>
        <row r="404">
          <cell r="B404" t="str">
            <v>dispolej</v>
          </cell>
          <cell r="C404" t="str">
            <v>Acceso físico: El centro de salud está demasiado lejos</v>
          </cell>
        </row>
        <row r="405">
          <cell r="B405" t="str">
            <v>dispodis</v>
          </cell>
          <cell r="C405" t="str">
            <v>Acceso físico: La discapacidad me/le impide acceder a un centro de salud</v>
          </cell>
        </row>
        <row r="406">
          <cell r="B406" t="str">
            <v>dispofis</v>
          </cell>
          <cell r="C406" t="str">
            <v>Acceso físico: No hay medios de transporte</v>
          </cell>
        </row>
        <row r="407">
          <cell r="B407" t="str">
            <v>disposeg</v>
          </cell>
          <cell r="C407" t="str">
            <v>Acceso físico: El centro de salud no es seguro</v>
          </cell>
        </row>
        <row r="408">
          <cell r="B408" t="str">
            <v>dispost</v>
          </cell>
          <cell r="C408" t="str">
            <v>Acceso físico: No es seguro transportarse hasta el centro de salud</v>
          </cell>
        </row>
        <row r="409">
          <cell r="B409" t="str">
            <v>covida</v>
          </cell>
          <cell r="C409" t="str">
            <v>COVID: El centro de salud estaba saturado por temas de COVID</v>
          </cell>
        </row>
        <row r="410">
          <cell r="B410" t="str">
            <v>covidb</v>
          </cell>
          <cell r="C410" t="str">
            <v>COVID: Tuvimos miedo de ir al Centro de Salud por miedo a contagiarnos de COVID</v>
          </cell>
        </row>
        <row r="411">
          <cell r="B411" t="str">
            <v>calida</v>
          </cell>
          <cell r="C411" t="str">
            <v>Calidad: No recibí la medicación adecuada</v>
          </cell>
        </row>
        <row r="412">
          <cell r="B412" t="str">
            <v>calidb</v>
          </cell>
          <cell r="C412" t="str">
            <v>Calidad: No había personal calificado en el centro de salud</v>
          </cell>
        </row>
        <row r="413">
          <cell r="B413" t="str">
            <v>calidc</v>
          </cell>
          <cell r="C413" t="str">
            <v>Calidad: No había suficiente personal calificado en el centro de salud</v>
          </cell>
        </row>
        <row r="414">
          <cell r="B414" t="str">
            <v>cultua</v>
          </cell>
          <cell r="C414" t="str">
            <v>Cultural: Preferí esperar a que el problema se solucionara por si mismo</v>
          </cell>
        </row>
        <row r="415">
          <cell r="B415" t="str">
            <v>cultub</v>
          </cell>
          <cell r="C415" t="str">
            <v>Cultural: Preferí ver a un  curandero</v>
          </cell>
        </row>
        <row r="416">
          <cell r="B416" t="str">
            <v>cultuc</v>
          </cell>
          <cell r="C416" t="str">
            <v>Cultural: Tuve miedo o desconfianza de los trabajadores del centro de salud del tratamiento o de los estudios</v>
          </cell>
        </row>
        <row r="417">
          <cell r="B417" t="str">
            <v>cultud</v>
          </cell>
          <cell r="C417" t="str">
            <v>Cultural: No pude tomar el tiempo por el trabajo / por que tuve que cuidar a los niños</v>
          </cell>
        </row>
        <row r="418">
          <cell r="B418" t="str">
            <v>cultue</v>
          </cell>
          <cell r="C418" t="str">
            <v>Cultural: Por barreras de lenguaje</v>
          </cell>
        </row>
        <row r="419">
          <cell r="B419" t="str">
            <v>cultuf</v>
          </cell>
          <cell r="C419" t="str">
            <v>Cultural: Por discriminación</v>
          </cell>
        </row>
        <row r="420">
          <cell r="B420" t="str">
            <v>cultug</v>
          </cell>
          <cell r="C420" t="str">
            <v>Cultural: Preferí ir a la farmacia</v>
          </cell>
        </row>
        <row r="421">
          <cell r="B421" t="str">
            <v>otro</v>
          </cell>
          <cell r="C421" t="str">
            <v>Otra (especifique)</v>
          </cell>
        </row>
        <row r="422">
          <cell r="B422" t="str">
            <v>ns</v>
          </cell>
          <cell r="C422" t="str">
            <v>No sabe</v>
          </cell>
        </row>
        <row r="423">
          <cell r="B423" t="str">
            <v>prefi</v>
          </cell>
          <cell r="C423" t="str">
            <v>Prefiere no  responder</v>
          </cell>
        </row>
        <row r="424">
          <cell r="B424" t="str">
            <v>emerg</v>
          </cell>
          <cell r="C424" t="str">
            <v>Una urgencia</v>
          </cell>
        </row>
        <row r="425">
          <cell r="B425" t="str">
            <v>enfercro</v>
          </cell>
          <cell r="C425" t="str">
            <v>Enfermedad crónica</v>
          </cell>
        </row>
        <row r="426">
          <cell r="B426" t="str">
            <v>enfertran</v>
          </cell>
          <cell r="C426" t="str">
            <v>Enfermedad transmisibles (excepto COVID19)</v>
          </cell>
        </row>
        <row r="427">
          <cell r="B427" t="str">
            <v>coviduno</v>
          </cell>
          <cell r="C427" t="str">
            <v>COVID19</v>
          </cell>
        </row>
        <row r="428">
          <cell r="B428" t="str">
            <v>entrans</v>
          </cell>
          <cell r="C428" t="str">
            <v>Enfermedad no transmisibles</v>
          </cell>
        </row>
        <row r="429">
          <cell r="B429" t="str">
            <v>ssexual</v>
          </cell>
          <cell r="C429" t="str">
            <v>Salud sexual y reproductiva</v>
          </cell>
        </row>
        <row r="430">
          <cell r="B430" t="str">
            <v>smater</v>
          </cell>
          <cell r="C430" t="str">
            <v>Salud materna</v>
          </cell>
        </row>
        <row r="431">
          <cell r="B431" t="str">
            <v>sinfant</v>
          </cell>
          <cell r="C431" t="str">
            <v>Salud infantil</v>
          </cell>
        </row>
        <row r="432">
          <cell r="B432" t="str">
            <v>smental</v>
          </cell>
          <cell r="C432" t="str">
            <v>Salud mental</v>
          </cell>
        </row>
        <row r="433">
          <cell r="B433" t="str">
            <v>enfpiel</v>
          </cell>
          <cell r="C433" t="str">
            <v>Enfermedades de la piel</v>
          </cell>
        </row>
        <row r="434">
          <cell r="B434" t="str">
            <v>otro</v>
          </cell>
          <cell r="C434" t="str">
            <v>Otra razón (especifique)</v>
          </cell>
        </row>
        <row r="435">
          <cell r="B435" t="str">
            <v>ns</v>
          </cell>
          <cell r="C435" t="str">
            <v>No sabe</v>
          </cell>
        </row>
        <row r="436">
          <cell r="B436" t="str">
            <v>prefi</v>
          </cell>
          <cell r="C436" t="str">
            <v>Prefiere no responder</v>
          </cell>
        </row>
        <row r="437">
          <cell r="B437" t="str">
            <v>tiemun</v>
          </cell>
          <cell r="C437" t="str">
            <v>Menos de 30 min</v>
          </cell>
        </row>
        <row r="438">
          <cell r="B438" t="str">
            <v>tiemdos</v>
          </cell>
          <cell r="C438" t="str">
            <v>Entre 30 min y menos de 1 hora</v>
          </cell>
        </row>
        <row r="439">
          <cell r="B439" t="str">
            <v>tiemtres</v>
          </cell>
          <cell r="C439" t="str">
            <v>Entre 1 y 3 horas</v>
          </cell>
        </row>
        <row r="440">
          <cell r="B440" t="str">
            <v>tiempcua</v>
          </cell>
          <cell r="C440" t="str">
            <v>Más de 3 horas</v>
          </cell>
        </row>
        <row r="441">
          <cell r="B441" t="str">
            <v>ns</v>
          </cell>
          <cell r="C441" t="str">
            <v>No sabe</v>
          </cell>
        </row>
        <row r="442">
          <cell r="B442" t="str">
            <v>prefi</v>
          </cell>
          <cell r="C442" t="str">
            <v>Prefiere no responder</v>
          </cell>
        </row>
        <row r="443">
          <cell r="B443" t="str">
            <v>si</v>
          </cell>
          <cell r="C443" t="str">
            <v>Sí</v>
          </cell>
        </row>
        <row r="444">
          <cell r="B444" t="str">
            <v>nonol</v>
          </cell>
          <cell r="C444" t="str">
            <v>No, no los necesitamos</v>
          </cell>
        </row>
        <row r="445">
          <cell r="B445" t="str">
            <v>nocult</v>
          </cell>
          <cell r="C445" t="str">
            <v>No, no los usamos por razones culturales o religiosas</v>
          </cell>
        </row>
        <row r="446">
          <cell r="B446" t="str">
            <v>nocaro</v>
          </cell>
          <cell r="C446" t="str">
            <v>No, son muy caros</v>
          </cell>
        </row>
        <row r="447">
          <cell r="B447" t="str">
            <v>nodisp</v>
          </cell>
          <cell r="C447" t="str">
            <v>No, hay poca disponibilidad en la zona</v>
          </cell>
        </row>
        <row r="448">
          <cell r="B448" t="str">
            <v>nootr</v>
          </cell>
          <cell r="C448" t="str">
            <v>No, otra razón</v>
          </cell>
        </row>
        <row r="449">
          <cell r="B449" t="str">
            <v>ns</v>
          </cell>
          <cell r="C449" t="str">
            <v>No sabe</v>
          </cell>
        </row>
        <row r="450">
          <cell r="B450" t="str">
            <v>prefi</v>
          </cell>
          <cell r="C450" t="str">
            <v>Prefiere no responder</v>
          </cell>
        </row>
        <row r="451">
          <cell r="B451" t="str">
            <v>encas</v>
          </cell>
          <cell r="C451" t="str">
            <v>En su casa</v>
          </cell>
        </row>
        <row r="452">
          <cell r="B452" t="str">
            <v>casaot</v>
          </cell>
          <cell r="C452" t="str">
            <v>En casa de otra persona</v>
          </cell>
        </row>
        <row r="453">
          <cell r="B453" t="str">
            <v>hosp</v>
          </cell>
          <cell r="C453" t="str">
            <v>En un hospital público</v>
          </cell>
        </row>
        <row r="454">
          <cell r="B454" t="str">
            <v>centsal</v>
          </cell>
          <cell r="C454" t="str">
            <v>En un centro de salud público</v>
          </cell>
        </row>
        <row r="455">
          <cell r="B455" t="str">
            <v>estapu</v>
          </cell>
          <cell r="C455" t="str">
            <v>En otro establecimiento público</v>
          </cell>
        </row>
        <row r="456">
          <cell r="B456" t="str">
            <v>hosppr</v>
          </cell>
          <cell r="C456" t="str">
            <v>En hospital privado</v>
          </cell>
        </row>
        <row r="457">
          <cell r="B457" t="str">
            <v>otropri</v>
          </cell>
          <cell r="C457" t="str">
            <v>En otro establecimiento privado</v>
          </cell>
        </row>
        <row r="458">
          <cell r="B458" t="str">
            <v>hosngo</v>
          </cell>
          <cell r="C458" t="str">
            <v>En hospital de NGO</v>
          </cell>
        </row>
        <row r="459">
          <cell r="B459" t="str">
            <v>clinngo</v>
          </cell>
          <cell r="C459" t="str">
            <v>En clínica de NGO</v>
          </cell>
        </row>
        <row r="460">
          <cell r="B460" t="str">
            <v>otroesta</v>
          </cell>
          <cell r="C460" t="str">
            <v>En otro establecimiento de NGO</v>
          </cell>
        </row>
        <row r="461">
          <cell r="B461" t="str">
            <v>otro</v>
          </cell>
          <cell r="C461" t="str">
            <v>Otro (especifique)</v>
          </cell>
        </row>
        <row r="462">
          <cell r="B462" t="str">
            <v>ns</v>
          </cell>
          <cell r="C462" t="str">
            <v>No sabe</v>
          </cell>
        </row>
        <row r="463">
          <cell r="B463" t="str">
            <v>prefi</v>
          </cell>
          <cell r="C463" t="str">
            <v>Prefiere no contestar</v>
          </cell>
        </row>
        <row r="464">
          <cell r="B464" t="str">
            <v>curonl</v>
          </cell>
          <cell r="C464" t="str">
            <v>Cursos en línea con maestros impartiendo la clase en directo (video y audio incluidos)</v>
          </cell>
        </row>
        <row r="465">
          <cell r="B465" t="str">
            <v>visit</v>
          </cell>
          <cell r="C465" t="str">
            <v>Visitas de profesores en casa</v>
          </cell>
        </row>
        <row r="466">
          <cell r="B466" t="str">
            <v>comunt</v>
          </cell>
          <cell r="C466" t="str">
            <v>Comunicación por teléfono o WhatsApp con profesores</v>
          </cell>
        </row>
        <row r="467">
          <cell r="B467" t="str">
            <v>clasesr</v>
          </cell>
          <cell r="C467" t="str">
            <v>Clases por radio</v>
          </cell>
        </row>
        <row r="468">
          <cell r="B468" t="str">
            <v>clasest</v>
          </cell>
          <cell r="C468" t="str">
            <v>Clases por televisión</v>
          </cell>
        </row>
        <row r="469">
          <cell r="B469" t="str">
            <v>audios</v>
          </cell>
          <cell r="C469" t="str">
            <v>Audios</v>
          </cell>
        </row>
        <row r="470">
          <cell r="B470" t="str">
            <v>appte</v>
          </cell>
          <cell r="C470" t="str">
            <v>Aplicación educativa en teléfono o Tablet</v>
          </cell>
        </row>
        <row r="471">
          <cell r="B471" t="str">
            <v>matonl</v>
          </cell>
          <cell r="C471" t="str">
            <v>Material en línea</v>
          </cell>
        </row>
        <row r="472">
          <cell r="B472" t="str">
            <v>libros</v>
          </cell>
          <cell r="C472" t="str">
            <v>Libros de texto</v>
          </cell>
        </row>
        <row r="473">
          <cell r="B473" t="str">
            <v>cuentos</v>
          </cell>
          <cell r="C473" t="str">
            <v>Libros para lectura / cuentos</v>
          </cell>
        </row>
        <row r="474">
          <cell r="B474" t="str">
            <v>otroedu</v>
          </cell>
          <cell r="C474" t="str">
            <v>Otro material educativo impreso</v>
          </cell>
        </row>
        <row r="475">
          <cell r="B475" t="str">
            <v>juego</v>
          </cell>
          <cell r="C475" t="str">
            <v>Juegos u otro material educativo lúdico</v>
          </cell>
        </row>
        <row r="476">
          <cell r="B476" t="str">
            <v>recur</v>
          </cell>
          <cell r="C476" t="str">
            <v>Recursos de expresión artística</v>
          </cell>
        </row>
        <row r="477">
          <cell r="B477" t="str">
            <v>otro</v>
          </cell>
          <cell r="C477" t="str">
            <v>Otro (especifique)</v>
          </cell>
        </row>
        <row r="478">
          <cell r="B478" t="str">
            <v>ns</v>
          </cell>
          <cell r="C478" t="str">
            <v>No sabe</v>
          </cell>
        </row>
        <row r="479">
          <cell r="B479" t="str">
            <v>prefi</v>
          </cell>
          <cell r="C479" t="str">
            <v>Prefiere no responder</v>
          </cell>
        </row>
        <row r="480">
          <cell r="B480" t="str">
            <v>tiempoco</v>
          </cell>
          <cell r="C480" t="str">
            <v>Sí, de tiempo completo</v>
          </cell>
        </row>
        <row r="481">
          <cell r="B481" t="str">
            <v>alterna</v>
          </cell>
          <cell r="C481" t="str">
            <v>Sí, con alternancia</v>
          </cell>
        </row>
        <row r="482">
          <cell r="B482" t="str">
            <v>no</v>
          </cell>
          <cell r="C482" t="str">
            <v>No</v>
          </cell>
        </row>
        <row r="483">
          <cell r="B483" t="str">
            <v>ns</v>
          </cell>
          <cell r="C483" t="str">
            <v>No sabe</v>
          </cell>
        </row>
        <row r="484">
          <cell r="B484" t="str">
            <v>prefi</v>
          </cell>
          <cell r="C484" t="str">
            <v>Prefiere no responder</v>
          </cell>
        </row>
        <row r="485">
          <cell r="B485" t="str">
            <v>asishog</v>
          </cell>
          <cell r="C485" t="str">
            <v>Asiste a un hogar comunitario, jardín centro de desarrollo infantil o colegio</v>
          </cell>
        </row>
        <row r="486">
          <cell r="B486" t="str">
            <v>conpad</v>
          </cell>
          <cell r="C486" t="str">
            <v>Con su padre o madre en la vivienda</v>
          </cell>
        </row>
        <row r="487">
          <cell r="B487" t="str">
            <v>conmad</v>
          </cell>
          <cell r="C487" t="str">
            <v>Con su padre o madre en el trabajo</v>
          </cell>
        </row>
        <row r="488">
          <cell r="B488" t="str">
            <v>vivipari</v>
          </cell>
          <cell r="C488" t="str">
            <v>En la vivienda donde vive el niño(a) al cuidado de un pariente o persona de 18 años o más</v>
          </cell>
        </row>
        <row r="489">
          <cell r="B489" t="str">
            <v>vivienp</v>
          </cell>
          <cell r="C489" t="str">
            <v>En la vivienda donde vive el niño(a) al cuidado de un pariente o persona menor de 18 años</v>
          </cell>
        </row>
        <row r="490">
          <cell r="B490" t="str">
            <v>cuidadootro</v>
          </cell>
          <cell r="C490" t="str">
            <v>Al cuidado de un pariente o de otra persona en otro lugar</v>
          </cell>
        </row>
        <row r="491">
          <cell r="B491" t="str">
            <v>vivienso</v>
          </cell>
          <cell r="C491" t="str">
            <v>En la vivienda solo</v>
          </cell>
        </row>
        <row r="492">
          <cell r="B492" t="str">
            <v>ns</v>
          </cell>
          <cell r="C492" t="str">
            <v>No sabe</v>
          </cell>
        </row>
        <row r="493">
          <cell r="B493" t="str">
            <v>prefi</v>
          </cell>
          <cell r="C493" t="str">
            <v>Prefiere no responder</v>
          </cell>
        </row>
        <row r="494">
          <cell r="B494" t="str">
            <v>nohayb</v>
          </cell>
          <cell r="C494" t="str">
            <v>No existen barreras</v>
          </cell>
        </row>
        <row r="495">
          <cell r="B495" t="str">
            <v>escucov</v>
          </cell>
          <cell r="C495" t="str">
            <v>Las escuelas no están equipadas para evitar la propagación de COVID-19</v>
          </cell>
        </row>
        <row r="496">
          <cell r="B496" t="str">
            <v>llenas</v>
          </cell>
          <cell r="C496" t="str">
            <v>Las escuelas están demasiado llenas</v>
          </cell>
        </row>
        <row r="497">
          <cell r="B497" t="str">
            <v>orazon</v>
          </cell>
          <cell r="C497" t="str">
            <v>Las escuelas permanecerán proalmente cerradas debido a otras razones</v>
          </cell>
        </row>
        <row r="498">
          <cell r="B498" t="str">
            <v>segues</v>
          </cell>
          <cell r="C498" t="str">
            <v>Problemas de seguridad ligadas al trayecto o a la presencia del menor en la escuela</v>
          </cell>
        </row>
        <row r="499">
          <cell r="B499" t="str">
            <v>distae</v>
          </cell>
          <cell r="C499" t="str">
            <v>La distancia excesiva a la escuela / falta de transporte</v>
          </cell>
        </row>
        <row r="500">
          <cell r="B500" t="str">
            <v>nomate</v>
          </cell>
          <cell r="C500" t="str">
            <v>Falta de material de aprendizaje  (libros, lápices, papel)</v>
          </cell>
        </row>
        <row r="501">
          <cell r="B501" t="str">
            <v>nolibr</v>
          </cell>
          <cell r="C501" t="str">
            <v>Falta de  libros de texto</v>
          </cell>
        </row>
        <row r="502">
          <cell r="B502" t="str">
            <v>profinan</v>
          </cell>
          <cell r="C502" t="str">
            <v>Problemas financieros (para cuotas u otros costos escolares que son muy altos)</v>
          </cell>
        </row>
        <row r="503">
          <cell r="B503" t="str">
            <v>menora</v>
          </cell>
          <cell r="C503" t="str">
            <v>El menor ayuda en la casa/ la finca</v>
          </cell>
        </row>
        <row r="504">
          <cell r="B504" t="str">
            <v>menorf</v>
          </cell>
          <cell r="C504" t="str">
            <v>El menor trabaja fuera de casa</v>
          </cell>
        </row>
        <row r="505">
          <cell r="B505" t="str">
            <v>nocopo</v>
          </cell>
          <cell r="C505" t="str">
            <v>Los padres no conocen cuales oportunidades educativas están disponibles en su comunidad</v>
          </cell>
        </row>
        <row r="506">
          <cell r="B506" t="str">
            <v>novale</v>
          </cell>
          <cell r="C506" t="str">
            <v>Los padres no valoran la educación</v>
          </cell>
        </row>
        <row r="507">
          <cell r="B507" t="str">
            <v>discrimi</v>
          </cell>
          <cell r="C507" t="str">
            <v>Discriminación</v>
          </cell>
        </row>
        <row r="508">
          <cell r="B508" t="str">
            <v>noaprue</v>
          </cell>
          <cell r="C508" t="str">
            <v>Los padres no aprueban el programa escolar</v>
          </cell>
        </row>
        <row r="509">
          <cell r="B509" t="str">
            <v>afectpsi</v>
          </cell>
          <cell r="C509" t="str">
            <v>Los menores tienen afectaciones psicológicas</v>
          </cell>
        </row>
        <row r="510">
          <cell r="B510" t="str">
            <v>despla</v>
          </cell>
          <cell r="C510" t="str">
            <v>Desplazamiento</v>
          </cell>
        </row>
        <row r="511">
          <cell r="B511" t="str">
            <v>nodoc</v>
          </cell>
          <cell r="C511" t="str">
            <v>Falta de documentación para la inscripción</v>
          </cell>
        </row>
        <row r="512">
          <cell r="B512" t="str">
            <v>inunda</v>
          </cell>
          <cell r="C512" t="str">
            <v>Inundaciones o eventos ligados al clima</v>
          </cell>
        </row>
        <row r="513">
          <cell r="B513" t="str">
            <v>reclut</v>
          </cell>
          <cell r="C513" t="str">
            <v>Los niños son reclutados por grupos armados</v>
          </cell>
        </row>
        <row r="514">
          <cell r="B514" t="str">
            <v>grupora</v>
          </cell>
          <cell r="C514" t="str">
            <v>Las escuelas fueron tomadas por grupos armados</v>
          </cell>
        </row>
        <row r="515">
          <cell r="B515" t="str">
            <v>matriop</v>
          </cell>
          <cell r="C515" t="str">
            <v>Matrimonio o embarazo</v>
          </cell>
        </row>
        <row r="516">
          <cell r="B516" t="str">
            <v>lengua</v>
          </cell>
          <cell r="C516" t="str">
            <v>Problemas relacionados en el lenguaje</v>
          </cell>
        </row>
        <row r="517">
          <cell r="B517" t="str">
            <v>malasinf</v>
          </cell>
          <cell r="C517" t="str">
            <v>Malas infraestructuras en la escuela</v>
          </cell>
        </row>
        <row r="518">
          <cell r="B518" t="str">
            <v>noprofe</v>
          </cell>
          <cell r="C518" t="str">
            <v>Falta de profesores calificados</v>
          </cell>
        </row>
        <row r="519">
          <cell r="B519" t="str">
            <v>noproga</v>
          </cell>
          <cell r="C519" t="str">
            <v>Falta de programas de alimentación escolar</v>
          </cell>
        </row>
        <row r="520">
          <cell r="B520" t="str">
            <v>cuidadosa</v>
          </cell>
          <cell r="C520" t="str">
            <v>Falta de programas de cuidados de salud en la escuela</v>
          </cell>
        </row>
        <row r="521">
          <cell r="B521" t="str">
            <v>noagua</v>
          </cell>
          <cell r="C521" t="str">
            <v>Falta de equipos de agua, saneamiento e higiene en la escuela</v>
          </cell>
        </row>
        <row r="522">
          <cell r="B522" t="str">
            <v>nohigie</v>
          </cell>
          <cell r="C522" t="str">
            <v>Falta de artículos de higiene menstrual.</v>
          </cell>
        </row>
        <row r="523">
          <cell r="B523" t="str">
            <v>separac</v>
          </cell>
          <cell r="C523" t="str">
            <v>Falta de separación entre niños y niñas</v>
          </cell>
        </row>
        <row r="524">
          <cell r="B524" t="str">
            <v>otro</v>
          </cell>
          <cell r="C524" t="str">
            <v>Otro (especifique)</v>
          </cell>
        </row>
        <row r="525">
          <cell r="B525" t="str">
            <v>ns</v>
          </cell>
          <cell r="C525" t="str">
            <v>No sabe</v>
          </cell>
        </row>
        <row r="526">
          <cell r="B526" t="str">
            <v>prefi</v>
          </cell>
          <cell r="C526" t="str">
            <v>Prefiere no responder</v>
          </cell>
        </row>
        <row r="527">
          <cell r="B527" t="str">
            <v>mgcon</v>
          </cell>
          <cell r="C527" t="str">
            <v>Medias gubernamentales de confinamiento para limitar la propagación de COVID-19;</v>
          </cell>
        </row>
        <row r="528">
          <cell r="B528" t="str">
            <v>mperho</v>
          </cell>
          <cell r="C528" t="str">
            <v>Medidas personales, tomadas por el hogar, para limitar la exposición de los miembros del hogar al COVD-19</v>
          </cell>
        </row>
        <row r="529">
          <cell r="B529" t="str">
            <v>barrefis</v>
          </cell>
          <cell r="C529" t="str">
            <v>Barreras físicas o calles cerradas por parte de grupos armados</v>
          </cell>
        </row>
        <row r="530">
          <cell r="B530" t="str">
            <v>barcall</v>
          </cell>
          <cell r="C530" t="str">
            <v>Barreras físicas o calles cerradas por parte de autoridades</v>
          </cell>
        </row>
        <row r="531">
          <cell r="B531" t="str">
            <v>presenm</v>
          </cell>
          <cell r="C531" t="str">
            <v>Presencia de minas antipersonal y/o municiones sin explosionar</v>
          </cell>
        </row>
        <row r="532">
          <cell r="B532" t="str">
            <v>miedoa</v>
          </cell>
          <cell r="C532" t="str">
            <v>Miedo por presencia o amenaza de algún actor armado</v>
          </cell>
        </row>
        <row r="533">
          <cell r="B533" t="str">
            <v>detervi</v>
          </cell>
          <cell r="C533" t="str">
            <v>El deterioro o mal estado de las vías de transporte</v>
          </cell>
        </row>
        <row r="534">
          <cell r="B534" t="str">
            <v>otro</v>
          </cell>
          <cell r="C534" t="str">
            <v>Otro (especifique)</v>
          </cell>
        </row>
        <row r="535">
          <cell r="B535" t="str">
            <v>ns</v>
          </cell>
          <cell r="C535" t="str">
            <v>No sabe</v>
          </cell>
        </row>
        <row r="536">
          <cell r="B536" t="str">
            <v>prefi</v>
          </cell>
          <cell r="C536" t="str">
            <v>Prefiere no  responder</v>
          </cell>
        </row>
        <row r="537">
          <cell r="B537" t="str">
            <v>weddi</v>
          </cell>
          <cell r="C537" t="str">
            <v>Se casó y dejó la casa</v>
          </cell>
        </row>
        <row r="538">
          <cell r="B538" t="str">
            <v>busemp</v>
          </cell>
          <cell r="C538" t="str">
            <v>Dejó la casa para buscar empleo</v>
          </cell>
        </row>
        <row r="539">
          <cell r="B539" t="str">
            <v>irestu</v>
          </cell>
          <cell r="C539" t="str">
            <v>Dejó la casa para estudiar</v>
          </cell>
        </row>
        <row r="540">
          <cell r="B540" t="str">
            <v>vivepad</v>
          </cell>
          <cell r="C540" t="str">
            <v>Vive con su padre/madre (parejas separadas)</v>
          </cell>
        </row>
        <row r="541">
          <cell r="B541" t="str">
            <v>cconfl</v>
          </cell>
          <cell r="C541" t="str">
            <v>Dejó la casa como consecuencia del conflicto / violencia;</v>
          </cell>
        </row>
        <row r="542">
          <cell r="B542" t="str">
            <v>desapa</v>
          </cell>
          <cell r="C542" t="str">
            <v>Está desaparecido (se fue sin dar noticia)</v>
          </cell>
        </row>
        <row r="543">
          <cell r="B543" t="str">
            <v>deteni</v>
          </cell>
          <cell r="C543" t="str">
            <v>Fue detenido de manera arbitraria</v>
          </cell>
        </row>
        <row r="544">
          <cell r="B544" t="str">
            <v>murder</v>
          </cell>
          <cell r="C544" t="str">
            <v>Fue asesinado</v>
          </cell>
        </row>
        <row r="545">
          <cell r="B545" t="str">
            <v>otro</v>
          </cell>
          <cell r="C545" t="str">
            <v>Otro (especifique)</v>
          </cell>
        </row>
        <row r="546">
          <cell r="B546" t="str">
            <v>ns</v>
          </cell>
          <cell r="C546" t="str">
            <v>No sabe</v>
          </cell>
        </row>
        <row r="547">
          <cell r="B547" t="str">
            <v>prefi</v>
          </cell>
          <cell r="C547" t="str">
            <v>Prefiere no  responder</v>
          </cell>
        </row>
        <row r="548">
          <cell r="B548" t="str">
            <v>nohaya</v>
          </cell>
          <cell r="C548" t="str">
            <v>No hay áreas donde mujeres, niños o niñas se sientan inseguras-os;</v>
          </cell>
        </row>
        <row r="549">
          <cell r="B549" t="str">
            <v>siban</v>
          </cell>
          <cell r="C549" t="str">
            <v>Sí, letrinas y lugares de baño</v>
          </cell>
        </row>
        <row r="550">
          <cell r="B550" t="str">
            <v>simer</v>
          </cell>
          <cell r="C550" t="str">
            <v>Sí, mercados y tiendas y lugares de distribución de bienes</v>
          </cell>
        </row>
        <row r="551">
          <cell r="B551" t="str">
            <v>sicam</v>
          </cell>
          <cell r="C551" t="str">
            <v>Sí, en camino a la escuela o trabajo;</v>
          </cell>
        </row>
        <row r="552">
          <cell r="B552" t="str">
            <v>sicent</v>
          </cell>
          <cell r="C552" t="str">
            <v>Sí, en el camino a centros de salud o espacios comunitarios para mujeres;</v>
          </cell>
        </row>
        <row r="553">
          <cell r="B553" t="str">
            <v>sitrans</v>
          </cell>
          <cell r="C553" t="str">
            <v>Sí, en el transporte público</v>
          </cell>
        </row>
        <row r="554">
          <cell r="B554" t="str">
            <v>siagua</v>
          </cell>
          <cell r="C554" t="str">
            <v>Sí, cuando van a recolecta agua</v>
          </cell>
        </row>
        <row r="555">
          <cell r="B555" t="str">
            <v>silena</v>
          </cell>
          <cell r="C555" t="str">
            <v>Sí, cuando van a recolectar leña</v>
          </cell>
        </row>
        <row r="556">
          <cell r="B556" t="str">
            <v>sicso</v>
          </cell>
          <cell r="C556" t="str">
            <v>Sí, áreas comunitarias o sociales</v>
          </cell>
        </row>
        <row r="557">
          <cell r="B557" t="str">
            <v>sicasa</v>
          </cell>
          <cell r="C557" t="str">
            <v>Sí, en sus casas</v>
          </cell>
        </row>
        <row r="558">
          <cell r="B558" t="str">
            <v>sifinca</v>
          </cell>
          <cell r="C558" t="str">
            <v>Si, en la finca o parcela productiva familiar</v>
          </cell>
        </row>
        <row r="559">
          <cell r="B559" t="str">
            <v>otro</v>
          </cell>
          <cell r="C559" t="str">
            <v>Otro (especifique)</v>
          </cell>
        </row>
        <row r="560">
          <cell r="B560" t="str">
            <v>ns</v>
          </cell>
          <cell r="C560" t="str">
            <v>No sabe</v>
          </cell>
        </row>
        <row r="561">
          <cell r="B561" t="str">
            <v>prefi</v>
          </cell>
          <cell r="C561" t="str">
            <v>Prefiere no responder</v>
          </cell>
        </row>
        <row r="562">
          <cell r="B562" t="str">
            <v>none</v>
          </cell>
          <cell r="C562" t="str">
            <v>Ninguna</v>
          </cell>
        </row>
        <row r="563">
          <cell r="B563" t="str">
            <v>assault</v>
          </cell>
          <cell r="C563" t="str">
            <v>Asalto/robo</v>
          </cell>
        </row>
        <row r="564">
          <cell r="B564" t="str">
            <v>amenaz</v>
          </cell>
          <cell r="C564" t="str">
            <v>Amenazas violentas</v>
          </cell>
        </row>
        <row r="565">
          <cell r="B565" t="str">
            <v>kidnap</v>
          </cell>
          <cell r="C565" t="str">
            <v>Secuestro</v>
          </cell>
        </row>
        <row r="566">
          <cell r="B566" t="str">
            <v>hostiga</v>
          </cell>
          <cell r="C566" t="str">
            <v>Hostigamiento o violencia física (no sexual)</v>
          </cell>
        </row>
        <row r="567">
          <cell r="B567" t="str">
            <v>acosv</v>
          </cell>
          <cell r="C567" t="str">
            <v>Acoso verbal</v>
          </cell>
        </row>
        <row r="568">
          <cell r="B568" t="str">
            <v>acosex</v>
          </cell>
          <cell r="C568" t="str">
            <v>Acoso o violencia sexual</v>
          </cell>
        </row>
        <row r="569">
          <cell r="B569" t="str">
            <v>persec</v>
          </cell>
          <cell r="C569" t="str">
            <v>Discriminación o persecución (por etnia, estatus, etc.)</v>
          </cell>
        </row>
        <row r="570">
          <cell r="B570" t="str">
            <v>kill</v>
          </cell>
          <cell r="C570" t="str">
            <v>Asesinato</v>
          </cell>
        </row>
        <row r="571">
          <cell r="B571" t="str">
            <v>sosmina</v>
          </cell>
          <cell r="C571" t="str">
            <v>Sospecha de presencia de minas antipersonal/ municiones sin explosionar</v>
          </cell>
        </row>
        <row r="572">
          <cell r="B572" t="str">
            <v>carcel</v>
          </cell>
          <cell r="C572" t="str">
            <v>Detención/cárcel</v>
          </cell>
        </row>
        <row r="573">
          <cell r="B573" t="str">
            <v>explop</v>
          </cell>
          <cell r="C573" t="str">
            <v>Explotación (ej. reclutamiento en actividades perjudiciales para beneficio económico del explotador)</v>
          </cell>
        </row>
        <row r="574">
          <cell r="B574" t="str">
            <v>recluga</v>
          </cell>
          <cell r="C574" t="str">
            <v>Reclutamiento por parte de grupos armados</v>
          </cell>
        </row>
        <row r="575">
          <cell r="B575" t="str">
            <v>maforza</v>
          </cell>
          <cell r="C575" t="str">
            <v>Matrimonio o uniones forzadas</v>
          </cell>
        </row>
        <row r="576">
          <cell r="B576" t="str">
            <v>probh</v>
          </cell>
          <cell r="C576" t="str">
            <v>Problemas dentro del hogar</v>
          </cell>
        </row>
        <row r="577">
          <cell r="B577" t="str">
            <v>homue</v>
          </cell>
          <cell r="C577" t="str">
            <v>Herida o muerte por un evento explosivo</v>
          </cell>
        </row>
        <row r="578">
          <cell r="B578" t="str">
            <v>lugatr</v>
          </cell>
          <cell r="C578" t="str">
            <v>Ser enviadas a otro lugar para trabajar</v>
          </cell>
        </row>
        <row r="579">
          <cell r="B579" t="str">
            <v>otro</v>
          </cell>
          <cell r="C579" t="str">
            <v>Otro (especifique)</v>
          </cell>
        </row>
        <row r="580">
          <cell r="B580" t="str">
            <v>ns</v>
          </cell>
          <cell r="C580" t="str">
            <v>No sabe</v>
          </cell>
        </row>
        <row r="581">
          <cell r="B581" t="str">
            <v>prefi</v>
          </cell>
          <cell r="C581" t="str">
            <v>Prefiere no responder</v>
          </cell>
        </row>
        <row r="582">
          <cell r="B582" t="str">
            <v>minasa</v>
          </cell>
          <cell r="C582" t="str">
            <v>La presencia de minas antipersonal o municiones sin explosionar ha afectado mis oportunidades de medios de vida y para generar ingresos</v>
          </cell>
        </row>
        <row r="583">
          <cell r="B583" t="str">
            <v>minasb</v>
          </cell>
          <cell r="C583" t="str">
            <v>La presencia de minas antipersonal o municiones sin explosionar ha afectado el acceso para que los niños vayan a la escuela</v>
          </cell>
        </row>
        <row r="584">
          <cell r="B584" t="str">
            <v>minasc</v>
          </cell>
          <cell r="C584" t="str">
            <v>La presencia de minas antipersonal o municiones sin explosionar ha afectado el acceso a mercados</v>
          </cell>
        </row>
        <row r="585">
          <cell r="B585" t="str">
            <v>minasd</v>
          </cell>
          <cell r="C585" t="str">
            <v>La presencia de minas antipersonal o municiones sin explosionar ha afectado el acceso a centros de salud</v>
          </cell>
        </row>
        <row r="586">
          <cell r="B586" t="str">
            <v>minase</v>
          </cell>
          <cell r="C586" t="str">
            <v>La presencia de minas antipersonal o municiones sin explosionar ha afectado nuestra libertad de movimiento</v>
          </cell>
        </row>
        <row r="587">
          <cell r="B587" t="str">
            <v>minasf</v>
          </cell>
          <cell r="C587" t="str">
            <v>La presencia de minas antipersonal o municiones sin explosionar ha impactado nuestras prácticas culturales y tradicionales</v>
          </cell>
        </row>
        <row r="588">
          <cell r="B588" t="str">
            <v>minasg</v>
          </cell>
          <cell r="C588" t="str">
            <v>Al menos un miembro de nuestro hogar ha sido herido o ha perdido la vida con una mina antipersonal o munición sin explosionar</v>
          </cell>
        </row>
        <row r="589">
          <cell r="B589" t="str">
            <v>otro</v>
          </cell>
          <cell r="C589" t="str">
            <v>Otro (especifique)</v>
          </cell>
        </row>
        <row r="590">
          <cell r="B590" t="str">
            <v>ns</v>
          </cell>
          <cell r="C590" t="str">
            <v>No sabe</v>
          </cell>
        </row>
        <row r="591">
          <cell r="B591" t="str">
            <v>prefi</v>
          </cell>
          <cell r="C591" t="str">
            <v>Prefiere no responder</v>
          </cell>
        </row>
        <row r="592">
          <cell r="B592" t="str">
            <v>osex</v>
          </cell>
          <cell r="C592" t="str">
            <v>Orientación sexual</v>
          </cell>
        </row>
        <row r="593">
          <cell r="B593" t="str">
            <v>etnia</v>
          </cell>
          <cell r="C593" t="str">
            <v>Etnia</v>
          </cell>
        </row>
        <row r="594">
          <cell r="B594" t="str">
            <v>discapa</v>
          </cell>
          <cell r="C594" t="str">
            <v>Discapacidad</v>
          </cell>
        </row>
        <row r="595">
          <cell r="B595" t="str">
            <v>nation</v>
          </cell>
          <cell r="C595" t="str">
            <v>Nacionalidad</v>
          </cell>
        </row>
        <row r="596">
          <cell r="B596" t="str">
            <v>religion</v>
          </cell>
          <cell r="C596" t="str">
            <v>Religión</v>
          </cell>
        </row>
        <row r="597">
          <cell r="B597" t="str">
            <v>vicconfl</v>
          </cell>
          <cell r="C597" t="str">
            <v>Como victima del conflicto</v>
          </cell>
        </row>
        <row r="598">
          <cell r="B598" t="str">
            <v>vidacivi</v>
          </cell>
          <cell r="C598" t="str">
            <v>Como persona en proceso de reintegración a la vida civil</v>
          </cell>
        </row>
        <row r="599">
          <cell r="B599" t="str">
            <v>otro</v>
          </cell>
          <cell r="C599" t="str">
            <v>Otro (especifique)</v>
          </cell>
        </row>
        <row r="600">
          <cell r="B600" t="str">
            <v>ns</v>
          </cell>
          <cell r="C600" t="str">
            <v>No sabe</v>
          </cell>
        </row>
        <row r="601">
          <cell r="B601" t="str">
            <v>prefi</v>
          </cell>
          <cell r="C601" t="str">
            <v>Prefiere no responder</v>
          </cell>
        </row>
        <row r="602">
          <cell r="B602" t="str">
            <v>gobier</v>
          </cell>
          <cell r="C602" t="str">
            <v>Gobierno</v>
          </cell>
        </row>
        <row r="603">
          <cell r="B603" t="str">
            <v>ong</v>
          </cell>
          <cell r="C603" t="str">
            <v>ONG</v>
          </cell>
        </row>
        <row r="604">
          <cell r="B604" t="str">
            <v>famami</v>
          </cell>
          <cell r="C604" t="str">
            <v>Familiares o amigos</v>
          </cell>
        </row>
        <row r="605">
          <cell r="B605" t="str">
            <v>miemcom</v>
          </cell>
          <cell r="C605" t="str">
            <v>Miembros de la comunidad</v>
          </cell>
        </row>
        <row r="606">
          <cell r="B606" t="str">
            <v>iglesior</v>
          </cell>
          <cell r="C606" t="str">
            <v>Iglesia u organización religiosa</v>
          </cell>
        </row>
        <row r="607">
          <cell r="B607" t="str">
            <v>ppec</v>
          </cell>
          <cell r="C607" t="str">
            <v>Partido político en campaña</v>
          </cell>
        </row>
        <row r="608">
          <cell r="B608" t="str">
            <v>otro</v>
          </cell>
          <cell r="C608" t="str">
            <v>Otro (especifique)</v>
          </cell>
        </row>
        <row r="609">
          <cell r="B609" t="str">
            <v>ns</v>
          </cell>
          <cell r="C609" t="str">
            <v>No sabe</v>
          </cell>
        </row>
        <row r="610">
          <cell r="B610" t="str">
            <v>prefi</v>
          </cell>
          <cell r="C610" t="str">
            <v>Prefiere no responder</v>
          </cell>
        </row>
        <row r="611">
          <cell r="B611" t="str">
            <v>cash</v>
          </cell>
          <cell r="C611" t="str">
            <v>Dinero en efectivo</v>
          </cell>
        </row>
        <row r="612">
          <cell r="B612" t="str">
            <v>viviealo</v>
          </cell>
          <cell r="C612" t="str">
            <v>En la vivienda /alojamiento</v>
          </cell>
        </row>
        <row r="613">
          <cell r="B613" t="str">
            <v>foods</v>
          </cell>
          <cell r="C613" t="str">
            <v>Comida</v>
          </cell>
        </row>
        <row r="614">
          <cell r="B614" t="str">
            <v>seedtr</v>
          </cell>
          <cell r="C614" t="str">
            <v>Semillas o algún producto para trabajar el campo (fertilizantes, herramientas, animales, concentrado u otros)</v>
          </cell>
        </row>
        <row r="615">
          <cell r="B615" t="str">
            <v>asisagro</v>
          </cell>
          <cell r="C615" t="str">
            <v>Asistencia técnica agropecuaria</v>
          </cell>
        </row>
        <row r="616">
          <cell r="B616" t="str">
            <v>apoyoemp</v>
          </cell>
          <cell r="C616" t="str">
            <v>Apoyo para encontrar empleo o medios de vida</v>
          </cell>
        </row>
        <row r="617">
          <cell r="B617" t="str">
            <v>aguapota</v>
          </cell>
          <cell r="C617" t="str">
            <v>Agua potable</v>
          </cell>
        </row>
        <row r="618">
          <cell r="B618" t="str">
            <v>articuhig</v>
          </cell>
          <cell r="C618" t="str">
            <v>Artículos de higiene (jabón, toallas sanitarias) y servicios de saneamiento (como letrinas públicas)</v>
          </cell>
        </row>
        <row r="619">
          <cell r="B619" t="str">
            <v>edumeno</v>
          </cell>
          <cell r="C619" t="str">
            <v>Ayuda ligada a la educación de los menores de 18 años</v>
          </cell>
        </row>
        <row r="620">
          <cell r="B620" t="str">
            <v>psicoap</v>
          </cell>
          <cell r="C620" t="str">
            <v>Apoyo psicosocial</v>
          </cell>
        </row>
        <row r="621">
          <cell r="B621" t="str">
            <v>apjuri</v>
          </cell>
          <cell r="C621" t="str">
            <v>Apoyo jurídico /legal</v>
          </cell>
        </row>
        <row r="622">
          <cell r="B622" t="str">
            <v>otro</v>
          </cell>
          <cell r="C622" t="str">
            <v>Otro (especifique)</v>
          </cell>
        </row>
        <row r="623">
          <cell r="B623" t="str">
            <v>ns</v>
          </cell>
          <cell r="C623" t="str">
            <v>No sabe</v>
          </cell>
        </row>
        <row r="624">
          <cell r="B624" t="str">
            <v>prefi</v>
          </cell>
          <cell r="C624" t="str">
            <v>Prefiere no responder</v>
          </cell>
        </row>
        <row r="625">
          <cell r="B625" t="str">
            <v>faltoah</v>
          </cell>
          <cell r="C625" t="str">
            <v>Nos faltó más / no fue suficiente</v>
          </cell>
        </row>
        <row r="626">
          <cell r="B626" t="str">
            <v>calidah</v>
          </cell>
          <cell r="C626" t="str">
            <v>La calidad no era lo suficientemente buena</v>
          </cell>
        </row>
        <row r="627">
          <cell r="B627" t="str">
            <v>tardoah</v>
          </cell>
          <cell r="C627" t="str">
            <v>Se tardó mucho en llegar / el momento no era adecuado</v>
          </cell>
        </row>
        <row r="628">
          <cell r="B628" t="str">
            <v>unfrien</v>
          </cell>
          <cell r="C628" t="str">
            <v>Las personas que implementaron el programa no eran  amables</v>
          </cell>
        </row>
        <row r="629">
          <cell r="B629" t="str">
            <v>difcult</v>
          </cell>
          <cell r="C629" t="str">
            <v>No se adecúa a sus costumbres/cultura</v>
          </cell>
        </row>
        <row r="630">
          <cell r="B630" t="str">
            <v>luglejo</v>
          </cell>
          <cell r="C630" t="str">
            <v>El lugar de entrega era alejado de la comunidad</v>
          </cell>
        </row>
        <row r="631">
          <cell r="B631" t="str">
            <v>noaneed</v>
          </cell>
          <cell r="C631" t="str">
            <v>La ayuda no respondió a las necesidades reales</v>
          </cell>
        </row>
        <row r="632">
          <cell r="B632" t="str">
            <v>otro</v>
          </cell>
          <cell r="C632" t="str">
            <v>Otro (especifique)</v>
          </cell>
        </row>
        <row r="633">
          <cell r="B633" t="str">
            <v>ns</v>
          </cell>
          <cell r="C633" t="str">
            <v>No sabe</v>
          </cell>
        </row>
        <row r="634">
          <cell r="B634" t="str">
            <v>prefi</v>
          </cell>
          <cell r="C634" t="str">
            <v>Prefiere no responder</v>
          </cell>
        </row>
        <row r="635">
          <cell r="B635" t="str">
            <v>emplegr</v>
          </cell>
          <cell r="C635" t="str">
            <v>Empleo (generacion de recursos)</v>
          </cell>
        </row>
        <row r="636">
          <cell r="B636" t="str">
            <v>aalovi</v>
          </cell>
          <cell r="C636" t="str">
            <v>Apoyo para el alojamiento/vivienda (arriendo, servicios)</v>
          </cell>
        </row>
        <row r="637">
          <cell r="B637" t="str">
            <v>foodz</v>
          </cell>
          <cell r="C637" t="str">
            <v>Comida</v>
          </cell>
        </row>
        <row r="638">
          <cell r="B638" t="str">
            <v>fertili</v>
          </cell>
          <cell r="C638" t="str">
            <v>Semillas o algún producto para trabajar el campo (fertilizantes, herramientas, animales, concentrado u otros)</v>
          </cell>
        </row>
        <row r="639">
          <cell r="B639" t="str">
            <v>asisagra</v>
          </cell>
          <cell r="C639" t="str">
            <v>Asistencia técnica agropecuaria</v>
          </cell>
        </row>
        <row r="640">
          <cell r="B640" t="str">
            <v>waterpo</v>
          </cell>
          <cell r="C640" t="str">
            <v>Agua potable</v>
          </cell>
        </row>
        <row r="641">
          <cell r="B641" t="str">
            <v>higien</v>
          </cell>
          <cell r="C641" t="str">
            <v>Artículos de higiene (jabón, toallas sanitarias)</v>
          </cell>
        </row>
        <row r="642">
          <cell r="B642" t="str">
            <v>ssletr</v>
          </cell>
          <cell r="C642" t="str">
            <v>Servicios de saneamiento (como letrinas públicas)</v>
          </cell>
        </row>
        <row r="643">
          <cell r="B643" t="str">
            <v>articobco</v>
          </cell>
          <cell r="C643" t="str">
            <v>Artículos para el hogar (cobijas, artículos de cocina)</v>
          </cell>
        </row>
        <row r="644">
          <cell r="B644" t="str">
            <v>reopen</v>
          </cell>
          <cell r="C644" t="str">
            <v>Reapertura de escuelas</v>
          </cell>
        </row>
        <row r="645">
          <cell r="B645" t="str">
            <v>helpmin</v>
          </cell>
          <cell r="C645" t="str">
            <v>Ayuda ligada a la educación remota de los menores de 18 años</v>
          </cell>
        </row>
        <row r="646">
          <cell r="B646" t="str">
            <v>trans</v>
          </cell>
          <cell r="C646" t="str">
            <v>Transporte</v>
          </cell>
        </row>
        <row r="647">
          <cell r="B647" t="str">
            <v>medatten</v>
          </cell>
          <cell r="C647" t="str">
            <v>Atención médica</v>
          </cell>
        </row>
        <row r="648">
          <cell r="B648" t="str">
            <v>medicines</v>
          </cell>
          <cell r="C648" t="str">
            <v>Medicamentos</v>
          </cell>
        </row>
        <row r="649">
          <cell r="B649" t="str">
            <v>psicosupo</v>
          </cell>
          <cell r="C649" t="str">
            <v>Apoyo psicosocial</v>
          </cell>
        </row>
        <row r="650">
          <cell r="B650" t="str">
            <v>lassuppo</v>
          </cell>
          <cell r="C650" t="str">
            <v>Apoyo jurídico /legal</v>
          </cell>
        </row>
        <row r="651">
          <cell r="B651" t="str">
            <v>apodebt</v>
          </cell>
          <cell r="C651" t="str">
            <v>Apoyo para pagar deudas</v>
          </cell>
        </row>
        <row r="652">
          <cell r="B652" t="str">
            <v>accmedc</v>
          </cell>
          <cell r="C652" t="str">
            <v>Acceso a medios de comunicación/conectividad (internet, teléfono)</v>
          </cell>
        </row>
        <row r="653">
          <cell r="B653" t="str">
            <v>otro</v>
          </cell>
          <cell r="C653" t="str">
            <v>Otro (especifique)</v>
          </cell>
        </row>
        <row r="654">
          <cell r="B654" t="str">
            <v>noneedz</v>
          </cell>
          <cell r="C654" t="str">
            <v>Ninguno, no tenemos necesidades en este hogar</v>
          </cell>
        </row>
        <row r="655">
          <cell r="B655" t="str">
            <v>ns</v>
          </cell>
          <cell r="C655" t="str">
            <v>No sabe</v>
          </cell>
        </row>
        <row r="656">
          <cell r="B656" t="str">
            <v>prefi</v>
          </cell>
          <cell r="C656" t="str">
            <v>Prefiere no responder</v>
          </cell>
        </row>
        <row r="657">
          <cell r="B657" t="str">
            <v>wantno</v>
          </cell>
          <cell r="C657" t="str">
            <v>No quiero recibir asistencia humanitaria</v>
          </cell>
        </row>
        <row r="658">
          <cell r="B658" t="str">
            <v>sifood</v>
          </cell>
          <cell r="C658" t="str">
            <v>Comida</v>
          </cell>
        </row>
        <row r="659">
          <cell r="B659" t="str">
            <v>ancome</v>
          </cell>
          <cell r="C659" t="str">
            <v>Artículos no alimentarios</v>
          </cell>
        </row>
        <row r="660">
          <cell r="B660" t="str">
            <v>money</v>
          </cell>
          <cell r="C660" t="str">
            <v>Dinero en efectivo</v>
          </cell>
        </row>
        <row r="661">
          <cell r="B661" t="str">
            <v>tmoney</v>
          </cell>
          <cell r="C661" t="str">
            <v>Dinero en transferencia bancaria</v>
          </cell>
        </row>
        <row r="662">
          <cell r="B662" t="str">
            <v>tpmone</v>
          </cell>
          <cell r="C662" t="str">
            <v>Dinero en tarjetas prepagadas</v>
          </cell>
        </row>
        <row r="663">
          <cell r="B663" t="str">
            <v>tappmo</v>
          </cell>
          <cell r="C663" t="str">
            <v>Dinero en a través de telefonía móvil</v>
          </cell>
        </row>
        <row r="664">
          <cell r="B664" t="str">
            <v>boucher</v>
          </cell>
          <cell r="C664" t="str">
            <v>Boucher</v>
          </cell>
        </row>
        <row r="665">
          <cell r="B665" t="str">
            <v>ssedle</v>
          </cell>
          <cell r="C665" t="str">
            <v>Servicios (salud, educación, legal, etc.)</v>
          </cell>
        </row>
        <row r="666">
          <cell r="B666" t="str">
            <v>otro</v>
          </cell>
          <cell r="C666" t="str">
            <v>Otro (especifique)</v>
          </cell>
        </row>
        <row r="667">
          <cell r="B667" t="str">
            <v>ns</v>
          </cell>
          <cell r="C667" t="str">
            <v>No sabe</v>
          </cell>
        </row>
        <row r="668">
          <cell r="B668" t="str">
            <v>prefi</v>
          </cell>
          <cell r="C668" t="str">
            <v>Prefiere no responder</v>
          </cell>
        </row>
        <row r="669">
          <cell r="B669" t="str">
            <v>calling</v>
          </cell>
          <cell r="C669" t="str">
            <v>Llamada telefónica</v>
          </cell>
        </row>
        <row r="670">
          <cell r="B670" t="str">
            <v>sms</v>
          </cell>
          <cell r="C670" t="str">
            <v>SMS</v>
          </cell>
        </row>
        <row r="671">
          <cell r="B671" t="str">
            <v>twitter</v>
          </cell>
          <cell r="C671" t="str">
            <v>Twitter</v>
          </cell>
        </row>
        <row r="672">
          <cell r="B672" t="str">
            <v>facebook</v>
          </cell>
          <cell r="C672" t="str">
            <v>Facebook</v>
          </cell>
        </row>
        <row r="673">
          <cell r="B673" t="str">
            <v>whatsapp</v>
          </cell>
          <cell r="C673" t="str">
            <v>WhatsApp</v>
          </cell>
        </row>
        <row r="674">
          <cell r="B674" t="str">
            <v>caracara</v>
          </cell>
          <cell r="C674" t="str">
            <v>Cara a cara</v>
          </cell>
        </row>
        <row r="675">
          <cell r="B675" t="str">
            <v>platform</v>
          </cell>
          <cell r="C675" t="str">
            <v>Otras plataformas de Internet (especifíquese)</v>
          </cell>
        </row>
        <row r="676">
          <cell r="B676" t="str">
            <v>tele</v>
          </cell>
          <cell r="C676" t="str">
            <v>TV</v>
          </cell>
        </row>
        <row r="677">
          <cell r="B677" t="str">
            <v>newspa</v>
          </cell>
          <cell r="C677" t="str">
            <v>Periódicos, revistas</v>
          </cell>
        </row>
        <row r="678">
          <cell r="B678" t="str">
            <v>vallaspu</v>
          </cell>
          <cell r="C678" t="str">
            <v>Vallas publicitarias y carteles</v>
          </cell>
        </row>
        <row r="679">
          <cell r="B679" t="str">
            <v>folletos</v>
          </cell>
          <cell r="C679" t="str">
            <v>Folletos</v>
          </cell>
        </row>
        <row r="680">
          <cell r="B680" t="str">
            <v>altavoces</v>
          </cell>
          <cell r="C680" t="str">
            <v>Altavoces</v>
          </cell>
        </row>
        <row r="681">
          <cell r="B681" t="str">
            <v>caraface</v>
          </cell>
          <cell r="C681" t="str">
            <v>Cara a cara (especifíquese de quién)</v>
          </cell>
        </row>
        <row r="682">
          <cell r="B682" t="str">
            <v>otro</v>
          </cell>
          <cell r="C682" t="str">
            <v>Otros (especificar)</v>
          </cell>
        </row>
        <row r="683">
          <cell r="B683" t="str">
            <v>ns</v>
          </cell>
          <cell r="C683" t="str">
            <v>No sabe</v>
          </cell>
        </row>
        <row r="684">
          <cell r="B684" t="str">
            <v>prefi</v>
          </cell>
          <cell r="C684" t="str">
            <v>Prefiere no responder</v>
          </cell>
        </row>
        <row r="685">
          <cell r="B685" t="str">
            <v>05</v>
          </cell>
          <cell r="C685" t="str">
            <v>Antioquia</v>
          </cell>
        </row>
        <row r="686">
          <cell r="B686" t="str">
            <v>18</v>
          </cell>
          <cell r="C686" t="str">
            <v>Caquetá</v>
          </cell>
        </row>
        <row r="687">
          <cell r="B687" t="str">
            <v>19</v>
          </cell>
          <cell r="C687" t="str">
            <v>Cauca</v>
          </cell>
        </row>
        <row r="688">
          <cell r="B688" t="str">
            <v>23</v>
          </cell>
          <cell r="C688" t="str">
            <v>Córdoba</v>
          </cell>
        </row>
        <row r="689">
          <cell r="B689" t="str">
            <v>27</v>
          </cell>
          <cell r="C689" t="str">
            <v>Chocó</v>
          </cell>
        </row>
        <row r="690">
          <cell r="B690" t="str">
            <v>44</v>
          </cell>
          <cell r="C690" t="str">
            <v>La Guajira</v>
          </cell>
        </row>
        <row r="691">
          <cell r="B691" t="str">
            <v>50</v>
          </cell>
          <cell r="C691" t="str">
            <v>Meta</v>
          </cell>
        </row>
        <row r="692">
          <cell r="B692" t="str">
            <v>52</v>
          </cell>
          <cell r="C692" t="str">
            <v>Nariño</v>
          </cell>
        </row>
        <row r="693">
          <cell r="B693" t="str">
            <v>54</v>
          </cell>
          <cell r="C693" t="str">
            <v>Norte De Santander</v>
          </cell>
        </row>
        <row r="694">
          <cell r="B694" t="str">
            <v>76</v>
          </cell>
          <cell r="C694" t="str">
            <v>Valle Del Cauca</v>
          </cell>
        </row>
        <row r="695">
          <cell r="B695" t="str">
            <v>81</v>
          </cell>
          <cell r="C695" t="str">
            <v>Arauca</v>
          </cell>
        </row>
        <row r="696">
          <cell r="B696" t="str">
            <v>86</v>
          </cell>
          <cell r="C696" t="str">
            <v>Putumayo</v>
          </cell>
        </row>
        <row r="697">
          <cell r="B697" t="str">
            <v>91</v>
          </cell>
          <cell r="C697" t="str">
            <v>Amazonas</v>
          </cell>
        </row>
        <row r="698">
          <cell r="B698" t="str">
            <v>94</v>
          </cell>
          <cell r="C698" t="str">
            <v>Guainía</v>
          </cell>
        </row>
        <row r="699">
          <cell r="B699" t="str">
            <v>95</v>
          </cell>
          <cell r="C699" t="str">
            <v>Guaviare</v>
          </cell>
        </row>
        <row r="700">
          <cell r="B700" t="str">
            <v>97</v>
          </cell>
          <cell r="C700" t="str">
            <v>Vaupés</v>
          </cell>
        </row>
        <row r="701">
          <cell r="B701" t="str">
            <v>99</v>
          </cell>
          <cell r="C701" t="str">
            <v>Vichada</v>
          </cell>
        </row>
        <row r="702">
          <cell r="B702" t="str">
            <v>05001</v>
          </cell>
          <cell r="C702" t="str">
            <v>Medellín</v>
          </cell>
        </row>
        <row r="703">
          <cell r="B703" t="str">
            <v>05002</v>
          </cell>
          <cell r="C703" t="str">
            <v>Abejorral</v>
          </cell>
        </row>
        <row r="704">
          <cell r="B704" t="str">
            <v>05004</v>
          </cell>
          <cell r="C704" t="str">
            <v>Abriaquí</v>
          </cell>
        </row>
        <row r="705">
          <cell r="B705" t="str">
            <v>05021</v>
          </cell>
          <cell r="C705" t="str">
            <v>Alejandría</v>
          </cell>
        </row>
        <row r="706">
          <cell r="B706" t="str">
            <v>05030</v>
          </cell>
          <cell r="C706" t="str">
            <v>Amagá</v>
          </cell>
        </row>
        <row r="707">
          <cell r="B707" t="str">
            <v>05031</v>
          </cell>
          <cell r="C707" t="str">
            <v>Amalfi</v>
          </cell>
        </row>
        <row r="708">
          <cell r="B708" t="str">
            <v>05034</v>
          </cell>
          <cell r="C708" t="str">
            <v>Andes</v>
          </cell>
        </row>
        <row r="709">
          <cell r="B709" t="str">
            <v>05036</v>
          </cell>
          <cell r="C709" t="str">
            <v>Angelópolis</v>
          </cell>
        </row>
        <row r="710">
          <cell r="B710" t="str">
            <v>05038</v>
          </cell>
          <cell r="C710" t="str">
            <v>Angostura</v>
          </cell>
        </row>
        <row r="711">
          <cell r="B711" t="str">
            <v>05040</v>
          </cell>
          <cell r="C711" t="str">
            <v>Anorí</v>
          </cell>
        </row>
        <row r="712">
          <cell r="B712" t="str">
            <v>05042</v>
          </cell>
          <cell r="C712" t="str">
            <v>Santa Fé De Antioquia</v>
          </cell>
        </row>
        <row r="713">
          <cell r="B713" t="str">
            <v>05044</v>
          </cell>
          <cell r="C713" t="str">
            <v>Anzá</v>
          </cell>
        </row>
        <row r="714">
          <cell r="B714" t="str">
            <v>05045</v>
          </cell>
          <cell r="C714" t="str">
            <v>Apartadó</v>
          </cell>
        </row>
        <row r="715">
          <cell r="B715" t="str">
            <v>05051</v>
          </cell>
          <cell r="C715" t="str">
            <v>Arboletes</v>
          </cell>
        </row>
        <row r="716">
          <cell r="B716" t="str">
            <v>05055</v>
          </cell>
          <cell r="C716" t="str">
            <v>Argelia</v>
          </cell>
        </row>
        <row r="717">
          <cell r="B717" t="str">
            <v>05059</v>
          </cell>
          <cell r="C717" t="str">
            <v>Armenia</v>
          </cell>
        </row>
        <row r="718">
          <cell r="B718" t="str">
            <v>05079</v>
          </cell>
          <cell r="C718" t="str">
            <v>Barbosa</v>
          </cell>
        </row>
        <row r="719">
          <cell r="B719" t="str">
            <v>05086</v>
          </cell>
          <cell r="C719" t="str">
            <v>Belmira</v>
          </cell>
        </row>
        <row r="720">
          <cell r="B720" t="str">
            <v>05088</v>
          </cell>
          <cell r="C720" t="str">
            <v>Bello</v>
          </cell>
        </row>
        <row r="721">
          <cell r="B721" t="str">
            <v>05091</v>
          </cell>
          <cell r="C721" t="str">
            <v>Betania</v>
          </cell>
        </row>
        <row r="722">
          <cell r="B722" t="str">
            <v>05093</v>
          </cell>
          <cell r="C722" t="str">
            <v>Betulia</v>
          </cell>
        </row>
        <row r="723">
          <cell r="B723" t="str">
            <v>05101</v>
          </cell>
          <cell r="C723" t="str">
            <v>Ciudad Bolívar</v>
          </cell>
        </row>
        <row r="724">
          <cell r="B724" t="str">
            <v>05107</v>
          </cell>
          <cell r="C724" t="str">
            <v>Briceño</v>
          </cell>
        </row>
        <row r="725">
          <cell r="B725" t="str">
            <v>05113</v>
          </cell>
          <cell r="C725" t="str">
            <v>Buriticá</v>
          </cell>
        </row>
        <row r="726">
          <cell r="B726" t="str">
            <v>05120</v>
          </cell>
          <cell r="C726" t="str">
            <v>Cáceres</v>
          </cell>
        </row>
        <row r="727">
          <cell r="B727" t="str">
            <v>05125</v>
          </cell>
          <cell r="C727" t="str">
            <v>Caicedo</v>
          </cell>
        </row>
        <row r="728">
          <cell r="B728" t="str">
            <v>05129</v>
          </cell>
          <cell r="C728" t="str">
            <v>Caldas</v>
          </cell>
        </row>
        <row r="729">
          <cell r="B729" t="str">
            <v>05134</v>
          </cell>
          <cell r="C729" t="str">
            <v>Campamento</v>
          </cell>
        </row>
        <row r="730">
          <cell r="B730" t="str">
            <v>05138</v>
          </cell>
          <cell r="C730" t="str">
            <v>Cañasgordas</v>
          </cell>
        </row>
        <row r="731">
          <cell r="B731" t="str">
            <v>05142</v>
          </cell>
          <cell r="C731" t="str">
            <v>Caracolí</v>
          </cell>
        </row>
        <row r="732">
          <cell r="B732" t="str">
            <v>05145</v>
          </cell>
          <cell r="C732" t="str">
            <v>Caramanta</v>
          </cell>
        </row>
        <row r="733">
          <cell r="B733" t="str">
            <v>05147</v>
          </cell>
          <cell r="C733" t="str">
            <v>Carepa</v>
          </cell>
        </row>
        <row r="734">
          <cell r="B734" t="str">
            <v>05148</v>
          </cell>
          <cell r="C734" t="str">
            <v>El Carmen De Viboral</v>
          </cell>
        </row>
        <row r="735">
          <cell r="B735" t="str">
            <v>05150</v>
          </cell>
          <cell r="C735" t="str">
            <v>Carolina</v>
          </cell>
        </row>
        <row r="736">
          <cell r="B736" t="str">
            <v>05154</v>
          </cell>
          <cell r="C736" t="str">
            <v>Caucasia</v>
          </cell>
        </row>
        <row r="737">
          <cell r="B737" t="str">
            <v>05172</v>
          </cell>
          <cell r="C737" t="str">
            <v>Chigorodó</v>
          </cell>
        </row>
        <row r="738">
          <cell r="B738" t="str">
            <v>05190</v>
          </cell>
          <cell r="C738" t="str">
            <v>Cisneros</v>
          </cell>
        </row>
        <row r="739">
          <cell r="B739" t="str">
            <v>05197</v>
          </cell>
          <cell r="C739" t="str">
            <v>Cocorná</v>
          </cell>
        </row>
        <row r="740">
          <cell r="B740" t="str">
            <v>05206</v>
          </cell>
          <cell r="C740" t="str">
            <v>Concepción</v>
          </cell>
        </row>
        <row r="741">
          <cell r="B741" t="str">
            <v>05209</v>
          </cell>
          <cell r="C741" t="str">
            <v>Concordia</v>
          </cell>
        </row>
        <row r="742">
          <cell r="B742" t="str">
            <v>05212</v>
          </cell>
          <cell r="C742" t="str">
            <v>Copacabana</v>
          </cell>
        </row>
        <row r="743">
          <cell r="B743" t="str">
            <v>05234</v>
          </cell>
          <cell r="C743" t="str">
            <v>Dabeiba</v>
          </cell>
        </row>
        <row r="744">
          <cell r="B744" t="str">
            <v>05237</v>
          </cell>
          <cell r="C744" t="str">
            <v>Donmatías</v>
          </cell>
        </row>
        <row r="745">
          <cell r="B745" t="str">
            <v>05240</v>
          </cell>
          <cell r="C745" t="str">
            <v>Ebéjico</v>
          </cell>
        </row>
        <row r="746">
          <cell r="B746" t="str">
            <v>05250</v>
          </cell>
          <cell r="C746" t="str">
            <v>El Bagre</v>
          </cell>
        </row>
        <row r="747">
          <cell r="B747" t="str">
            <v>05264</v>
          </cell>
          <cell r="C747" t="str">
            <v>Entrerríos</v>
          </cell>
        </row>
        <row r="748">
          <cell r="B748" t="str">
            <v>05266</v>
          </cell>
          <cell r="C748" t="str">
            <v>Envigado</v>
          </cell>
        </row>
        <row r="749">
          <cell r="B749" t="str">
            <v>05282</v>
          </cell>
          <cell r="C749" t="str">
            <v>Fredonia</v>
          </cell>
        </row>
        <row r="750">
          <cell r="B750" t="str">
            <v>05284</v>
          </cell>
          <cell r="C750" t="str">
            <v>Frontino</v>
          </cell>
        </row>
        <row r="751">
          <cell r="B751" t="str">
            <v>05306</v>
          </cell>
          <cell r="C751" t="str">
            <v>Giraldo</v>
          </cell>
        </row>
        <row r="752">
          <cell r="B752" t="str">
            <v>05308</v>
          </cell>
          <cell r="C752" t="str">
            <v>Girardota</v>
          </cell>
        </row>
        <row r="753">
          <cell r="B753" t="str">
            <v>05310</v>
          </cell>
          <cell r="C753" t="str">
            <v>Gómez Plata</v>
          </cell>
        </row>
        <row r="754">
          <cell r="B754" t="str">
            <v>05313</v>
          </cell>
          <cell r="C754" t="str">
            <v>Granada</v>
          </cell>
        </row>
        <row r="755">
          <cell r="B755" t="str">
            <v>05315</v>
          </cell>
          <cell r="C755" t="str">
            <v>Guadalupe</v>
          </cell>
        </row>
        <row r="756">
          <cell r="B756" t="str">
            <v>05318</v>
          </cell>
          <cell r="C756" t="str">
            <v>Guarne</v>
          </cell>
        </row>
        <row r="757">
          <cell r="B757" t="str">
            <v>05321</v>
          </cell>
          <cell r="C757" t="str">
            <v>Guatapé</v>
          </cell>
        </row>
        <row r="758">
          <cell r="B758" t="str">
            <v>05347</v>
          </cell>
          <cell r="C758" t="str">
            <v>Heliconia</v>
          </cell>
        </row>
        <row r="759">
          <cell r="B759" t="str">
            <v>05353</v>
          </cell>
          <cell r="C759" t="str">
            <v>Hispania</v>
          </cell>
        </row>
        <row r="760">
          <cell r="B760" t="str">
            <v>05360</v>
          </cell>
          <cell r="C760" t="str">
            <v>Itagüí</v>
          </cell>
        </row>
        <row r="761">
          <cell r="B761" t="str">
            <v>05361</v>
          </cell>
          <cell r="C761" t="str">
            <v>Ituango</v>
          </cell>
        </row>
        <row r="762">
          <cell r="B762" t="str">
            <v>05364</v>
          </cell>
          <cell r="C762" t="str">
            <v>Jardín</v>
          </cell>
        </row>
        <row r="763">
          <cell r="B763" t="str">
            <v>05368</v>
          </cell>
          <cell r="C763" t="str">
            <v>Jericó</v>
          </cell>
        </row>
        <row r="764">
          <cell r="B764" t="str">
            <v>05376</v>
          </cell>
          <cell r="C764" t="str">
            <v>La Ceja</v>
          </cell>
        </row>
        <row r="765">
          <cell r="B765" t="str">
            <v>05380</v>
          </cell>
          <cell r="C765" t="str">
            <v>La Estrella</v>
          </cell>
        </row>
        <row r="766">
          <cell r="B766" t="str">
            <v>05390</v>
          </cell>
          <cell r="C766" t="str">
            <v>La Pintada</v>
          </cell>
        </row>
        <row r="767">
          <cell r="B767" t="str">
            <v>05400</v>
          </cell>
          <cell r="C767" t="str">
            <v>La Unión</v>
          </cell>
        </row>
        <row r="768">
          <cell r="B768" t="str">
            <v>05411</v>
          </cell>
          <cell r="C768" t="str">
            <v>Liborina</v>
          </cell>
        </row>
        <row r="769">
          <cell r="B769" t="str">
            <v>05425</v>
          </cell>
          <cell r="C769" t="str">
            <v>Maceo</v>
          </cell>
        </row>
        <row r="770">
          <cell r="B770" t="str">
            <v>05440</v>
          </cell>
          <cell r="C770" t="str">
            <v>Marinilla</v>
          </cell>
        </row>
        <row r="771">
          <cell r="B771" t="str">
            <v>05467</v>
          </cell>
          <cell r="C771" t="str">
            <v>Montebello</v>
          </cell>
        </row>
        <row r="772">
          <cell r="B772" t="str">
            <v>05475</v>
          </cell>
          <cell r="C772" t="str">
            <v>Murindó</v>
          </cell>
        </row>
        <row r="773">
          <cell r="B773" t="str">
            <v>05480</v>
          </cell>
          <cell r="C773" t="str">
            <v>Mutatá</v>
          </cell>
        </row>
        <row r="774">
          <cell r="B774" t="str">
            <v>05483</v>
          </cell>
          <cell r="C774" t="str">
            <v>Nariño</v>
          </cell>
        </row>
        <row r="775">
          <cell r="B775" t="str">
            <v>05490</v>
          </cell>
          <cell r="C775" t="str">
            <v>Necoclí</v>
          </cell>
        </row>
        <row r="776">
          <cell r="B776" t="str">
            <v>05495</v>
          </cell>
          <cell r="C776" t="str">
            <v>Nechí</v>
          </cell>
        </row>
        <row r="777">
          <cell r="B777" t="str">
            <v>05501</v>
          </cell>
          <cell r="C777" t="str">
            <v>Olaya</v>
          </cell>
        </row>
        <row r="778">
          <cell r="B778" t="str">
            <v>05541</v>
          </cell>
          <cell r="C778" t="str">
            <v>Peñol</v>
          </cell>
        </row>
        <row r="779">
          <cell r="B779" t="str">
            <v>05543</v>
          </cell>
          <cell r="C779" t="str">
            <v>Peque</v>
          </cell>
        </row>
        <row r="780">
          <cell r="B780" t="str">
            <v>05576</v>
          </cell>
          <cell r="C780" t="str">
            <v>Pueblorrico</v>
          </cell>
        </row>
        <row r="781">
          <cell r="B781" t="str">
            <v>05579</v>
          </cell>
          <cell r="C781" t="str">
            <v>Puerto Berrío</v>
          </cell>
        </row>
        <row r="782">
          <cell r="B782" t="str">
            <v>05585</v>
          </cell>
          <cell r="C782" t="str">
            <v>Puerto Nare</v>
          </cell>
        </row>
        <row r="783">
          <cell r="B783" t="str">
            <v>05591</v>
          </cell>
          <cell r="C783" t="str">
            <v>Puerto Triunfo</v>
          </cell>
        </row>
        <row r="784">
          <cell r="B784" t="str">
            <v>05604</v>
          </cell>
          <cell r="C784" t="str">
            <v>Remedios</v>
          </cell>
        </row>
        <row r="785">
          <cell r="B785" t="str">
            <v>05607</v>
          </cell>
          <cell r="C785" t="str">
            <v>Retiro</v>
          </cell>
        </row>
        <row r="786">
          <cell r="B786" t="str">
            <v>05615</v>
          </cell>
          <cell r="C786" t="str">
            <v>Rionegro</v>
          </cell>
        </row>
        <row r="787">
          <cell r="B787" t="str">
            <v>05628</v>
          </cell>
          <cell r="C787" t="str">
            <v>Sabanalarga</v>
          </cell>
        </row>
        <row r="788">
          <cell r="B788" t="str">
            <v>05631</v>
          </cell>
          <cell r="C788" t="str">
            <v>Sabaneta</v>
          </cell>
        </row>
        <row r="789">
          <cell r="B789" t="str">
            <v>05642</v>
          </cell>
          <cell r="C789" t="str">
            <v>Salgar</v>
          </cell>
        </row>
        <row r="790">
          <cell r="B790" t="str">
            <v>05647</v>
          </cell>
          <cell r="C790" t="str">
            <v>San Andrés De Cuerquía</v>
          </cell>
        </row>
        <row r="791">
          <cell r="B791" t="str">
            <v>05649</v>
          </cell>
          <cell r="C791" t="str">
            <v>San Carlos</v>
          </cell>
        </row>
        <row r="792">
          <cell r="B792" t="str">
            <v>05652</v>
          </cell>
          <cell r="C792" t="str">
            <v>San Francisco</v>
          </cell>
        </row>
        <row r="793">
          <cell r="B793" t="str">
            <v>05656</v>
          </cell>
          <cell r="C793" t="str">
            <v>San Jerónimo</v>
          </cell>
        </row>
        <row r="794">
          <cell r="B794" t="str">
            <v>05658</v>
          </cell>
          <cell r="C794" t="str">
            <v>San José De La Montaña</v>
          </cell>
        </row>
        <row r="795">
          <cell r="B795" t="str">
            <v>05659</v>
          </cell>
          <cell r="C795" t="str">
            <v>San Juan De Urabá</v>
          </cell>
        </row>
        <row r="796">
          <cell r="B796" t="str">
            <v>05660</v>
          </cell>
          <cell r="C796" t="str">
            <v>San Luis</v>
          </cell>
        </row>
        <row r="797">
          <cell r="B797" t="str">
            <v>05664</v>
          </cell>
          <cell r="C797" t="str">
            <v>San Pedro De Los Milagros</v>
          </cell>
        </row>
        <row r="798">
          <cell r="B798" t="str">
            <v>05665</v>
          </cell>
          <cell r="C798" t="str">
            <v>San Pedro De Urabá</v>
          </cell>
        </row>
        <row r="799">
          <cell r="B799" t="str">
            <v>05667</v>
          </cell>
          <cell r="C799" t="str">
            <v>San Rafael</v>
          </cell>
        </row>
        <row r="800">
          <cell r="B800" t="str">
            <v>05670</v>
          </cell>
          <cell r="C800" t="str">
            <v>San Roque</v>
          </cell>
        </row>
        <row r="801">
          <cell r="B801" t="str">
            <v>05674</v>
          </cell>
          <cell r="C801" t="str">
            <v>San Vicente Ferrer</v>
          </cell>
        </row>
        <row r="802">
          <cell r="B802" t="str">
            <v>05679</v>
          </cell>
          <cell r="C802" t="str">
            <v>Santa Bárbara</v>
          </cell>
        </row>
        <row r="803">
          <cell r="B803" t="str">
            <v>05686</v>
          </cell>
          <cell r="C803" t="str">
            <v>Santa Rosa De Osos</v>
          </cell>
        </row>
        <row r="804">
          <cell r="B804" t="str">
            <v>05690</v>
          </cell>
          <cell r="C804" t="str">
            <v>Santo Domingo</v>
          </cell>
        </row>
        <row r="805">
          <cell r="B805" t="str">
            <v>05697</v>
          </cell>
          <cell r="C805" t="str">
            <v>El Santuario</v>
          </cell>
        </row>
        <row r="806">
          <cell r="B806" t="str">
            <v>05736</v>
          </cell>
          <cell r="C806" t="str">
            <v>Segovia</v>
          </cell>
        </row>
        <row r="807">
          <cell r="B807" t="str">
            <v>05756</v>
          </cell>
          <cell r="C807" t="str">
            <v>Sonsón</v>
          </cell>
        </row>
        <row r="808">
          <cell r="B808" t="str">
            <v>05761</v>
          </cell>
          <cell r="C808" t="str">
            <v>Sopetrán</v>
          </cell>
        </row>
        <row r="809">
          <cell r="B809" t="str">
            <v>05789</v>
          </cell>
          <cell r="C809" t="str">
            <v>Támesis</v>
          </cell>
        </row>
        <row r="810">
          <cell r="B810" t="str">
            <v>05790</v>
          </cell>
          <cell r="C810" t="str">
            <v>Tarazá</v>
          </cell>
        </row>
        <row r="811">
          <cell r="B811" t="str">
            <v>05792</v>
          </cell>
          <cell r="C811" t="str">
            <v>Tarso</v>
          </cell>
        </row>
        <row r="812">
          <cell r="B812" t="str">
            <v>05809</v>
          </cell>
          <cell r="C812" t="str">
            <v>Titiribí</v>
          </cell>
        </row>
        <row r="813">
          <cell r="B813" t="str">
            <v>05819</v>
          </cell>
          <cell r="C813" t="str">
            <v>Toledo</v>
          </cell>
        </row>
        <row r="814">
          <cell r="B814" t="str">
            <v>05837</v>
          </cell>
          <cell r="C814" t="str">
            <v>Turbo</v>
          </cell>
        </row>
        <row r="815">
          <cell r="B815" t="str">
            <v>05842</v>
          </cell>
          <cell r="C815" t="str">
            <v>Uramita</v>
          </cell>
        </row>
        <row r="816">
          <cell r="B816" t="str">
            <v>05847</v>
          </cell>
          <cell r="C816" t="str">
            <v>Urrao</v>
          </cell>
        </row>
        <row r="817">
          <cell r="B817" t="str">
            <v>05854</v>
          </cell>
          <cell r="C817" t="str">
            <v>Valdivia</v>
          </cell>
        </row>
        <row r="818">
          <cell r="B818" t="str">
            <v>05856</v>
          </cell>
          <cell r="C818" t="str">
            <v>Valparaíso</v>
          </cell>
        </row>
        <row r="819">
          <cell r="B819" t="str">
            <v>05858</v>
          </cell>
          <cell r="C819" t="str">
            <v>Vegachí</v>
          </cell>
        </row>
        <row r="820">
          <cell r="B820" t="str">
            <v>05861</v>
          </cell>
          <cell r="C820" t="str">
            <v>Venecia</v>
          </cell>
        </row>
        <row r="821">
          <cell r="B821" t="str">
            <v>05873</v>
          </cell>
          <cell r="C821" t="str">
            <v>Vigía Del Fuerte</v>
          </cell>
        </row>
        <row r="822">
          <cell r="B822" t="str">
            <v>05885</v>
          </cell>
          <cell r="C822" t="str">
            <v>Yalí</v>
          </cell>
        </row>
        <row r="823">
          <cell r="B823" t="str">
            <v>05887</v>
          </cell>
          <cell r="C823" t="str">
            <v>Yarumal</v>
          </cell>
        </row>
        <row r="824">
          <cell r="B824" t="str">
            <v>05890</v>
          </cell>
          <cell r="C824" t="str">
            <v>Yolombó</v>
          </cell>
        </row>
        <row r="825">
          <cell r="B825" t="str">
            <v>05893</v>
          </cell>
          <cell r="C825" t="str">
            <v>Yondó</v>
          </cell>
        </row>
        <row r="826">
          <cell r="B826" t="str">
            <v>05895</v>
          </cell>
          <cell r="C826" t="str">
            <v>Zaragoza</v>
          </cell>
        </row>
        <row r="827">
          <cell r="B827" t="str">
            <v>18001</v>
          </cell>
          <cell r="C827" t="str">
            <v>Florencia</v>
          </cell>
        </row>
        <row r="828">
          <cell r="B828" t="str">
            <v>18029</v>
          </cell>
          <cell r="C828" t="str">
            <v>Albania</v>
          </cell>
        </row>
        <row r="829">
          <cell r="B829" t="str">
            <v>18094</v>
          </cell>
          <cell r="C829" t="str">
            <v>Belén De Los Andaquíes</v>
          </cell>
        </row>
        <row r="830">
          <cell r="B830" t="str">
            <v>18150</v>
          </cell>
          <cell r="C830" t="str">
            <v>Cartagena Del Chairá</v>
          </cell>
        </row>
        <row r="831">
          <cell r="B831" t="str">
            <v>18205</v>
          </cell>
          <cell r="C831" t="str">
            <v>Curillo</v>
          </cell>
        </row>
        <row r="832">
          <cell r="B832" t="str">
            <v>18247</v>
          </cell>
          <cell r="C832" t="str">
            <v>El Doncello</v>
          </cell>
        </row>
        <row r="833">
          <cell r="B833" t="str">
            <v>18256</v>
          </cell>
          <cell r="C833" t="str">
            <v>El Paujíl</v>
          </cell>
        </row>
        <row r="834">
          <cell r="B834" t="str">
            <v>18410</v>
          </cell>
          <cell r="C834" t="str">
            <v>La Montañita</v>
          </cell>
        </row>
        <row r="835">
          <cell r="B835" t="str">
            <v>18460</v>
          </cell>
          <cell r="C835" t="str">
            <v>Milán</v>
          </cell>
        </row>
        <row r="836">
          <cell r="B836" t="str">
            <v>18479</v>
          </cell>
          <cell r="C836" t="str">
            <v>Morelia</v>
          </cell>
        </row>
        <row r="837">
          <cell r="B837" t="str">
            <v>18592</v>
          </cell>
          <cell r="C837" t="str">
            <v>Puerto Rico</v>
          </cell>
        </row>
        <row r="838">
          <cell r="B838" t="str">
            <v>18610</v>
          </cell>
          <cell r="C838" t="str">
            <v>San José Del Fragua</v>
          </cell>
        </row>
        <row r="839">
          <cell r="B839" t="str">
            <v>18753</v>
          </cell>
          <cell r="C839" t="str">
            <v>San Vicente Del Caguán</v>
          </cell>
        </row>
        <row r="840">
          <cell r="B840" t="str">
            <v>18756</v>
          </cell>
          <cell r="C840" t="str">
            <v>Solano</v>
          </cell>
        </row>
        <row r="841">
          <cell r="B841" t="str">
            <v>18785</v>
          </cell>
          <cell r="C841" t="str">
            <v>Solita</v>
          </cell>
        </row>
        <row r="842">
          <cell r="B842" t="str">
            <v>18860</v>
          </cell>
          <cell r="C842" t="str">
            <v>Valparaíso</v>
          </cell>
        </row>
        <row r="843">
          <cell r="B843" t="str">
            <v>19001</v>
          </cell>
          <cell r="C843" t="str">
            <v>Popayán</v>
          </cell>
        </row>
        <row r="844">
          <cell r="B844" t="str">
            <v>19022</v>
          </cell>
          <cell r="C844" t="str">
            <v>Almaguer</v>
          </cell>
        </row>
        <row r="845">
          <cell r="B845" t="str">
            <v>19050</v>
          </cell>
          <cell r="C845" t="str">
            <v>Argelia</v>
          </cell>
        </row>
        <row r="846">
          <cell r="B846" t="str">
            <v>19075</v>
          </cell>
          <cell r="C846" t="str">
            <v>Balboa</v>
          </cell>
        </row>
        <row r="847">
          <cell r="B847" t="str">
            <v>19100</v>
          </cell>
          <cell r="C847" t="str">
            <v>Bolívar</v>
          </cell>
        </row>
        <row r="848">
          <cell r="B848" t="str">
            <v>19110</v>
          </cell>
          <cell r="C848" t="str">
            <v>Buenos Aires</v>
          </cell>
        </row>
        <row r="849">
          <cell r="B849" t="str">
            <v>19130</v>
          </cell>
          <cell r="C849" t="str">
            <v>Cajibío</v>
          </cell>
        </row>
        <row r="850">
          <cell r="B850" t="str">
            <v>19137</v>
          </cell>
          <cell r="C850" t="str">
            <v>Caldono</v>
          </cell>
        </row>
        <row r="851">
          <cell r="B851" t="str">
            <v>19142</v>
          </cell>
          <cell r="C851" t="str">
            <v>Caloto</v>
          </cell>
        </row>
        <row r="852">
          <cell r="B852" t="str">
            <v>19212</v>
          </cell>
          <cell r="C852" t="str">
            <v>Corinto</v>
          </cell>
        </row>
        <row r="853">
          <cell r="B853" t="str">
            <v>19256</v>
          </cell>
          <cell r="C853" t="str">
            <v>El Tambo</v>
          </cell>
        </row>
        <row r="854">
          <cell r="B854" t="str">
            <v>19290</v>
          </cell>
          <cell r="C854" t="str">
            <v>Florencia</v>
          </cell>
        </row>
        <row r="855">
          <cell r="B855" t="str">
            <v>19300</v>
          </cell>
          <cell r="C855" t="str">
            <v>Guachené</v>
          </cell>
        </row>
        <row r="856">
          <cell r="B856" t="str">
            <v>19318</v>
          </cell>
          <cell r="C856" t="str">
            <v>Guapi</v>
          </cell>
        </row>
        <row r="857">
          <cell r="B857" t="str">
            <v>19355</v>
          </cell>
          <cell r="C857" t="str">
            <v>Inzá</v>
          </cell>
        </row>
        <row r="858">
          <cell r="B858" t="str">
            <v>19364</v>
          </cell>
          <cell r="C858" t="str">
            <v>Jambaló</v>
          </cell>
        </row>
        <row r="859">
          <cell r="B859" t="str">
            <v>19392</v>
          </cell>
          <cell r="C859" t="str">
            <v>La Sierra</v>
          </cell>
        </row>
        <row r="860">
          <cell r="B860" t="str">
            <v>19397</v>
          </cell>
          <cell r="C860" t="str">
            <v>La Vega</v>
          </cell>
        </row>
        <row r="861">
          <cell r="B861" t="str">
            <v>19418</v>
          </cell>
          <cell r="C861" t="str">
            <v>López De Micay</v>
          </cell>
        </row>
        <row r="862">
          <cell r="B862" t="str">
            <v>19450</v>
          </cell>
          <cell r="C862" t="str">
            <v>Mercaderes</v>
          </cell>
        </row>
        <row r="863">
          <cell r="B863" t="str">
            <v>19455</v>
          </cell>
          <cell r="C863" t="str">
            <v>Miranda</v>
          </cell>
        </row>
        <row r="864">
          <cell r="B864" t="str">
            <v>19473</v>
          </cell>
          <cell r="C864" t="str">
            <v>Morales</v>
          </cell>
        </row>
        <row r="865">
          <cell r="B865" t="str">
            <v>19513</v>
          </cell>
          <cell r="C865" t="str">
            <v>Padilla</v>
          </cell>
        </row>
        <row r="866">
          <cell r="B866" t="str">
            <v>19517</v>
          </cell>
          <cell r="C866" t="str">
            <v>Páez</v>
          </cell>
        </row>
        <row r="867">
          <cell r="B867" t="str">
            <v>19532</v>
          </cell>
          <cell r="C867" t="str">
            <v>Patía</v>
          </cell>
        </row>
        <row r="868">
          <cell r="B868" t="str">
            <v>19533</v>
          </cell>
          <cell r="C868" t="str">
            <v>Piamonte</v>
          </cell>
        </row>
        <row r="869">
          <cell r="B869" t="str">
            <v>19548</v>
          </cell>
          <cell r="C869" t="str">
            <v>Piendamó - Tunía</v>
          </cell>
        </row>
        <row r="870">
          <cell r="B870" t="str">
            <v>19573</v>
          </cell>
          <cell r="C870" t="str">
            <v>Puerto Tejada</v>
          </cell>
        </row>
        <row r="871">
          <cell r="B871" t="str">
            <v>19585</v>
          </cell>
          <cell r="C871" t="str">
            <v>Puracé</v>
          </cell>
        </row>
        <row r="872">
          <cell r="B872" t="str">
            <v>19622</v>
          </cell>
          <cell r="C872" t="str">
            <v>Rosas</v>
          </cell>
        </row>
        <row r="873">
          <cell r="B873" t="str">
            <v>19693</v>
          </cell>
          <cell r="C873" t="str">
            <v>San Sebastián</v>
          </cell>
        </row>
        <row r="874">
          <cell r="B874" t="str">
            <v>19698</v>
          </cell>
          <cell r="C874" t="str">
            <v>Santander De Quilichao</v>
          </cell>
        </row>
        <row r="875">
          <cell r="B875" t="str">
            <v>19701</v>
          </cell>
          <cell r="C875" t="str">
            <v>Santa Rosa</v>
          </cell>
        </row>
        <row r="876">
          <cell r="B876" t="str">
            <v>19743</v>
          </cell>
          <cell r="C876" t="str">
            <v>Silvia</v>
          </cell>
        </row>
        <row r="877">
          <cell r="B877" t="str">
            <v>19760</v>
          </cell>
          <cell r="C877" t="str">
            <v>Sotará Paispamba</v>
          </cell>
        </row>
        <row r="878">
          <cell r="B878" t="str">
            <v>19780</v>
          </cell>
          <cell r="C878" t="str">
            <v>Suárez</v>
          </cell>
        </row>
        <row r="879">
          <cell r="B879" t="str">
            <v>19785</v>
          </cell>
          <cell r="C879" t="str">
            <v>Sucre</v>
          </cell>
        </row>
        <row r="880">
          <cell r="B880" t="str">
            <v>19807</v>
          </cell>
          <cell r="C880" t="str">
            <v>Timbío</v>
          </cell>
        </row>
        <row r="881">
          <cell r="B881" t="str">
            <v>19809</v>
          </cell>
          <cell r="C881" t="str">
            <v>Timbiquí</v>
          </cell>
        </row>
        <row r="882">
          <cell r="B882" t="str">
            <v>19821</v>
          </cell>
          <cell r="C882" t="str">
            <v>Toribío</v>
          </cell>
        </row>
        <row r="883">
          <cell r="B883" t="str">
            <v>19824</v>
          </cell>
          <cell r="C883" t="str">
            <v>Totoró</v>
          </cell>
        </row>
        <row r="884">
          <cell r="B884" t="str">
            <v>19845</v>
          </cell>
          <cell r="C884" t="str">
            <v>Villa Rica</v>
          </cell>
        </row>
        <row r="885">
          <cell r="B885" t="str">
            <v>23001</v>
          </cell>
          <cell r="C885" t="str">
            <v>Montería</v>
          </cell>
        </row>
        <row r="886">
          <cell r="B886" t="str">
            <v>23068</v>
          </cell>
          <cell r="C886" t="str">
            <v>Ayapel</v>
          </cell>
        </row>
        <row r="887">
          <cell r="B887" t="str">
            <v>23079</v>
          </cell>
          <cell r="C887" t="str">
            <v>Buenavista</v>
          </cell>
        </row>
        <row r="888">
          <cell r="B888" t="str">
            <v>23090</v>
          </cell>
          <cell r="C888" t="str">
            <v>Canalete</v>
          </cell>
        </row>
        <row r="889">
          <cell r="B889" t="str">
            <v>23162</v>
          </cell>
          <cell r="C889" t="str">
            <v>Cereté</v>
          </cell>
        </row>
        <row r="890">
          <cell r="B890" t="str">
            <v>23168</v>
          </cell>
          <cell r="C890" t="str">
            <v>Chimá</v>
          </cell>
        </row>
        <row r="891">
          <cell r="B891" t="str">
            <v>23182</v>
          </cell>
          <cell r="C891" t="str">
            <v>Chinú</v>
          </cell>
        </row>
        <row r="892">
          <cell r="B892" t="str">
            <v>23189</v>
          </cell>
          <cell r="C892" t="str">
            <v>Ciénaga De Oro</v>
          </cell>
        </row>
        <row r="893">
          <cell r="B893" t="str">
            <v>23300</v>
          </cell>
          <cell r="C893" t="str">
            <v>Cotorra</v>
          </cell>
        </row>
        <row r="894">
          <cell r="B894" t="str">
            <v>23350</v>
          </cell>
          <cell r="C894" t="str">
            <v>La Apartada</v>
          </cell>
        </row>
        <row r="895">
          <cell r="B895" t="str">
            <v>23417</v>
          </cell>
          <cell r="C895" t="str">
            <v>Lorica</v>
          </cell>
        </row>
        <row r="896">
          <cell r="B896" t="str">
            <v>23419</v>
          </cell>
          <cell r="C896" t="str">
            <v>Los Córdobas</v>
          </cell>
        </row>
        <row r="897">
          <cell r="B897" t="str">
            <v>23464</v>
          </cell>
          <cell r="C897" t="str">
            <v>Momil</v>
          </cell>
        </row>
        <row r="898">
          <cell r="B898" t="str">
            <v>23466</v>
          </cell>
          <cell r="C898" t="str">
            <v>Montelíbano</v>
          </cell>
        </row>
        <row r="899">
          <cell r="B899" t="str">
            <v>23500</v>
          </cell>
          <cell r="C899" t="str">
            <v>Moñitos</v>
          </cell>
        </row>
        <row r="900">
          <cell r="B900" t="str">
            <v>23555</v>
          </cell>
          <cell r="C900" t="str">
            <v>Planeta Rica</v>
          </cell>
        </row>
        <row r="901">
          <cell r="B901" t="str">
            <v>23570</v>
          </cell>
          <cell r="C901" t="str">
            <v>Pueblo Nuevo</v>
          </cell>
        </row>
        <row r="902">
          <cell r="B902" t="str">
            <v>23574</v>
          </cell>
          <cell r="C902" t="str">
            <v>Puerto Escondido</v>
          </cell>
        </row>
        <row r="903">
          <cell r="B903" t="str">
            <v>23580</v>
          </cell>
          <cell r="C903" t="str">
            <v>Puerto Libertador</v>
          </cell>
        </row>
        <row r="904">
          <cell r="B904" t="str">
            <v>23586</v>
          </cell>
          <cell r="C904" t="str">
            <v>Purísima De La Concepción</v>
          </cell>
        </row>
        <row r="905">
          <cell r="B905" t="str">
            <v>23660</v>
          </cell>
          <cell r="C905" t="str">
            <v>Sahagún</v>
          </cell>
        </row>
        <row r="906">
          <cell r="B906" t="str">
            <v>23670</v>
          </cell>
          <cell r="C906" t="str">
            <v>San Andrés De Sotavento</v>
          </cell>
        </row>
        <row r="907">
          <cell r="B907" t="str">
            <v>23672</v>
          </cell>
          <cell r="C907" t="str">
            <v>San Antero</v>
          </cell>
        </row>
        <row r="908">
          <cell r="B908" t="str">
            <v>23675</v>
          </cell>
          <cell r="C908" t="str">
            <v>San Bernardo Del Viento</v>
          </cell>
        </row>
        <row r="909">
          <cell r="B909" t="str">
            <v>23678</v>
          </cell>
          <cell r="C909" t="str">
            <v>San Carlos</v>
          </cell>
        </row>
        <row r="910">
          <cell r="B910" t="str">
            <v>23682</v>
          </cell>
          <cell r="C910" t="str">
            <v>San José De Uré</v>
          </cell>
        </row>
        <row r="911">
          <cell r="B911" t="str">
            <v>23686</v>
          </cell>
          <cell r="C911" t="str">
            <v>San Pelayo</v>
          </cell>
        </row>
        <row r="912">
          <cell r="B912" t="str">
            <v>23807</v>
          </cell>
          <cell r="C912" t="str">
            <v>Tierralta</v>
          </cell>
        </row>
        <row r="913">
          <cell r="B913" t="str">
            <v>23815</v>
          </cell>
          <cell r="C913" t="str">
            <v>Tuchín</v>
          </cell>
        </row>
        <row r="914">
          <cell r="B914" t="str">
            <v>23855</v>
          </cell>
          <cell r="C914" t="str">
            <v>Valencia</v>
          </cell>
        </row>
        <row r="915">
          <cell r="B915" t="str">
            <v>27001</v>
          </cell>
          <cell r="C915" t="str">
            <v>Quibdó</v>
          </cell>
        </row>
        <row r="916">
          <cell r="B916" t="str">
            <v>27006</v>
          </cell>
          <cell r="C916" t="str">
            <v>Acandí</v>
          </cell>
        </row>
        <row r="917">
          <cell r="B917" t="str">
            <v>27025</v>
          </cell>
          <cell r="C917" t="str">
            <v>Alto Baudó</v>
          </cell>
        </row>
        <row r="918">
          <cell r="B918" t="str">
            <v>27050</v>
          </cell>
          <cell r="C918" t="str">
            <v>Atrato</v>
          </cell>
        </row>
        <row r="919">
          <cell r="B919" t="str">
            <v>27073</v>
          </cell>
          <cell r="C919" t="str">
            <v>Bagadó</v>
          </cell>
        </row>
        <row r="920">
          <cell r="B920" t="str">
            <v>27075</v>
          </cell>
          <cell r="C920" t="str">
            <v>Bahía Solano</v>
          </cell>
        </row>
        <row r="921">
          <cell r="B921" t="str">
            <v>27077</v>
          </cell>
          <cell r="C921" t="str">
            <v>Bajo Baudó</v>
          </cell>
        </row>
        <row r="922">
          <cell r="B922" t="str">
            <v>27099</v>
          </cell>
          <cell r="C922" t="str">
            <v>Bojayá</v>
          </cell>
        </row>
        <row r="923">
          <cell r="B923" t="str">
            <v>27135</v>
          </cell>
          <cell r="C923" t="str">
            <v>El Cantón Del San Pablo</v>
          </cell>
        </row>
        <row r="924">
          <cell r="B924" t="str">
            <v>27150</v>
          </cell>
          <cell r="C924" t="str">
            <v>Carmen Del Darién</v>
          </cell>
        </row>
        <row r="925">
          <cell r="B925" t="str">
            <v>27160</v>
          </cell>
          <cell r="C925" t="str">
            <v>Cértegui</v>
          </cell>
        </row>
        <row r="926">
          <cell r="B926" t="str">
            <v>27205</v>
          </cell>
          <cell r="C926" t="str">
            <v>Condoto</v>
          </cell>
        </row>
        <row r="927">
          <cell r="B927" t="str">
            <v>27245</v>
          </cell>
          <cell r="C927" t="str">
            <v>El Carmen De Atrato</v>
          </cell>
        </row>
        <row r="928">
          <cell r="B928" t="str">
            <v>27250</v>
          </cell>
          <cell r="C928" t="str">
            <v>El Litoral Del San Juan</v>
          </cell>
        </row>
        <row r="929">
          <cell r="B929" t="str">
            <v>27361</v>
          </cell>
          <cell r="C929" t="str">
            <v>Istmina</v>
          </cell>
        </row>
        <row r="930">
          <cell r="B930" t="str">
            <v>27372</v>
          </cell>
          <cell r="C930" t="str">
            <v>Juradó</v>
          </cell>
        </row>
        <row r="931">
          <cell r="B931" t="str">
            <v>27413</v>
          </cell>
          <cell r="C931" t="str">
            <v>Lloró</v>
          </cell>
        </row>
        <row r="932">
          <cell r="B932" t="str">
            <v>27425</v>
          </cell>
          <cell r="C932" t="str">
            <v>Medio Atrato</v>
          </cell>
        </row>
        <row r="933">
          <cell r="B933" t="str">
            <v>27430</v>
          </cell>
          <cell r="C933" t="str">
            <v>Medio Baudó</v>
          </cell>
        </row>
        <row r="934">
          <cell r="B934" t="str">
            <v>27450</v>
          </cell>
          <cell r="C934" t="str">
            <v>Medio San Juan</v>
          </cell>
        </row>
        <row r="935">
          <cell r="B935" t="str">
            <v>27491</v>
          </cell>
          <cell r="C935" t="str">
            <v>Nóvita</v>
          </cell>
        </row>
        <row r="936">
          <cell r="B936" t="str">
            <v>27495</v>
          </cell>
          <cell r="C936" t="str">
            <v>Nuquí</v>
          </cell>
        </row>
        <row r="937">
          <cell r="B937" t="str">
            <v>27580</v>
          </cell>
          <cell r="C937" t="str">
            <v>Río Iró</v>
          </cell>
        </row>
        <row r="938">
          <cell r="B938" t="str">
            <v>27600</v>
          </cell>
          <cell r="C938" t="str">
            <v>Río Quito</v>
          </cell>
        </row>
        <row r="939">
          <cell r="B939" t="str">
            <v>27615</v>
          </cell>
          <cell r="C939" t="str">
            <v>Riosucio</v>
          </cell>
        </row>
        <row r="940">
          <cell r="B940" t="str">
            <v>27660</v>
          </cell>
          <cell r="C940" t="str">
            <v>San José Del Palmar</v>
          </cell>
        </row>
        <row r="941">
          <cell r="B941" t="str">
            <v>27745</v>
          </cell>
          <cell r="C941" t="str">
            <v>Sipí</v>
          </cell>
        </row>
        <row r="942">
          <cell r="B942" t="str">
            <v>27787</v>
          </cell>
          <cell r="C942" t="str">
            <v>Tadó</v>
          </cell>
        </row>
        <row r="943">
          <cell r="B943" t="str">
            <v>27800</v>
          </cell>
          <cell r="C943" t="str">
            <v>Unguía</v>
          </cell>
        </row>
        <row r="944">
          <cell r="B944" t="str">
            <v>27810</v>
          </cell>
          <cell r="C944" t="str">
            <v>Unión Panamericana</v>
          </cell>
        </row>
        <row r="945">
          <cell r="B945" t="str">
            <v>44001</v>
          </cell>
          <cell r="C945" t="str">
            <v>Riohacha</v>
          </cell>
        </row>
        <row r="946">
          <cell r="B946" t="str">
            <v>44035</v>
          </cell>
          <cell r="C946" t="str">
            <v>Albania</v>
          </cell>
        </row>
        <row r="947">
          <cell r="B947" t="str">
            <v>44078</v>
          </cell>
          <cell r="C947" t="str">
            <v>Barrancas</v>
          </cell>
        </row>
        <row r="948">
          <cell r="B948" t="str">
            <v>44090</v>
          </cell>
          <cell r="C948" t="str">
            <v>Dibulla</v>
          </cell>
        </row>
        <row r="949">
          <cell r="B949" t="str">
            <v>44098</v>
          </cell>
          <cell r="C949" t="str">
            <v>Distracción</v>
          </cell>
        </row>
        <row r="950">
          <cell r="B950" t="str">
            <v>44110</v>
          </cell>
          <cell r="C950" t="str">
            <v>El Molino</v>
          </cell>
        </row>
        <row r="951">
          <cell r="B951" t="str">
            <v>44279</v>
          </cell>
          <cell r="C951" t="str">
            <v>Fonseca</v>
          </cell>
        </row>
        <row r="952">
          <cell r="B952" t="str">
            <v>44378</v>
          </cell>
          <cell r="C952" t="str">
            <v>Hatonuevo</v>
          </cell>
        </row>
        <row r="953">
          <cell r="B953" t="str">
            <v>44420</v>
          </cell>
          <cell r="C953" t="str">
            <v>La Jagua Del Pilar</v>
          </cell>
        </row>
        <row r="954">
          <cell r="B954" t="str">
            <v>44430</v>
          </cell>
          <cell r="C954" t="str">
            <v>Maicao</v>
          </cell>
        </row>
        <row r="955">
          <cell r="B955" t="str">
            <v>44560</v>
          </cell>
          <cell r="C955" t="str">
            <v>Manaure</v>
          </cell>
        </row>
        <row r="956">
          <cell r="B956" t="str">
            <v>44650</v>
          </cell>
          <cell r="C956" t="str">
            <v>San Juan Del Cesar</v>
          </cell>
        </row>
        <row r="957">
          <cell r="B957" t="str">
            <v>44847</v>
          </cell>
          <cell r="C957" t="str">
            <v>Uribia</v>
          </cell>
        </row>
        <row r="958">
          <cell r="B958" t="str">
            <v>44855</v>
          </cell>
          <cell r="C958" t="str">
            <v>Urumita</v>
          </cell>
        </row>
        <row r="959">
          <cell r="B959" t="str">
            <v>44874</v>
          </cell>
          <cell r="C959" t="str">
            <v>Villanueva</v>
          </cell>
        </row>
        <row r="960">
          <cell r="B960" t="str">
            <v>50001</v>
          </cell>
          <cell r="C960" t="str">
            <v>Villavicencio</v>
          </cell>
        </row>
        <row r="961">
          <cell r="B961" t="str">
            <v>50006</v>
          </cell>
          <cell r="C961" t="str">
            <v>Acacías</v>
          </cell>
        </row>
        <row r="962">
          <cell r="B962" t="str">
            <v>50110</v>
          </cell>
          <cell r="C962" t="str">
            <v>Barranca De Upía</v>
          </cell>
        </row>
        <row r="963">
          <cell r="B963" t="str">
            <v>50124</v>
          </cell>
          <cell r="C963" t="str">
            <v>Cabuyaro</v>
          </cell>
        </row>
        <row r="964">
          <cell r="B964" t="str">
            <v>50150</v>
          </cell>
          <cell r="C964" t="str">
            <v>Castilla La Nueva</v>
          </cell>
        </row>
        <row r="965">
          <cell r="B965" t="str">
            <v>50223</v>
          </cell>
          <cell r="C965" t="str">
            <v>Cubarral</v>
          </cell>
        </row>
        <row r="966">
          <cell r="B966" t="str">
            <v>50226</v>
          </cell>
          <cell r="C966" t="str">
            <v>Cumaral</v>
          </cell>
        </row>
        <row r="967">
          <cell r="B967" t="str">
            <v>50245</v>
          </cell>
          <cell r="C967" t="str">
            <v>El Calvario</v>
          </cell>
        </row>
        <row r="968">
          <cell r="B968" t="str">
            <v>50251</v>
          </cell>
          <cell r="C968" t="str">
            <v>El Castillo</v>
          </cell>
        </row>
        <row r="969">
          <cell r="B969" t="str">
            <v>50270</v>
          </cell>
          <cell r="C969" t="str">
            <v>El Dorado</v>
          </cell>
        </row>
        <row r="970">
          <cell r="B970" t="str">
            <v>50287</v>
          </cell>
          <cell r="C970" t="str">
            <v>Fuentedeoro</v>
          </cell>
        </row>
        <row r="971">
          <cell r="B971" t="str">
            <v>50313</v>
          </cell>
          <cell r="C971" t="str">
            <v>Granada</v>
          </cell>
        </row>
        <row r="972">
          <cell r="B972" t="str">
            <v>50318</v>
          </cell>
          <cell r="C972" t="str">
            <v>Guamal</v>
          </cell>
        </row>
        <row r="973">
          <cell r="B973" t="str">
            <v>50325</v>
          </cell>
          <cell r="C973" t="str">
            <v>Mapiripán</v>
          </cell>
        </row>
        <row r="974">
          <cell r="B974" t="str">
            <v>50330</v>
          </cell>
          <cell r="C974" t="str">
            <v>Mesetas</v>
          </cell>
        </row>
        <row r="975">
          <cell r="B975" t="str">
            <v>50350</v>
          </cell>
          <cell r="C975" t="str">
            <v>La Macarena</v>
          </cell>
        </row>
        <row r="976">
          <cell r="B976" t="str">
            <v>50370</v>
          </cell>
          <cell r="C976" t="str">
            <v>Uribe</v>
          </cell>
        </row>
        <row r="977">
          <cell r="B977" t="str">
            <v>50400</v>
          </cell>
          <cell r="C977" t="str">
            <v>Lejanías</v>
          </cell>
        </row>
        <row r="978">
          <cell r="B978" t="str">
            <v>50450</v>
          </cell>
          <cell r="C978" t="str">
            <v>Puerto Concordia</v>
          </cell>
        </row>
        <row r="979">
          <cell r="B979" t="str">
            <v>50568</v>
          </cell>
          <cell r="C979" t="str">
            <v>Puerto Gaitán</v>
          </cell>
        </row>
        <row r="980">
          <cell r="B980" t="str">
            <v>50573</v>
          </cell>
          <cell r="C980" t="str">
            <v>Puerto López</v>
          </cell>
        </row>
        <row r="981">
          <cell r="B981" t="str">
            <v>50577</v>
          </cell>
          <cell r="C981" t="str">
            <v>Puerto Lleras</v>
          </cell>
        </row>
        <row r="982">
          <cell r="B982" t="str">
            <v>50590</v>
          </cell>
          <cell r="C982" t="str">
            <v>Puerto Rico</v>
          </cell>
        </row>
        <row r="983">
          <cell r="B983" t="str">
            <v>50606</v>
          </cell>
          <cell r="C983" t="str">
            <v>Restrepo</v>
          </cell>
        </row>
        <row r="984">
          <cell r="B984" t="str">
            <v>50680</v>
          </cell>
          <cell r="C984" t="str">
            <v>San Carlos De Guaroa</v>
          </cell>
        </row>
        <row r="985">
          <cell r="B985" t="str">
            <v>50683</v>
          </cell>
          <cell r="C985" t="str">
            <v>San Juan De Arama</v>
          </cell>
        </row>
        <row r="986">
          <cell r="B986" t="str">
            <v>50686</v>
          </cell>
          <cell r="C986" t="str">
            <v>San Juanito</v>
          </cell>
        </row>
        <row r="987">
          <cell r="B987" t="str">
            <v>50689</v>
          </cell>
          <cell r="C987" t="str">
            <v>San Martín</v>
          </cell>
        </row>
        <row r="988">
          <cell r="B988" t="str">
            <v>50711</v>
          </cell>
          <cell r="C988" t="str">
            <v>Vistahermosa</v>
          </cell>
        </row>
        <row r="989">
          <cell r="B989" t="str">
            <v>52001</v>
          </cell>
          <cell r="C989" t="str">
            <v>Pasto</v>
          </cell>
        </row>
        <row r="990">
          <cell r="B990" t="str">
            <v>52019</v>
          </cell>
          <cell r="C990" t="str">
            <v>Albán</v>
          </cell>
        </row>
        <row r="991">
          <cell r="B991" t="str">
            <v>52022</v>
          </cell>
          <cell r="C991" t="str">
            <v>Aldana</v>
          </cell>
        </row>
        <row r="992">
          <cell r="B992" t="str">
            <v>52036</v>
          </cell>
          <cell r="C992" t="str">
            <v>Ancuya</v>
          </cell>
        </row>
        <row r="993">
          <cell r="B993" t="str">
            <v>52051</v>
          </cell>
          <cell r="C993" t="str">
            <v>Arboleda</v>
          </cell>
        </row>
        <row r="994">
          <cell r="B994" t="str">
            <v>52079</v>
          </cell>
          <cell r="C994" t="str">
            <v>Barbacoas</v>
          </cell>
        </row>
        <row r="995">
          <cell r="B995" t="str">
            <v>52083</v>
          </cell>
          <cell r="C995" t="str">
            <v>Belén</v>
          </cell>
        </row>
        <row r="996">
          <cell r="B996" t="str">
            <v>52110</v>
          </cell>
          <cell r="C996" t="str">
            <v>Buesaco</v>
          </cell>
        </row>
        <row r="997">
          <cell r="B997" t="str">
            <v>52203</v>
          </cell>
          <cell r="C997" t="str">
            <v>Colón</v>
          </cell>
        </row>
        <row r="998">
          <cell r="B998" t="str">
            <v>52207</v>
          </cell>
          <cell r="C998" t="str">
            <v>Consacá</v>
          </cell>
        </row>
        <row r="999">
          <cell r="B999" t="str">
            <v>52210</v>
          </cell>
          <cell r="C999" t="str">
            <v>Contadero</v>
          </cell>
        </row>
        <row r="1000">
          <cell r="B1000" t="str">
            <v>52215</v>
          </cell>
          <cell r="C1000" t="str">
            <v>Córdoba</v>
          </cell>
        </row>
        <row r="1001">
          <cell r="B1001" t="str">
            <v>52224</v>
          </cell>
          <cell r="C1001" t="str">
            <v>Cuaspud Carlosama</v>
          </cell>
        </row>
        <row r="1002">
          <cell r="B1002" t="str">
            <v>52227</v>
          </cell>
          <cell r="C1002" t="str">
            <v>Cumbal</v>
          </cell>
        </row>
        <row r="1003">
          <cell r="B1003" t="str">
            <v>52233</v>
          </cell>
          <cell r="C1003" t="str">
            <v>Cumbitara</v>
          </cell>
        </row>
        <row r="1004">
          <cell r="B1004" t="str">
            <v>52240</v>
          </cell>
          <cell r="C1004" t="str">
            <v>Chachagüí</v>
          </cell>
        </row>
        <row r="1005">
          <cell r="B1005" t="str">
            <v>52250</v>
          </cell>
          <cell r="C1005" t="str">
            <v>El Charco</v>
          </cell>
        </row>
        <row r="1006">
          <cell r="B1006" t="str">
            <v>52254</v>
          </cell>
          <cell r="C1006" t="str">
            <v>El Peñol</v>
          </cell>
        </row>
        <row r="1007">
          <cell r="B1007" t="str">
            <v>52256</v>
          </cell>
          <cell r="C1007" t="str">
            <v>El Rosario</v>
          </cell>
        </row>
        <row r="1008">
          <cell r="B1008" t="str">
            <v>52258</v>
          </cell>
          <cell r="C1008" t="str">
            <v>El Tablón De Gómez</v>
          </cell>
        </row>
        <row r="1009">
          <cell r="B1009" t="str">
            <v>52260</v>
          </cell>
          <cell r="C1009" t="str">
            <v>El Tambo</v>
          </cell>
        </row>
        <row r="1010">
          <cell r="B1010" t="str">
            <v>52287</v>
          </cell>
          <cell r="C1010" t="str">
            <v>Funes</v>
          </cell>
        </row>
        <row r="1011">
          <cell r="B1011" t="str">
            <v>52317</v>
          </cell>
          <cell r="C1011" t="str">
            <v>Guachucal</v>
          </cell>
        </row>
        <row r="1012">
          <cell r="B1012" t="str">
            <v>52320</v>
          </cell>
          <cell r="C1012" t="str">
            <v>Guaitarilla</v>
          </cell>
        </row>
        <row r="1013">
          <cell r="B1013" t="str">
            <v>52323</v>
          </cell>
          <cell r="C1013" t="str">
            <v>Gualmatán</v>
          </cell>
        </row>
        <row r="1014">
          <cell r="B1014" t="str">
            <v>52352</v>
          </cell>
          <cell r="C1014" t="str">
            <v>Iles</v>
          </cell>
        </row>
        <row r="1015">
          <cell r="B1015" t="str">
            <v>52354</v>
          </cell>
          <cell r="C1015" t="str">
            <v>Imués</v>
          </cell>
        </row>
        <row r="1016">
          <cell r="B1016" t="str">
            <v>52356</v>
          </cell>
          <cell r="C1016" t="str">
            <v>Ipiales</v>
          </cell>
        </row>
        <row r="1017">
          <cell r="B1017" t="str">
            <v>52378</v>
          </cell>
          <cell r="C1017" t="str">
            <v>La Cruz</v>
          </cell>
        </row>
        <row r="1018">
          <cell r="B1018" t="str">
            <v>52381</v>
          </cell>
          <cell r="C1018" t="str">
            <v>La Florida</v>
          </cell>
        </row>
        <row r="1019">
          <cell r="B1019" t="str">
            <v>52385</v>
          </cell>
          <cell r="C1019" t="str">
            <v>La Llanada</v>
          </cell>
        </row>
        <row r="1020">
          <cell r="B1020" t="str">
            <v>52390</v>
          </cell>
          <cell r="C1020" t="str">
            <v>La Tola</v>
          </cell>
        </row>
        <row r="1021">
          <cell r="B1021" t="str">
            <v>52399</v>
          </cell>
          <cell r="C1021" t="str">
            <v>La Unión</v>
          </cell>
        </row>
        <row r="1022">
          <cell r="B1022" t="str">
            <v>52405</v>
          </cell>
          <cell r="C1022" t="str">
            <v>Leiva</v>
          </cell>
        </row>
        <row r="1023">
          <cell r="B1023" t="str">
            <v>52411</v>
          </cell>
          <cell r="C1023" t="str">
            <v>Linares</v>
          </cell>
        </row>
        <row r="1024">
          <cell r="B1024" t="str">
            <v>52418</v>
          </cell>
          <cell r="C1024" t="str">
            <v>Los Andes</v>
          </cell>
        </row>
        <row r="1025">
          <cell r="B1025" t="str">
            <v>52427</v>
          </cell>
          <cell r="C1025" t="str">
            <v>Magüí</v>
          </cell>
        </row>
        <row r="1026">
          <cell r="B1026" t="str">
            <v>52435</v>
          </cell>
          <cell r="C1026" t="str">
            <v>Mallama</v>
          </cell>
        </row>
        <row r="1027">
          <cell r="B1027" t="str">
            <v>52473</v>
          </cell>
          <cell r="C1027" t="str">
            <v>Mosquera</v>
          </cell>
        </row>
        <row r="1028">
          <cell r="B1028" t="str">
            <v>52480</v>
          </cell>
          <cell r="C1028" t="str">
            <v>Nariño</v>
          </cell>
        </row>
        <row r="1029">
          <cell r="B1029" t="str">
            <v>52490</v>
          </cell>
          <cell r="C1029" t="str">
            <v>Olaya Herrera</v>
          </cell>
        </row>
        <row r="1030">
          <cell r="B1030" t="str">
            <v>52506</v>
          </cell>
          <cell r="C1030" t="str">
            <v>Ospina</v>
          </cell>
        </row>
        <row r="1031">
          <cell r="B1031" t="str">
            <v>52520</v>
          </cell>
          <cell r="C1031" t="str">
            <v>Francisco Pizarro</v>
          </cell>
        </row>
        <row r="1032">
          <cell r="B1032" t="str">
            <v>52540</v>
          </cell>
          <cell r="C1032" t="str">
            <v>Policarpa</v>
          </cell>
        </row>
        <row r="1033">
          <cell r="B1033" t="str">
            <v>52560</v>
          </cell>
          <cell r="C1033" t="str">
            <v>Potosí</v>
          </cell>
        </row>
        <row r="1034">
          <cell r="B1034" t="str">
            <v>52565</v>
          </cell>
          <cell r="C1034" t="str">
            <v>Providencia</v>
          </cell>
        </row>
        <row r="1035">
          <cell r="B1035" t="str">
            <v>52573</v>
          </cell>
          <cell r="C1035" t="str">
            <v>Puerres</v>
          </cell>
        </row>
        <row r="1036">
          <cell r="B1036" t="str">
            <v>52585</v>
          </cell>
          <cell r="C1036" t="str">
            <v>Pupiales</v>
          </cell>
        </row>
        <row r="1037">
          <cell r="B1037" t="str">
            <v>52612</v>
          </cell>
          <cell r="C1037" t="str">
            <v>Ricaurte</v>
          </cell>
        </row>
        <row r="1038">
          <cell r="B1038" t="str">
            <v>52621</v>
          </cell>
          <cell r="C1038" t="str">
            <v>Roberto Payán</v>
          </cell>
        </row>
        <row r="1039">
          <cell r="B1039" t="str">
            <v>52678</v>
          </cell>
          <cell r="C1039" t="str">
            <v>Samaniego</v>
          </cell>
        </row>
        <row r="1040">
          <cell r="B1040" t="str">
            <v>52683</v>
          </cell>
          <cell r="C1040" t="str">
            <v>Sandoná</v>
          </cell>
        </row>
        <row r="1041">
          <cell r="B1041" t="str">
            <v>52685</v>
          </cell>
          <cell r="C1041" t="str">
            <v>San Bernardo</v>
          </cell>
        </row>
        <row r="1042">
          <cell r="B1042" t="str">
            <v>52687</v>
          </cell>
          <cell r="C1042" t="str">
            <v>San Lorenzo</v>
          </cell>
        </row>
        <row r="1043">
          <cell r="B1043" t="str">
            <v>52693</v>
          </cell>
          <cell r="C1043" t="str">
            <v>San Pablo</v>
          </cell>
        </row>
        <row r="1044">
          <cell r="B1044" t="str">
            <v>52694</v>
          </cell>
          <cell r="C1044" t="str">
            <v>San Pedro De Cartago</v>
          </cell>
        </row>
        <row r="1045">
          <cell r="B1045" t="str">
            <v>52696</v>
          </cell>
          <cell r="C1045" t="str">
            <v>Santa Bárbara</v>
          </cell>
        </row>
        <row r="1046">
          <cell r="B1046" t="str">
            <v>52699</v>
          </cell>
          <cell r="C1046" t="str">
            <v>Santacruz</v>
          </cell>
        </row>
        <row r="1047">
          <cell r="B1047" t="str">
            <v>52720</v>
          </cell>
          <cell r="C1047" t="str">
            <v>Sapuyes</v>
          </cell>
        </row>
        <row r="1048">
          <cell r="B1048" t="str">
            <v>52786</v>
          </cell>
          <cell r="C1048" t="str">
            <v>Taminango</v>
          </cell>
        </row>
        <row r="1049">
          <cell r="B1049" t="str">
            <v>52788</v>
          </cell>
          <cell r="C1049" t="str">
            <v>Tangua</v>
          </cell>
        </row>
        <row r="1050">
          <cell r="B1050" t="str">
            <v>52835</v>
          </cell>
          <cell r="C1050" t="str">
            <v>San Andrés De Tumaco</v>
          </cell>
        </row>
        <row r="1051">
          <cell r="B1051" t="str">
            <v>52838</v>
          </cell>
          <cell r="C1051" t="str">
            <v>Túquerres</v>
          </cell>
        </row>
        <row r="1052">
          <cell r="B1052" t="str">
            <v>52885</v>
          </cell>
          <cell r="C1052" t="str">
            <v>Yacuanquer</v>
          </cell>
        </row>
        <row r="1053">
          <cell r="B1053" t="str">
            <v>54001</v>
          </cell>
          <cell r="C1053" t="str">
            <v>Cúcuta</v>
          </cell>
        </row>
        <row r="1054">
          <cell r="B1054" t="str">
            <v>54003</v>
          </cell>
          <cell r="C1054" t="str">
            <v>Ábrego</v>
          </cell>
        </row>
        <row r="1055">
          <cell r="B1055" t="str">
            <v>54051</v>
          </cell>
          <cell r="C1055" t="str">
            <v>Arboledas</v>
          </cell>
        </row>
        <row r="1056">
          <cell r="B1056" t="str">
            <v>54099</v>
          </cell>
          <cell r="C1056" t="str">
            <v>Bochalema</v>
          </cell>
        </row>
        <row r="1057">
          <cell r="B1057" t="str">
            <v>54109</v>
          </cell>
          <cell r="C1057" t="str">
            <v>Bucarasica</v>
          </cell>
        </row>
        <row r="1058">
          <cell r="B1058" t="str">
            <v>54125</v>
          </cell>
          <cell r="C1058" t="str">
            <v>Cácota</v>
          </cell>
        </row>
        <row r="1059">
          <cell r="B1059" t="str">
            <v>54128</v>
          </cell>
          <cell r="C1059" t="str">
            <v>Cáchira</v>
          </cell>
        </row>
        <row r="1060">
          <cell r="B1060" t="str">
            <v>54172</v>
          </cell>
          <cell r="C1060" t="str">
            <v>Chinácota</v>
          </cell>
        </row>
        <row r="1061">
          <cell r="B1061" t="str">
            <v>54174</v>
          </cell>
          <cell r="C1061" t="str">
            <v>Chitagá</v>
          </cell>
        </row>
        <row r="1062">
          <cell r="B1062" t="str">
            <v>54206</v>
          </cell>
          <cell r="C1062" t="str">
            <v>Convención</v>
          </cell>
        </row>
        <row r="1063">
          <cell r="B1063" t="str">
            <v>54223</v>
          </cell>
          <cell r="C1063" t="str">
            <v>Cucutilla</v>
          </cell>
        </row>
        <row r="1064">
          <cell r="B1064" t="str">
            <v>54239</v>
          </cell>
          <cell r="C1064" t="str">
            <v>Durania</v>
          </cell>
        </row>
        <row r="1065">
          <cell r="B1065" t="str">
            <v>54245</v>
          </cell>
          <cell r="C1065" t="str">
            <v>El Carmen</v>
          </cell>
        </row>
        <row r="1066">
          <cell r="B1066" t="str">
            <v>54250</v>
          </cell>
          <cell r="C1066" t="str">
            <v>El Tarra</v>
          </cell>
        </row>
        <row r="1067">
          <cell r="B1067" t="str">
            <v>54261</v>
          </cell>
          <cell r="C1067" t="str">
            <v>El Zulia</v>
          </cell>
        </row>
        <row r="1068">
          <cell r="B1068" t="str">
            <v>54313</v>
          </cell>
          <cell r="C1068" t="str">
            <v>Gramalote</v>
          </cell>
        </row>
        <row r="1069">
          <cell r="B1069" t="str">
            <v>54344</v>
          </cell>
          <cell r="C1069" t="str">
            <v>Hacarí</v>
          </cell>
        </row>
        <row r="1070">
          <cell r="B1070" t="str">
            <v>54347</v>
          </cell>
          <cell r="C1070" t="str">
            <v>Herrán</v>
          </cell>
        </row>
        <row r="1071">
          <cell r="B1071" t="str">
            <v>54377</v>
          </cell>
          <cell r="C1071" t="str">
            <v>Labateca</v>
          </cell>
        </row>
        <row r="1072">
          <cell r="B1072" t="str">
            <v>54385</v>
          </cell>
          <cell r="C1072" t="str">
            <v>La Esperanza</v>
          </cell>
        </row>
        <row r="1073">
          <cell r="B1073" t="str">
            <v>54398</v>
          </cell>
          <cell r="C1073" t="str">
            <v>La Playa</v>
          </cell>
        </row>
        <row r="1074">
          <cell r="B1074" t="str">
            <v>54405</v>
          </cell>
          <cell r="C1074" t="str">
            <v>Los Patios</v>
          </cell>
        </row>
        <row r="1075">
          <cell r="B1075" t="str">
            <v>54418</v>
          </cell>
          <cell r="C1075" t="str">
            <v>Lourdes</v>
          </cell>
        </row>
        <row r="1076">
          <cell r="B1076" t="str">
            <v>54480</v>
          </cell>
          <cell r="C1076" t="str">
            <v>Mutiscua</v>
          </cell>
        </row>
        <row r="1077">
          <cell r="B1077" t="str">
            <v>54498</v>
          </cell>
          <cell r="C1077" t="str">
            <v>Ocaña</v>
          </cell>
        </row>
        <row r="1078">
          <cell r="B1078" t="str">
            <v>54518</v>
          </cell>
          <cell r="C1078" t="str">
            <v>Pamplona</v>
          </cell>
        </row>
        <row r="1079">
          <cell r="B1079" t="str">
            <v>54520</v>
          </cell>
          <cell r="C1079" t="str">
            <v>Pamplonita</v>
          </cell>
        </row>
        <row r="1080">
          <cell r="B1080" t="str">
            <v>54553</v>
          </cell>
          <cell r="C1080" t="str">
            <v>Puerto Santander</v>
          </cell>
        </row>
        <row r="1081">
          <cell r="B1081" t="str">
            <v>54599</v>
          </cell>
          <cell r="C1081" t="str">
            <v>Ragonvalia</v>
          </cell>
        </row>
        <row r="1082">
          <cell r="B1082" t="str">
            <v>54660</v>
          </cell>
          <cell r="C1082" t="str">
            <v>Salazar</v>
          </cell>
        </row>
        <row r="1083">
          <cell r="B1083" t="str">
            <v>54670</v>
          </cell>
          <cell r="C1083" t="str">
            <v>San Calixto</v>
          </cell>
        </row>
        <row r="1084">
          <cell r="B1084" t="str">
            <v>54673</v>
          </cell>
          <cell r="C1084" t="str">
            <v>San Cayetano</v>
          </cell>
        </row>
        <row r="1085">
          <cell r="B1085" t="str">
            <v>54680</v>
          </cell>
          <cell r="C1085" t="str">
            <v>Santiago</v>
          </cell>
        </row>
        <row r="1086">
          <cell r="B1086" t="str">
            <v>54720</v>
          </cell>
          <cell r="C1086" t="str">
            <v>Sardinata</v>
          </cell>
        </row>
        <row r="1087">
          <cell r="B1087" t="str">
            <v>54743</v>
          </cell>
          <cell r="C1087" t="str">
            <v>Silos</v>
          </cell>
        </row>
        <row r="1088">
          <cell r="B1088" t="str">
            <v>54800</v>
          </cell>
          <cell r="C1088" t="str">
            <v>Teorama</v>
          </cell>
        </row>
        <row r="1089">
          <cell r="B1089" t="str">
            <v>54810</v>
          </cell>
          <cell r="C1089" t="str">
            <v>Tibú</v>
          </cell>
        </row>
        <row r="1090">
          <cell r="B1090" t="str">
            <v>54820</v>
          </cell>
          <cell r="C1090" t="str">
            <v>Toledo</v>
          </cell>
        </row>
        <row r="1091">
          <cell r="B1091" t="str">
            <v>54871</v>
          </cell>
          <cell r="C1091" t="str">
            <v>Villa Caro</v>
          </cell>
        </row>
        <row r="1092">
          <cell r="B1092" t="str">
            <v>54874</v>
          </cell>
          <cell r="C1092" t="str">
            <v>Villa Del Rosario</v>
          </cell>
        </row>
        <row r="1093">
          <cell r="B1093" t="str">
            <v>76001</v>
          </cell>
          <cell r="C1093" t="str">
            <v>Cali</v>
          </cell>
        </row>
        <row r="1094">
          <cell r="B1094" t="str">
            <v>76020</v>
          </cell>
          <cell r="C1094" t="str">
            <v>Alcalá</v>
          </cell>
        </row>
        <row r="1095">
          <cell r="B1095" t="str">
            <v>76036</v>
          </cell>
          <cell r="C1095" t="str">
            <v>Andalucía</v>
          </cell>
        </row>
        <row r="1096">
          <cell r="B1096" t="str">
            <v>76041</v>
          </cell>
          <cell r="C1096" t="str">
            <v>Ansermanuevo</v>
          </cell>
        </row>
        <row r="1097">
          <cell r="B1097" t="str">
            <v>76054</v>
          </cell>
          <cell r="C1097" t="str">
            <v>Argelia</v>
          </cell>
        </row>
        <row r="1098">
          <cell r="B1098" t="str">
            <v>76100</v>
          </cell>
          <cell r="C1098" t="str">
            <v>Bolívar</v>
          </cell>
        </row>
        <row r="1099">
          <cell r="B1099" t="str">
            <v>76109</v>
          </cell>
          <cell r="C1099" t="str">
            <v>Buenaventura</v>
          </cell>
        </row>
        <row r="1100">
          <cell r="B1100" t="str">
            <v>76111</v>
          </cell>
          <cell r="C1100" t="str">
            <v>Guadalajara De Buga</v>
          </cell>
        </row>
        <row r="1101">
          <cell r="B1101" t="str">
            <v>76113</v>
          </cell>
          <cell r="C1101" t="str">
            <v>Bugalagrande</v>
          </cell>
        </row>
        <row r="1102">
          <cell r="B1102" t="str">
            <v>76122</v>
          </cell>
          <cell r="C1102" t="str">
            <v>Caicedonia</v>
          </cell>
        </row>
        <row r="1103">
          <cell r="B1103" t="str">
            <v>76126</v>
          </cell>
          <cell r="C1103" t="str">
            <v>Calima</v>
          </cell>
        </row>
        <row r="1104">
          <cell r="B1104" t="str">
            <v>76130</v>
          </cell>
          <cell r="C1104" t="str">
            <v>Candelaria</v>
          </cell>
        </row>
        <row r="1105">
          <cell r="B1105" t="str">
            <v>76147</v>
          </cell>
          <cell r="C1105" t="str">
            <v>Cartago</v>
          </cell>
        </row>
        <row r="1106">
          <cell r="B1106" t="str">
            <v>76233</v>
          </cell>
          <cell r="C1106" t="str">
            <v>Dagua</v>
          </cell>
        </row>
        <row r="1107">
          <cell r="B1107" t="str">
            <v>76243</v>
          </cell>
          <cell r="C1107" t="str">
            <v>El Águila</v>
          </cell>
        </row>
        <row r="1108">
          <cell r="B1108" t="str">
            <v>76246</v>
          </cell>
          <cell r="C1108" t="str">
            <v>El Cairo</v>
          </cell>
        </row>
        <row r="1109">
          <cell r="B1109" t="str">
            <v>76248</v>
          </cell>
          <cell r="C1109" t="str">
            <v>El Cerrito</v>
          </cell>
        </row>
        <row r="1110">
          <cell r="B1110" t="str">
            <v>76250</v>
          </cell>
          <cell r="C1110" t="str">
            <v>El Dovio</v>
          </cell>
        </row>
        <row r="1111">
          <cell r="B1111" t="str">
            <v>76275</v>
          </cell>
          <cell r="C1111" t="str">
            <v>Florida</v>
          </cell>
        </row>
        <row r="1112">
          <cell r="B1112" t="str">
            <v>76306</v>
          </cell>
          <cell r="C1112" t="str">
            <v>Ginebra</v>
          </cell>
        </row>
        <row r="1113">
          <cell r="B1113" t="str">
            <v>76318</v>
          </cell>
          <cell r="C1113" t="str">
            <v>Guacarí</v>
          </cell>
        </row>
        <row r="1114">
          <cell r="B1114" t="str">
            <v>76364</v>
          </cell>
          <cell r="C1114" t="str">
            <v>Jamundí</v>
          </cell>
        </row>
        <row r="1115">
          <cell r="B1115" t="str">
            <v>76377</v>
          </cell>
          <cell r="C1115" t="str">
            <v>La Cumbre</v>
          </cell>
        </row>
        <row r="1116">
          <cell r="B1116" t="str">
            <v>76400</v>
          </cell>
          <cell r="C1116" t="str">
            <v>La Unión</v>
          </cell>
        </row>
        <row r="1117">
          <cell r="B1117" t="str">
            <v>76403</v>
          </cell>
          <cell r="C1117" t="str">
            <v>La Victoria</v>
          </cell>
        </row>
        <row r="1118">
          <cell r="B1118" t="str">
            <v>76497</v>
          </cell>
          <cell r="C1118" t="str">
            <v>Obando</v>
          </cell>
        </row>
        <row r="1119">
          <cell r="B1119" t="str">
            <v>76520</v>
          </cell>
          <cell r="C1119" t="str">
            <v>Palmira</v>
          </cell>
        </row>
        <row r="1120">
          <cell r="B1120" t="str">
            <v>76563</v>
          </cell>
          <cell r="C1120" t="str">
            <v>Pradera</v>
          </cell>
        </row>
        <row r="1121">
          <cell r="B1121" t="str">
            <v>76606</v>
          </cell>
          <cell r="C1121" t="str">
            <v>Restrepo</v>
          </cell>
        </row>
        <row r="1122">
          <cell r="B1122" t="str">
            <v>76616</v>
          </cell>
          <cell r="C1122" t="str">
            <v>Riofrío</v>
          </cell>
        </row>
        <row r="1123">
          <cell r="B1123" t="str">
            <v>76622</v>
          </cell>
          <cell r="C1123" t="str">
            <v>Roldanillo</v>
          </cell>
        </row>
        <row r="1124">
          <cell r="B1124" t="str">
            <v>76670</v>
          </cell>
          <cell r="C1124" t="str">
            <v>San Pedro</v>
          </cell>
        </row>
        <row r="1125">
          <cell r="B1125" t="str">
            <v>76736</v>
          </cell>
          <cell r="C1125" t="str">
            <v>Sevilla</v>
          </cell>
        </row>
        <row r="1126">
          <cell r="B1126" t="str">
            <v>76823</v>
          </cell>
          <cell r="C1126" t="str">
            <v>Toro</v>
          </cell>
        </row>
        <row r="1127">
          <cell r="B1127" t="str">
            <v>76828</v>
          </cell>
          <cell r="C1127" t="str">
            <v>Trujillo</v>
          </cell>
        </row>
        <row r="1128">
          <cell r="B1128" t="str">
            <v>76834</v>
          </cell>
          <cell r="C1128" t="str">
            <v>Tuluá</v>
          </cell>
        </row>
        <row r="1129">
          <cell r="B1129" t="str">
            <v>76845</v>
          </cell>
          <cell r="C1129" t="str">
            <v>Ulloa</v>
          </cell>
        </row>
        <row r="1130">
          <cell r="B1130" t="str">
            <v>76863</v>
          </cell>
          <cell r="C1130" t="str">
            <v>Versalles</v>
          </cell>
        </row>
        <row r="1131">
          <cell r="B1131" t="str">
            <v>76869</v>
          </cell>
          <cell r="C1131" t="str">
            <v>Vijes</v>
          </cell>
        </row>
        <row r="1132">
          <cell r="B1132" t="str">
            <v>76890</v>
          </cell>
          <cell r="C1132" t="str">
            <v>Yotoco</v>
          </cell>
        </row>
        <row r="1133">
          <cell r="B1133" t="str">
            <v>76892</v>
          </cell>
          <cell r="C1133" t="str">
            <v>Yumbo</v>
          </cell>
        </row>
        <row r="1134">
          <cell r="B1134" t="str">
            <v>76895</v>
          </cell>
          <cell r="C1134" t="str">
            <v>Zarzal</v>
          </cell>
        </row>
        <row r="1135">
          <cell r="B1135" t="str">
            <v>81001</v>
          </cell>
          <cell r="C1135" t="str">
            <v>Arauca</v>
          </cell>
        </row>
        <row r="1136">
          <cell r="B1136" t="str">
            <v>81065</v>
          </cell>
          <cell r="C1136" t="str">
            <v>Arauquita</v>
          </cell>
        </row>
        <row r="1137">
          <cell r="B1137" t="str">
            <v>81220</v>
          </cell>
          <cell r="C1137" t="str">
            <v>Cravo Norte</v>
          </cell>
        </row>
        <row r="1138">
          <cell r="B1138" t="str">
            <v>81300</v>
          </cell>
          <cell r="C1138" t="str">
            <v>Fortul</v>
          </cell>
        </row>
        <row r="1139">
          <cell r="B1139" t="str">
            <v>81591</v>
          </cell>
          <cell r="C1139" t="str">
            <v>Puerto Rondón</v>
          </cell>
        </row>
        <row r="1140">
          <cell r="B1140" t="str">
            <v>81736</v>
          </cell>
          <cell r="C1140" t="str">
            <v>Saravena</v>
          </cell>
        </row>
        <row r="1141">
          <cell r="B1141" t="str">
            <v>81794</v>
          </cell>
          <cell r="C1141" t="str">
            <v>Tame</v>
          </cell>
        </row>
        <row r="1142">
          <cell r="B1142" t="str">
            <v>86001</v>
          </cell>
          <cell r="C1142" t="str">
            <v>Mocoa</v>
          </cell>
        </row>
        <row r="1143">
          <cell r="B1143" t="str">
            <v>86219</v>
          </cell>
          <cell r="C1143" t="str">
            <v>Colón</v>
          </cell>
        </row>
        <row r="1144">
          <cell r="B1144" t="str">
            <v>86320</v>
          </cell>
          <cell r="C1144" t="str">
            <v>Orito</v>
          </cell>
        </row>
        <row r="1145">
          <cell r="B1145" t="str">
            <v>86568</v>
          </cell>
          <cell r="C1145" t="str">
            <v>Puerto Asís</v>
          </cell>
        </row>
        <row r="1146">
          <cell r="B1146" t="str">
            <v>86569</v>
          </cell>
          <cell r="C1146" t="str">
            <v>Puerto Caicedo</v>
          </cell>
        </row>
        <row r="1147">
          <cell r="B1147" t="str">
            <v>86571</v>
          </cell>
          <cell r="C1147" t="str">
            <v>Puerto Guzmán</v>
          </cell>
        </row>
        <row r="1148">
          <cell r="B1148" t="str">
            <v>86573</v>
          </cell>
          <cell r="C1148" t="str">
            <v>Puerto Leguízamo</v>
          </cell>
        </row>
        <row r="1149">
          <cell r="B1149" t="str">
            <v>86749</v>
          </cell>
          <cell r="C1149" t="str">
            <v>Sibundoy</v>
          </cell>
        </row>
        <row r="1150">
          <cell r="B1150" t="str">
            <v>86755</v>
          </cell>
          <cell r="C1150" t="str">
            <v>San Francisco</v>
          </cell>
        </row>
        <row r="1151">
          <cell r="B1151" t="str">
            <v>86757</v>
          </cell>
          <cell r="C1151" t="str">
            <v>San Miguel</v>
          </cell>
        </row>
        <row r="1152">
          <cell r="B1152" t="str">
            <v>86760</v>
          </cell>
          <cell r="C1152" t="str">
            <v>Santiago</v>
          </cell>
        </row>
        <row r="1153">
          <cell r="B1153" t="str">
            <v>86865</v>
          </cell>
          <cell r="C1153" t="str">
            <v>Valle Del Guamuez</v>
          </cell>
        </row>
        <row r="1154">
          <cell r="B1154" t="str">
            <v>86885</v>
          </cell>
          <cell r="C1154" t="str">
            <v>Villagarzón</v>
          </cell>
        </row>
        <row r="1155">
          <cell r="B1155" t="str">
            <v>91001</v>
          </cell>
          <cell r="C1155" t="str">
            <v>Leticia</v>
          </cell>
        </row>
        <row r="1156">
          <cell r="B1156" t="str">
            <v>91263</v>
          </cell>
          <cell r="C1156" t="str">
            <v>El Encanto (Anm)</v>
          </cell>
        </row>
        <row r="1157">
          <cell r="B1157" t="str">
            <v>91405</v>
          </cell>
          <cell r="C1157" t="str">
            <v>La Chorrera (Anm)</v>
          </cell>
        </row>
        <row r="1158">
          <cell r="B1158" t="str">
            <v>91407</v>
          </cell>
          <cell r="C1158" t="str">
            <v>La Pedrera (Anm)</v>
          </cell>
        </row>
        <row r="1159">
          <cell r="B1159" t="str">
            <v>91430</v>
          </cell>
          <cell r="C1159" t="str">
            <v>La Victoria (Anm)</v>
          </cell>
        </row>
        <row r="1160">
          <cell r="B1160" t="str">
            <v>91460</v>
          </cell>
          <cell r="C1160" t="str">
            <v>Mirití - Paraná (Anm)</v>
          </cell>
        </row>
        <row r="1161">
          <cell r="B1161" t="str">
            <v>91530</v>
          </cell>
          <cell r="C1161" t="str">
            <v>Puerto Alegría (Anm)</v>
          </cell>
        </row>
        <row r="1162">
          <cell r="B1162" t="str">
            <v>91536</v>
          </cell>
          <cell r="C1162" t="str">
            <v>Puerto Arica (Anm)</v>
          </cell>
        </row>
        <row r="1163">
          <cell r="B1163" t="str">
            <v>91540</v>
          </cell>
          <cell r="C1163" t="str">
            <v>Puerto Nariño</v>
          </cell>
        </row>
        <row r="1164">
          <cell r="B1164" t="str">
            <v>91669</v>
          </cell>
          <cell r="C1164" t="str">
            <v>Puerto Santander (Anm)</v>
          </cell>
        </row>
        <row r="1165">
          <cell r="B1165" t="str">
            <v>91798</v>
          </cell>
          <cell r="C1165" t="str">
            <v>Tarapacá (Anm)</v>
          </cell>
        </row>
        <row r="1166">
          <cell r="B1166" t="str">
            <v>94001</v>
          </cell>
          <cell r="C1166" t="str">
            <v>Inírida</v>
          </cell>
        </row>
        <row r="1167">
          <cell r="B1167" t="str">
            <v>94343</v>
          </cell>
          <cell r="C1167" t="str">
            <v>Barrancominas</v>
          </cell>
        </row>
        <row r="1168">
          <cell r="B1168" t="str">
            <v>94883</v>
          </cell>
          <cell r="C1168" t="str">
            <v>San Felipe (Anm)</v>
          </cell>
        </row>
        <row r="1169">
          <cell r="B1169" t="str">
            <v>94884</v>
          </cell>
          <cell r="C1169" t="str">
            <v>Puerto Colombia (Anm)</v>
          </cell>
        </row>
        <row r="1170">
          <cell r="B1170" t="str">
            <v>94885</v>
          </cell>
          <cell r="C1170" t="str">
            <v>La Guadalupe (Anm)</v>
          </cell>
        </row>
        <row r="1171">
          <cell r="B1171" t="str">
            <v>94886</v>
          </cell>
          <cell r="C1171" t="str">
            <v>Cacahual (Anm)</v>
          </cell>
        </row>
        <row r="1172">
          <cell r="B1172" t="str">
            <v>94887</v>
          </cell>
          <cell r="C1172" t="str">
            <v>Pana Pana (Anm)</v>
          </cell>
        </row>
        <row r="1173">
          <cell r="B1173" t="str">
            <v>94888</v>
          </cell>
          <cell r="C1173" t="str">
            <v>Morichal (Anm)</v>
          </cell>
        </row>
        <row r="1174">
          <cell r="B1174" t="str">
            <v>95001</v>
          </cell>
          <cell r="C1174" t="str">
            <v>San José Del Guaviare</v>
          </cell>
        </row>
        <row r="1175">
          <cell r="B1175" t="str">
            <v>95015</v>
          </cell>
          <cell r="C1175" t="str">
            <v>Calamar</v>
          </cell>
        </row>
        <row r="1176">
          <cell r="B1176" t="str">
            <v>95025</v>
          </cell>
          <cell r="C1176" t="str">
            <v>El Retorno</v>
          </cell>
        </row>
        <row r="1177">
          <cell r="B1177" t="str">
            <v>95200</v>
          </cell>
          <cell r="C1177" t="str">
            <v>Miraflores</v>
          </cell>
        </row>
        <row r="1178">
          <cell r="B1178" t="str">
            <v>97001</v>
          </cell>
          <cell r="C1178" t="str">
            <v>Mitú</v>
          </cell>
        </row>
        <row r="1179">
          <cell r="B1179" t="str">
            <v>97161</v>
          </cell>
          <cell r="C1179" t="str">
            <v>Carurú</v>
          </cell>
        </row>
        <row r="1180">
          <cell r="B1180" t="str">
            <v>97511</v>
          </cell>
          <cell r="C1180" t="str">
            <v>Pacoa (Anm)</v>
          </cell>
        </row>
        <row r="1181">
          <cell r="B1181" t="str">
            <v>97666</v>
          </cell>
          <cell r="C1181" t="str">
            <v>Taraira</v>
          </cell>
        </row>
        <row r="1182">
          <cell r="B1182" t="str">
            <v>97777</v>
          </cell>
          <cell r="C1182" t="str">
            <v>Papunahua (Anm)</v>
          </cell>
        </row>
        <row r="1183">
          <cell r="B1183" t="str">
            <v>97889</v>
          </cell>
          <cell r="C1183" t="str">
            <v>Yavaraté (Anm)</v>
          </cell>
        </row>
        <row r="1184">
          <cell r="B1184" t="str">
            <v>99001</v>
          </cell>
          <cell r="C1184" t="str">
            <v>Puerto Carreño</v>
          </cell>
        </row>
        <row r="1185">
          <cell r="B1185" t="str">
            <v>99524</v>
          </cell>
          <cell r="C1185" t="str">
            <v>La Primavera</v>
          </cell>
        </row>
        <row r="1186">
          <cell r="B1186" t="str">
            <v>99624</v>
          </cell>
          <cell r="C1186" t="str">
            <v>Santa Rosalía</v>
          </cell>
        </row>
        <row r="1187">
          <cell r="B1187" t="str">
            <v>99773</v>
          </cell>
          <cell r="C1187" t="str">
            <v>Cumaribo</v>
          </cell>
        </row>
        <row r="1188">
          <cell r="B1188" t="str">
            <v>99773</v>
          </cell>
          <cell r="C1188" t="str">
            <v>Cumaribo</v>
          </cell>
        </row>
        <row r="1189">
          <cell r="B1189" t="str">
            <v>otro</v>
          </cell>
          <cell r="C1189" t="str">
            <v>Otro (especifique)</v>
          </cell>
        </row>
        <row r="1190">
          <cell r="B1190" t="str">
            <v>948880</v>
          </cell>
          <cell r="C1190" t="str">
            <v>Nuevo Morichal</v>
          </cell>
        </row>
        <row r="1191">
          <cell r="B1191" t="str">
            <v>94001003</v>
          </cell>
          <cell r="C1191" t="str">
            <v>El Venado</v>
          </cell>
        </row>
        <row r="1192">
          <cell r="B1192" t="str">
            <v>94001004</v>
          </cell>
          <cell r="C1192" t="str">
            <v>Remanso - Chorro Bocon</v>
          </cell>
        </row>
        <row r="1193">
          <cell r="B1193" t="str">
            <v>94001000</v>
          </cell>
          <cell r="C1193" t="str">
            <v>Bachaco</v>
          </cell>
        </row>
        <row r="1194">
          <cell r="B1194" t="str">
            <v>94001010</v>
          </cell>
          <cell r="C1194" t="str">
            <v>Barranco Tigre</v>
          </cell>
        </row>
        <row r="1195">
          <cell r="B1195" t="str">
            <v>94001011</v>
          </cell>
          <cell r="C1195" t="str">
            <v>Caño Guariben</v>
          </cell>
        </row>
        <row r="1196">
          <cell r="B1196" t="str">
            <v>94001008</v>
          </cell>
          <cell r="C1196" t="str">
            <v>La Ceiba</v>
          </cell>
        </row>
        <row r="1197">
          <cell r="B1197" t="str">
            <v>94001002</v>
          </cell>
          <cell r="C1197" t="str">
            <v>Laguna Cumural</v>
          </cell>
        </row>
        <row r="1198">
          <cell r="B1198" t="str">
            <v>94001005</v>
          </cell>
          <cell r="C1198" t="str">
            <v>Guararura</v>
          </cell>
        </row>
        <row r="1199">
          <cell r="B1199" t="str">
            <v>94001013</v>
          </cell>
          <cell r="C1199" t="str">
            <v>Caranacoa</v>
          </cell>
        </row>
        <row r="1200">
          <cell r="B1200" t="str">
            <v>94001006</v>
          </cell>
          <cell r="C1200" t="str">
            <v>Selva De Matavén</v>
          </cell>
        </row>
        <row r="1201">
          <cell r="B1201" t="str">
            <v>94001009</v>
          </cell>
          <cell r="C1201" t="str">
            <v>Loma Alta</v>
          </cell>
        </row>
        <row r="1202">
          <cell r="B1202" t="str">
            <v>94001014</v>
          </cell>
          <cell r="C1202" t="str">
            <v>Coayare El Coco</v>
          </cell>
        </row>
        <row r="1203">
          <cell r="B1203" t="str">
            <v>94001007</v>
          </cell>
          <cell r="C1203" t="str">
            <v>Carrizal</v>
          </cell>
        </row>
        <row r="1204">
          <cell r="B1204" t="str">
            <v>94001012</v>
          </cell>
          <cell r="C1204" t="str">
            <v>Paujil</v>
          </cell>
        </row>
        <row r="1205">
          <cell r="B1205" t="str">
            <v>94343010</v>
          </cell>
          <cell r="C1205" t="str">
            <v>Guaco Bajo Y Guaco Alto</v>
          </cell>
        </row>
        <row r="1206">
          <cell r="B1206" t="str">
            <v>94343004</v>
          </cell>
          <cell r="C1206" t="str">
            <v>Minitas - Miralindo</v>
          </cell>
        </row>
        <row r="1207">
          <cell r="B1207" t="str">
            <v>94343009</v>
          </cell>
          <cell r="C1207" t="str">
            <v>Pueblo Nuevo - Laguna Colorada</v>
          </cell>
        </row>
        <row r="1208">
          <cell r="B1208" t="str">
            <v>94343006</v>
          </cell>
          <cell r="C1208" t="str">
            <v>Bachaco Buenavista</v>
          </cell>
        </row>
        <row r="1209">
          <cell r="B1209" t="str">
            <v>94343003</v>
          </cell>
          <cell r="C1209" t="str">
            <v>Chatare</v>
          </cell>
        </row>
        <row r="1210">
          <cell r="B1210" t="str">
            <v>94343011</v>
          </cell>
          <cell r="C1210" t="str">
            <v>Chiguiro</v>
          </cell>
        </row>
        <row r="1211">
          <cell r="B1211" t="str">
            <v>94343001</v>
          </cell>
          <cell r="C1211" t="str">
            <v>Barranco Picure</v>
          </cell>
        </row>
        <row r="1212">
          <cell r="B1212" t="str">
            <v>94343008</v>
          </cell>
          <cell r="C1212" t="str">
            <v>Murciélago Altamira</v>
          </cell>
        </row>
        <row r="1213">
          <cell r="B1213" t="str">
            <v>94343007</v>
          </cell>
          <cell r="C1213" t="str">
            <v>Laguna - Curvina Sapuara</v>
          </cell>
        </row>
        <row r="1214">
          <cell r="B1214" t="str">
            <v>94343012</v>
          </cell>
          <cell r="C1214" t="str">
            <v>Sapuará</v>
          </cell>
        </row>
        <row r="1215">
          <cell r="B1215" t="str">
            <v>94343005</v>
          </cell>
          <cell r="C1215" t="str">
            <v>Cumaral - Guamuco</v>
          </cell>
        </row>
        <row r="1216">
          <cell r="B1216" t="str">
            <v>94343015</v>
          </cell>
          <cell r="C1216" t="str">
            <v>Corocoro</v>
          </cell>
        </row>
        <row r="1217">
          <cell r="B1217" t="str">
            <v>94343018</v>
          </cell>
          <cell r="C1217" t="str">
            <v>Carpintero Palomas</v>
          </cell>
        </row>
        <row r="1218">
          <cell r="B1218" t="str">
            <v>94343013</v>
          </cell>
          <cell r="C1218" t="str">
            <v>Concordia</v>
          </cell>
        </row>
        <row r="1219">
          <cell r="B1219" t="str">
            <v>94343014</v>
          </cell>
          <cell r="C1219" t="str">
            <v>La Unión</v>
          </cell>
        </row>
        <row r="1220">
          <cell r="B1220" t="str">
            <v>94343016</v>
          </cell>
          <cell r="C1220" t="str">
            <v>Guaco Bajo Y Guaco Alto</v>
          </cell>
        </row>
        <row r="1221">
          <cell r="B1221" t="str">
            <v>94884001</v>
          </cell>
          <cell r="C1221" t="str">
            <v>Mahimachi</v>
          </cell>
        </row>
        <row r="1222">
          <cell r="B1222" t="str">
            <v>94887001</v>
          </cell>
          <cell r="C1222" t="str">
            <v>Venado Isana</v>
          </cell>
        </row>
        <row r="1223">
          <cell r="B1223" t="str">
            <v>94887000</v>
          </cell>
          <cell r="C1223" t="str">
            <v>Bocas Del Yarí</v>
          </cell>
        </row>
        <row r="1224">
          <cell r="B1224" t="str">
            <v>86569064</v>
          </cell>
          <cell r="C1224" t="str">
            <v>Sin Informacion</v>
          </cell>
        </row>
        <row r="1225">
          <cell r="B1225" t="str">
            <v>86001049</v>
          </cell>
          <cell r="C1225" t="str">
            <v>La Pedregosa</v>
          </cell>
        </row>
        <row r="1226">
          <cell r="B1226" t="str">
            <v>86001009</v>
          </cell>
          <cell r="C1226" t="str">
            <v>San Pedro De Guadalupe</v>
          </cell>
        </row>
        <row r="1227">
          <cell r="B1227" t="str">
            <v>86001030</v>
          </cell>
          <cell r="C1227" t="str">
            <v>Villa Gloria</v>
          </cell>
        </row>
        <row r="1228">
          <cell r="B1228" t="str">
            <v>86001047</v>
          </cell>
          <cell r="C1228" t="str">
            <v>Esmeralda Sardinas</v>
          </cell>
        </row>
        <row r="1229">
          <cell r="B1229" t="str">
            <v>86001007</v>
          </cell>
          <cell r="C1229" t="str">
            <v>El Meson</v>
          </cell>
        </row>
        <row r="1230">
          <cell r="B1230" t="str">
            <v>86001008</v>
          </cell>
          <cell r="C1230" t="str">
            <v>Puerto Limon</v>
          </cell>
        </row>
        <row r="1231">
          <cell r="B1231" t="str">
            <v>86001056</v>
          </cell>
          <cell r="C1231" t="str">
            <v>La Pacera</v>
          </cell>
        </row>
        <row r="1232">
          <cell r="B1232" t="str">
            <v>86001044</v>
          </cell>
          <cell r="C1232" t="str">
            <v>Sin Informacion</v>
          </cell>
        </row>
        <row r="1233">
          <cell r="B1233" t="str">
            <v>86001011</v>
          </cell>
          <cell r="C1233" t="str">
            <v>Peñas Blancas</v>
          </cell>
        </row>
        <row r="1234">
          <cell r="B1234" t="str">
            <v>86001012</v>
          </cell>
          <cell r="C1234" t="str">
            <v>La Palmera</v>
          </cell>
        </row>
        <row r="1235">
          <cell r="B1235" t="str">
            <v>86001006</v>
          </cell>
          <cell r="C1235" t="str">
            <v>Alto Eslabon</v>
          </cell>
        </row>
        <row r="1236">
          <cell r="B1236" t="str">
            <v>86001050</v>
          </cell>
          <cell r="C1236" t="str">
            <v>El Santuario</v>
          </cell>
        </row>
        <row r="1237">
          <cell r="B1237" t="str">
            <v>86001005</v>
          </cell>
          <cell r="C1237" t="str">
            <v>La Floridita</v>
          </cell>
        </row>
        <row r="1238">
          <cell r="B1238" t="str">
            <v>86001029</v>
          </cell>
          <cell r="C1238" t="str">
            <v>La Eme</v>
          </cell>
        </row>
        <row r="1239">
          <cell r="B1239" t="str">
            <v>86001051</v>
          </cell>
          <cell r="C1239" t="str">
            <v>San Carlos</v>
          </cell>
        </row>
        <row r="1240">
          <cell r="B1240" t="str">
            <v>86001027</v>
          </cell>
          <cell r="C1240" t="str">
            <v>El Pepino</v>
          </cell>
        </row>
        <row r="1241">
          <cell r="B1241" t="str">
            <v>86001004</v>
          </cell>
          <cell r="C1241" t="str">
            <v>Las Mesas</v>
          </cell>
        </row>
        <row r="1242">
          <cell r="B1242" t="str">
            <v>86001026</v>
          </cell>
          <cell r="C1242" t="str">
            <v>San José Del Pepino</v>
          </cell>
        </row>
        <row r="1243">
          <cell r="B1243" t="str">
            <v>86001034</v>
          </cell>
          <cell r="C1243" t="str">
            <v>Las Planadas</v>
          </cell>
        </row>
        <row r="1244">
          <cell r="B1244" t="str">
            <v>86001025</v>
          </cell>
          <cell r="C1244" t="str">
            <v>El Zarzal</v>
          </cell>
        </row>
        <row r="1245">
          <cell r="B1245" t="str">
            <v>86001024</v>
          </cell>
          <cell r="C1245" t="str">
            <v>La Tebaida</v>
          </cell>
        </row>
        <row r="1246">
          <cell r="B1246" t="str">
            <v>86001020</v>
          </cell>
          <cell r="C1246" t="str">
            <v>Rumiyaco</v>
          </cell>
        </row>
        <row r="1247">
          <cell r="B1247" t="str">
            <v>86001023</v>
          </cell>
          <cell r="C1247" t="str">
            <v>Los Andes</v>
          </cell>
        </row>
        <row r="1248">
          <cell r="B1248" t="str">
            <v>86001035</v>
          </cell>
          <cell r="C1248" t="str">
            <v>Villa Rica</v>
          </cell>
        </row>
        <row r="1249">
          <cell r="B1249" t="str">
            <v>86001032</v>
          </cell>
          <cell r="C1249" t="str">
            <v>Villa Rosa</v>
          </cell>
        </row>
        <row r="1250">
          <cell r="B1250" t="str">
            <v>86001022</v>
          </cell>
          <cell r="C1250" t="str">
            <v>San Luis De Chontoyaco</v>
          </cell>
        </row>
        <row r="1251">
          <cell r="B1251" t="str">
            <v>86001036</v>
          </cell>
          <cell r="C1251" t="str">
            <v>El Libano</v>
          </cell>
        </row>
        <row r="1252">
          <cell r="B1252" t="str">
            <v>86001018</v>
          </cell>
          <cell r="C1252" t="str">
            <v>Las Palmeras</v>
          </cell>
        </row>
        <row r="1253">
          <cell r="B1253" t="str">
            <v>86001041</v>
          </cell>
          <cell r="C1253" t="str">
            <v>Los Guaduales Ii</v>
          </cell>
        </row>
        <row r="1254">
          <cell r="B1254" t="str">
            <v>86001033</v>
          </cell>
          <cell r="C1254" t="str">
            <v>Bajo Afan</v>
          </cell>
        </row>
        <row r="1255">
          <cell r="B1255" t="str">
            <v>86001017</v>
          </cell>
          <cell r="C1255" t="str">
            <v>La Reserva</v>
          </cell>
        </row>
        <row r="1256">
          <cell r="B1256" t="str">
            <v>86001053</v>
          </cell>
          <cell r="C1256" t="str">
            <v>Los Guaduales I</v>
          </cell>
        </row>
        <row r="1257">
          <cell r="B1257" t="str">
            <v>86001038</v>
          </cell>
          <cell r="C1257" t="str">
            <v>Medio Afan</v>
          </cell>
        </row>
        <row r="1258">
          <cell r="B1258" t="str">
            <v>86001054</v>
          </cell>
          <cell r="C1258" t="str">
            <v>San Antonio</v>
          </cell>
        </row>
        <row r="1259">
          <cell r="B1259" t="str">
            <v>86001040</v>
          </cell>
          <cell r="C1259" t="str">
            <v>Pueblo Viejo</v>
          </cell>
        </row>
        <row r="1260">
          <cell r="B1260" t="str">
            <v>86001003</v>
          </cell>
          <cell r="C1260" t="str">
            <v>Galicias</v>
          </cell>
        </row>
        <row r="1261">
          <cell r="B1261" t="str">
            <v>86001016</v>
          </cell>
          <cell r="C1261" t="str">
            <v>Los Ceballos</v>
          </cell>
        </row>
        <row r="1262">
          <cell r="B1262" t="str">
            <v>86001002</v>
          </cell>
          <cell r="C1262" t="str">
            <v>Campucana</v>
          </cell>
        </row>
        <row r="1263">
          <cell r="B1263" t="str">
            <v>86001037</v>
          </cell>
          <cell r="C1263" t="str">
            <v>Alto Afan</v>
          </cell>
        </row>
        <row r="1264">
          <cell r="B1264" t="str">
            <v>86001001</v>
          </cell>
          <cell r="C1264" t="str">
            <v>San Martin</v>
          </cell>
        </row>
        <row r="1265">
          <cell r="B1265" t="str">
            <v>86001031</v>
          </cell>
          <cell r="C1265" t="str">
            <v>Sin Informacion</v>
          </cell>
        </row>
        <row r="1266">
          <cell r="B1266" t="str">
            <v>86001014</v>
          </cell>
          <cell r="C1266" t="str">
            <v>Buenos Aires</v>
          </cell>
        </row>
        <row r="1267">
          <cell r="B1267" t="str">
            <v>86001015</v>
          </cell>
          <cell r="C1267" t="str">
            <v>Monclar</v>
          </cell>
        </row>
        <row r="1268">
          <cell r="B1268" t="str">
            <v>86001039</v>
          </cell>
          <cell r="C1268" t="str">
            <v>Las Toldas</v>
          </cell>
        </row>
        <row r="1269">
          <cell r="B1269" t="str">
            <v>86001013</v>
          </cell>
          <cell r="C1269" t="str">
            <v>La Fronteriza Del Paisaje</v>
          </cell>
        </row>
        <row r="1270">
          <cell r="B1270" t="str">
            <v>86001042</v>
          </cell>
          <cell r="C1270" t="str">
            <v>Condagua</v>
          </cell>
        </row>
        <row r="1271">
          <cell r="B1271" t="str">
            <v>86001045</v>
          </cell>
          <cell r="C1271" t="str">
            <v>Ticuanayoy</v>
          </cell>
        </row>
        <row r="1272">
          <cell r="B1272" t="str">
            <v>86001043</v>
          </cell>
          <cell r="C1272" t="str">
            <v>San Joaquin</v>
          </cell>
        </row>
        <row r="1273">
          <cell r="B1273" t="str">
            <v>86001000</v>
          </cell>
          <cell r="C1273" t="str">
            <v>El Titango</v>
          </cell>
        </row>
        <row r="1274">
          <cell r="B1274" t="str">
            <v>86001046</v>
          </cell>
          <cell r="C1274" t="str">
            <v>Ticuanayoy</v>
          </cell>
        </row>
        <row r="1275">
          <cell r="B1275" t="str">
            <v>86001028</v>
          </cell>
          <cell r="C1275" t="str">
            <v>Yunguillo</v>
          </cell>
        </row>
        <row r="1276">
          <cell r="B1276" t="str">
            <v>86001052</v>
          </cell>
          <cell r="C1276" t="str">
            <v>La Florida</v>
          </cell>
        </row>
        <row r="1277">
          <cell r="B1277" t="str">
            <v>86219000</v>
          </cell>
          <cell r="C1277" t="str">
            <v>San Juan De Las Cochas</v>
          </cell>
        </row>
        <row r="1278">
          <cell r="B1278" t="str">
            <v>86219005</v>
          </cell>
          <cell r="C1278" t="str">
            <v>Playa El Carmelo</v>
          </cell>
        </row>
        <row r="1279">
          <cell r="B1279" t="str">
            <v>86219004</v>
          </cell>
          <cell r="C1279" t="str">
            <v>Cabildo Inga Las Palmas</v>
          </cell>
        </row>
        <row r="1280">
          <cell r="B1280" t="str">
            <v>86219006</v>
          </cell>
          <cell r="C1280" t="str">
            <v>Michoacan</v>
          </cell>
        </row>
        <row r="1281">
          <cell r="B1281" t="str">
            <v>86219007</v>
          </cell>
          <cell r="C1281" t="str">
            <v>La Esperanza</v>
          </cell>
        </row>
        <row r="1282">
          <cell r="B1282" t="str">
            <v>86219003</v>
          </cell>
          <cell r="C1282" t="str">
            <v>San José De Takangayaco</v>
          </cell>
        </row>
        <row r="1283">
          <cell r="B1283" t="str">
            <v>86219002</v>
          </cell>
          <cell r="C1283" t="str">
            <v>Campo Bello</v>
          </cell>
        </row>
        <row r="1284">
          <cell r="B1284" t="str">
            <v>86219001</v>
          </cell>
          <cell r="C1284" t="str">
            <v>Alto San Pedro</v>
          </cell>
        </row>
        <row r="1285">
          <cell r="B1285" t="str">
            <v>86320081</v>
          </cell>
          <cell r="C1285" t="str">
            <v>Lucitamba</v>
          </cell>
        </row>
        <row r="1286">
          <cell r="B1286" t="str">
            <v>86320079</v>
          </cell>
          <cell r="C1286" t="str">
            <v>Sin Informacion</v>
          </cell>
        </row>
        <row r="1287">
          <cell r="B1287" t="str">
            <v>86320004</v>
          </cell>
          <cell r="C1287" t="str">
            <v>Cabañas Del Guamuez</v>
          </cell>
        </row>
        <row r="1288">
          <cell r="B1288" t="str">
            <v>86320040</v>
          </cell>
          <cell r="C1288" t="str">
            <v>Osiris</v>
          </cell>
        </row>
        <row r="1289">
          <cell r="B1289" t="str">
            <v>86320005</v>
          </cell>
          <cell r="C1289" t="str">
            <v>La Pedregosa</v>
          </cell>
        </row>
        <row r="1290">
          <cell r="B1290" t="str">
            <v>86320000</v>
          </cell>
          <cell r="C1290" t="str">
            <v>Monte Bello</v>
          </cell>
        </row>
        <row r="1291">
          <cell r="B1291" t="str">
            <v>86320038</v>
          </cell>
          <cell r="C1291" t="str">
            <v>Villa Nueva</v>
          </cell>
        </row>
        <row r="1292">
          <cell r="B1292" t="str">
            <v>86320078</v>
          </cell>
          <cell r="C1292" t="str">
            <v>Flor De Campo</v>
          </cell>
        </row>
        <row r="1293">
          <cell r="B1293" t="str">
            <v>86320011</v>
          </cell>
          <cell r="C1293" t="str">
            <v>Arauca</v>
          </cell>
        </row>
        <row r="1294">
          <cell r="B1294" t="str">
            <v>86320003</v>
          </cell>
          <cell r="C1294" t="str">
            <v>Brisas Del Guamuez 2</v>
          </cell>
        </row>
        <row r="1295">
          <cell r="B1295" t="str">
            <v>86320037</v>
          </cell>
          <cell r="C1295" t="str">
            <v>El Jordan</v>
          </cell>
        </row>
        <row r="1296">
          <cell r="B1296" t="str">
            <v>86320035</v>
          </cell>
          <cell r="C1296" t="str">
            <v>San Vicente Del Luzon</v>
          </cell>
        </row>
        <row r="1297">
          <cell r="B1297" t="str">
            <v>86320009</v>
          </cell>
          <cell r="C1297" t="str">
            <v>Los Rios</v>
          </cell>
        </row>
        <row r="1298">
          <cell r="B1298" t="str">
            <v>86320085</v>
          </cell>
          <cell r="C1298" t="str">
            <v>El Jardin</v>
          </cell>
        </row>
        <row r="1299">
          <cell r="B1299" t="str">
            <v>86320041</v>
          </cell>
          <cell r="C1299" t="str">
            <v>Santo Tomas De Aquino</v>
          </cell>
        </row>
        <row r="1300">
          <cell r="B1300" t="str">
            <v>86320077</v>
          </cell>
          <cell r="C1300" t="str">
            <v>El Azul</v>
          </cell>
        </row>
        <row r="1301">
          <cell r="B1301" t="str">
            <v>86320002</v>
          </cell>
          <cell r="C1301" t="str">
            <v>La Ruidosa</v>
          </cell>
        </row>
        <row r="1302">
          <cell r="B1302" t="str">
            <v>86320008</v>
          </cell>
          <cell r="C1302" t="str">
            <v>Villa De Leyva</v>
          </cell>
        </row>
        <row r="1303">
          <cell r="B1303" t="str">
            <v>86320010</v>
          </cell>
          <cell r="C1303" t="str">
            <v>Las Americas</v>
          </cell>
        </row>
        <row r="1304">
          <cell r="B1304" t="str">
            <v>86320036</v>
          </cell>
          <cell r="C1304" t="str">
            <v>La Palestina</v>
          </cell>
        </row>
        <row r="1305">
          <cell r="B1305" t="str">
            <v>86320033</v>
          </cell>
          <cell r="C1305" t="str">
            <v>El Pital</v>
          </cell>
        </row>
        <row r="1306">
          <cell r="B1306" t="str">
            <v>86320034</v>
          </cell>
          <cell r="C1306" t="str">
            <v>El Sabalo</v>
          </cell>
        </row>
        <row r="1307">
          <cell r="B1307" t="str">
            <v>86320039</v>
          </cell>
          <cell r="C1307" t="str">
            <v>La Union</v>
          </cell>
        </row>
        <row r="1308">
          <cell r="B1308" t="str">
            <v>86320007</v>
          </cell>
          <cell r="C1308" t="str">
            <v>Nuevo Horizonte</v>
          </cell>
        </row>
        <row r="1309">
          <cell r="B1309" t="str">
            <v>86320014</v>
          </cell>
          <cell r="C1309" t="str">
            <v>La Primavera Del Guamuez</v>
          </cell>
        </row>
        <row r="1310">
          <cell r="B1310" t="str">
            <v>86320051</v>
          </cell>
          <cell r="C1310" t="str">
            <v>Santa Ines</v>
          </cell>
        </row>
        <row r="1311">
          <cell r="B1311" t="str">
            <v>86320006</v>
          </cell>
          <cell r="C1311" t="str">
            <v>Quebrada Honda</v>
          </cell>
        </row>
        <row r="1312">
          <cell r="B1312" t="str">
            <v>86320042</v>
          </cell>
          <cell r="C1312" t="str">
            <v>Simon Bolivar</v>
          </cell>
        </row>
        <row r="1313">
          <cell r="B1313" t="str">
            <v>86320001</v>
          </cell>
          <cell r="C1313" t="str">
            <v>Alto Guisia</v>
          </cell>
        </row>
        <row r="1314">
          <cell r="B1314" t="str">
            <v>86320048</v>
          </cell>
          <cell r="C1314" t="str">
            <v>El Topacio</v>
          </cell>
        </row>
        <row r="1315">
          <cell r="B1315" t="str">
            <v>86320012</v>
          </cell>
          <cell r="C1315" t="str">
            <v>San José Del Guamuez</v>
          </cell>
        </row>
        <row r="1316">
          <cell r="B1316" t="str">
            <v>86320047</v>
          </cell>
          <cell r="C1316" t="str">
            <v>Acae</v>
          </cell>
        </row>
        <row r="1317">
          <cell r="B1317" t="str">
            <v>86320024</v>
          </cell>
          <cell r="C1317" t="str">
            <v>La Serrania</v>
          </cell>
        </row>
        <row r="1318">
          <cell r="B1318" t="str">
            <v>86320030</v>
          </cell>
          <cell r="C1318" t="str">
            <v>Playa Nueva</v>
          </cell>
        </row>
        <row r="1319">
          <cell r="B1319" t="str">
            <v>86320031</v>
          </cell>
          <cell r="C1319" t="str">
            <v>La Selva</v>
          </cell>
        </row>
        <row r="1320">
          <cell r="B1320" t="str">
            <v>86320067</v>
          </cell>
          <cell r="C1320" t="str">
            <v>Burdines</v>
          </cell>
        </row>
        <row r="1321">
          <cell r="B1321" t="str">
            <v>86320013</v>
          </cell>
          <cell r="C1321" t="str">
            <v>Campo Bello</v>
          </cell>
        </row>
        <row r="1322">
          <cell r="B1322" t="str">
            <v>86320017</v>
          </cell>
          <cell r="C1322" t="str">
            <v>El Achiote</v>
          </cell>
        </row>
        <row r="1323">
          <cell r="B1323" t="str">
            <v>86320022</v>
          </cell>
          <cell r="C1323" t="str">
            <v>La Esmeralda</v>
          </cell>
        </row>
        <row r="1324">
          <cell r="B1324" t="str">
            <v>86320049</v>
          </cell>
          <cell r="C1324" t="str">
            <v>Nueva Esperanza</v>
          </cell>
        </row>
        <row r="1325">
          <cell r="B1325" t="str">
            <v>86320065</v>
          </cell>
          <cell r="C1325" t="str">
            <v>Tesalia</v>
          </cell>
        </row>
        <row r="1326">
          <cell r="B1326" t="str">
            <v>86320028</v>
          </cell>
          <cell r="C1326" t="str">
            <v>Altamira</v>
          </cell>
        </row>
        <row r="1327">
          <cell r="B1327" t="str">
            <v>86320045</v>
          </cell>
          <cell r="C1327" t="str">
            <v>La Cristalina</v>
          </cell>
        </row>
        <row r="1328">
          <cell r="B1328" t="str">
            <v>86320071</v>
          </cell>
          <cell r="C1328" t="str">
            <v>El Triunfo</v>
          </cell>
        </row>
        <row r="1329">
          <cell r="B1329" t="str">
            <v>86320057</v>
          </cell>
          <cell r="C1329" t="str">
            <v>Campo Alegre</v>
          </cell>
        </row>
        <row r="1330">
          <cell r="B1330" t="str">
            <v>86320070</v>
          </cell>
          <cell r="C1330" t="str">
            <v>Cecilia</v>
          </cell>
        </row>
        <row r="1331">
          <cell r="B1331" t="str">
            <v>86320021</v>
          </cell>
          <cell r="C1331" t="str">
            <v>San Juan De Las Palmeras</v>
          </cell>
        </row>
        <row r="1332">
          <cell r="B1332" t="str">
            <v>86320027</v>
          </cell>
          <cell r="C1332" t="str">
            <v>Guayabal</v>
          </cell>
        </row>
        <row r="1333">
          <cell r="B1333" t="str">
            <v>86320019</v>
          </cell>
          <cell r="C1333" t="str">
            <v>Silvania</v>
          </cell>
        </row>
        <row r="1334">
          <cell r="B1334" t="str">
            <v>86320025</v>
          </cell>
          <cell r="C1334" t="str">
            <v>La Florida</v>
          </cell>
        </row>
        <row r="1335">
          <cell r="B1335" t="str">
            <v>86320062</v>
          </cell>
          <cell r="C1335" t="str">
            <v>Alto Tesalia</v>
          </cell>
        </row>
        <row r="1336">
          <cell r="B1336" t="str">
            <v>86320018</v>
          </cell>
          <cell r="C1336" t="str">
            <v>Las Acacias</v>
          </cell>
        </row>
        <row r="1337">
          <cell r="B1337" t="str">
            <v>86320058</v>
          </cell>
          <cell r="C1337" t="str">
            <v>Buenos Aires</v>
          </cell>
        </row>
        <row r="1338">
          <cell r="B1338" t="str">
            <v>86320046</v>
          </cell>
          <cell r="C1338" t="str">
            <v>Yarumo</v>
          </cell>
        </row>
        <row r="1339">
          <cell r="B1339" t="str">
            <v>86320052</v>
          </cell>
          <cell r="C1339" t="str">
            <v>San Andres</v>
          </cell>
        </row>
        <row r="1340">
          <cell r="B1340" t="str">
            <v>86320060</v>
          </cell>
          <cell r="C1340" t="str">
            <v>Paraiso</v>
          </cell>
        </row>
        <row r="1341">
          <cell r="B1341" t="str">
            <v>86320082</v>
          </cell>
          <cell r="C1341" t="str">
            <v>Quebradon</v>
          </cell>
        </row>
        <row r="1342">
          <cell r="B1342" t="str">
            <v>86320072</v>
          </cell>
          <cell r="C1342" t="str">
            <v>El Balsamo</v>
          </cell>
        </row>
        <row r="1343">
          <cell r="B1343" t="str">
            <v>86320083</v>
          </cell>
          <cell r="C1343" t="str">
            <v>Naranjito</v>
          </cell>
        </row>
        <row r="1344">
          <cell r="B1344" t="str">
            <v>86320068</v>
          </cell>
          <cell r="C1344" t="str">
            <v>Versalles</v>
          </cell>
        </row>
        <row r="1345">
          <cell r="B1345" t="str">
            <v>86320061</v>
          </cell>
          <cell r="C1345" t="str">
            <v>Brisas Del Rio Orito</v>
          </cell>
        </row>
        <row r="1346">
          <cell r="B1346" t="str">
            <v>86320053</v>
          </cell>
          <cell r="C1346" t="str">
            <v>La Paz</v>
          </cell>
        </row>
        <row r="1347">
          <cell r="B1347" t="str">
            <v>86320059</v>
          </cell>
          <cell r="C1347" t="str">
            <v>El Rubi</v>
          </cell>
        </row>
        <row r="1348">
          <cell r="B1348" t="str">
            <v>86320075</v>
          </cell>
          <cell r="C1348" t="str">
            <v>El Libano</v>
          </cell>
        </row>
        <row r="1349">
          <cell r="B1349" t="str">
            <v>86320069</v>
          </cell>
          <cell r="C1349" t="str">
            <v>El Cedazo</v>
          </cell>
        </row>
        <row r="1350">
          <cell r="B1350" t="str">
            <v>86320076</v>
          </cell>
          <cell r="C1350" t="str">
            <v>El Paisaje</v>
          </cell>
        </row>
        <row r="1351">
          <cell r="B1351" t="str">
            <v>86320015</v>
          </cell>
          <cell r="C1351" t="str">
            <v>Brisas Del Quebradon</v>
          </cell>
        </row>
        <row r="1352">
          <cell r="B1352" t="str">
            <v>86320016</v>
          </cell>
          <cell r="C1352" t="str">
            <v>El Quebradon</v>
          </cell>
        </row>
        <row r="1353">
          <cell r="B1353" t="str">
            <v>86320044</v>
          </cell>
          <cell r="C1353" t="str">
            <v>Mirador</v>
          </cell>
        </row>
        <row r="1354">
          <cell r="B1354" t="str">
            <v>86320063</v>
          </cell>
          <cell r="C1354" t="str">
            <v>El Danubio</v>
          </cell>
        </row>
        <row r="1355">
          <cell r="B1355" t="str">
            <v>86320066</v>
          </cell>
          <cell r="C1355" t="str">
            <v>La Gran Ceiba</v>
          </cell>
        </row>
        <row r="1356">
          <cell r="B1356" t="str">
            <v>86320023</v>
          </cell>
          <cell r="C1356" t="str">
            <v>Monserrate</v>
          </cell>
        </row>
        <row r="1357">
          <cell r="B1357" t="str">
            <v>86320050</v>
          </cell>
          <cell r="C1357" t="str">
            <v>Las Malvinas</v>
          </cell>
        </row>
        <row r="1358">
          <cell r="B1358" t="str">
            <v>86320020</v>
          </cell>
          <cell r="C1358" t="str">
            <v>La Venada</v>
          </cell>
        </row>
        <row r="1359">
          <cell r="B1359" t="str">
            <v>86320043</v>
          </cell>
          <cell r="C1359" t="str">
            <v>El Mirador Pepino</v>
          </cell>
        </row>
        <row r="1360">
          <cell r="B1360" t="str">
            <v>86320026</v>
          </cell>
          <cell r="C1360" t="str">
            <v>El Caldero</v>
          </cell>
        </row>
        <row r="1361">
          <cell r="B1361" t="str">
            <v>86320064</v>
          </cell>
          <cell r="C1361" t="str">
            <v>San Juan Vides</v>
          </cell>
        </row>
        <row r="1362">
          <cell r="B1362" t="str">
            <v>86320054</v>
          </cell>
          <cell r="C1362" t="str">
            <v>El Retiro</v>
          </cell>
        </row>
        <row r="1363">
          <cell r="B1363" t="str">
            <v>86320055</v>
          </cell>
          <cell r="C1363" t="str">
            <v>San Gerardo</v>
          </cell>
        </row>
        <row r="1364">
          <cell r="B1364" t="str">
            <v>86320056</v>
          </cell>
          <cell r="C1364" t="str">
            <v>Miraflores</v>
          </cell>
        </row>
        <row r="1365">
          <cell r="B1365" t="str">
            <v>86320029</v>
          </cell>
          <cell r="C1365" t="str">
            <v>Cañaveral</v>
          </cell>
        </row>
        <row r="1366">
          <cell r="B1366" t="str">
            <v>86320032</v>
          </cell>
          <cell r="C1366" t="str">
            <v>Bella Vista</v>
          </cell>
        </row>
        <row r="1367">
          <cell r="B1367" t="str">
            <v>86320074</v>
          </cell>
          <cell r="C1367" t="str">
            <v>Peñarol</v>
          </cell>
        </row>
        <row r="1368">
          <cell r="B1368" t="str">
            <v>86320073</v>
          </cell>
          <cell r="C1368" t="str">
            <v>Caicedonia</v>
          </cell>
        </row>
        <row r="1369">
          <cell r="B1369" t="str">
            <v>86320080</v>
          </cell>
          <cell r="C1369" t="str">
            <v>Lucitania</v>
          </cell>
        </row>
        <row r="1370">
          <cell r="B1370" t="str">
            <v>86568022</v>
          </cell>
          <cell r="C1370" t="str">
            <v>La Caucasia</v>
          </cell>
        </row>
        <row r="1371">
          <cell r="B1371" t="str">
            <v>86568021</v>
          </cell>
          <cell r="C1371" t="str">
            <v>Progreso</v>
          </cell>
        </row>
        <row r="1372">
          <cell r="B1372" t="str">
            <v>86568023</v>
          </cell>
          <cell r="C1372" t="str">
            <v>El Azul</v>
          </cell>
        </row>
        <row r="1373">
          <cell r="B1373" t="str">
            <v>86568019</v>
          </cell>
          <cell r="C1373" t="str">
            <v>La Florida</v>
          </cell>
        </row>
        <row r="1374">
          <cell r="B1374" t="str">
            <v>86568005</v>
          </cell>
          <cell r="C1374" t="str">
            <v>Nueva Granada</v>
          </cell>
        </row>
        <row r="1375">
          <cell r="B1375" t="str">
            <v>86568018</v>
          </cell>
          <cell r="C1375" t="str">
            <v>Puerto Colombia</v>
          </cell>
        </row>
        <row r="1376">
          <cell r="B1376" t="str">
            <v>86568016</v>
          </cell>
          <cell r="C1376" t="str">
            <v>Brasilia</v>
          </cell>
        </row>
        <row r="1377">
          <cell r="B1377" t="str">
            <v>86568020</v>
          </cell>
          <cell r="C1377" t="str">
            <v>Teteye</v>
          </cell>
        </row>
        <row r="1378">
          <cell r="B1378" t="str">
            <v>86568011</v>
          </cell>
          <cell r="C1378" t="str">
            <v>Agua Negrita</v>
          </cell>
        </row>
        <row r="1379">
          <cell r="B1379" t="str">
            <v>86568012</v>
          </cell>
          <cell r="C1379" t="str">
            <v>La Cumbre</v>
          </cell>
        </row>
        <row r="1380">
          <cell r="B1380" t="str">
            <v>86568017</v>
          </cell>
          <cell r="C1380" t="str">
            <v>Montañita</v>
          </cell>
        </row>
        <row r="1381">
          <cell r="B1381" t="str">
            <v>86568013</v>
          </cell>
          <cell r="C1381" t="str">
            <v>Villa Marquesa</v>
          </cell>
        </row>
        <row r="1382">
          <cell r="B1382" t="str">
            <v>86568008</v>
          </cell>
          <cell r="C1382" t="str">
            <v>Española</v>
          </cell>
        </row>
        <row r="1383">
          <cell r="B1383" t="str">
            <v>86568009</v>
          </cell>
          <cell r="C1383" t="str">
            <v>Nueva Floresta</v>
          </cell>
        </row>
        <row r="1384">
          <cell r="B1384" t="str">
            <v>86568014</v>
          </cell>
          <cell r="C1384" t="str">
            <v>Villa De Leyva</v>
          </cell>
        </row>
        <row r="1385">
          <cell r="B1385" t="str">
            <v>86568007</v>
          </cell>
          <cell r="C1385" t="str">
            <v>La Frontera</v>
          </cell>
        </row>
        <row r="1386">
          <cell r="B1386" t="str">
            <v>86568010</v>
          </cell>
          <cell r="C1386" t="str">
            <v>Bajo Lorenzo</v>
          </cell>
        </row>
        <row r="1387">
          <cell r="B1387" t="str">
            <v>86568003</v>
          </cell>
          <cell r="C1387" t="str">
            <v>Nuevo Porvenir</v>
          </cell>
        </row>
        <row r="1388">
          <cell r="B1388" t="str">
            <v>86568004</v>
          </cell>
          <cell r="C1388" t="str">
            <v>La Piña</v>
          </cell>
        </row>
        <row r="1389">
          <cell r="B1389" t="str">
            <v>86568024</v>
          </cell>
          <cell r="C1389" t="str">
            <v>Los Alamos</v>
          </cell>
        </row>
        <row r="1390">
          <cell r="B1390" t="str">
            <v>86568015</v>
          </cell>
          <cell r="C1390" t="str">
            <v>La Samaria</v>
          </cell>
        </row>
        <row r="1391">
          <cell r="B1391" t="str">
            <v>86568101</v>
          </cell>
          <cell r="C1391" t="str">
            <v>Mexico</v>
          </cell>
        </row>
        <row r="1392">
          <cell r="B1392" t="str">
            <v>86568100</v>
          </cell>
          <cell r="C1392" t="str">
            <v>Alto Cuhembi</v>
          </cell>
        </row>
        <row r="1393">
          <cell r="B1393" t="str">
            <v>86568006</v>
          </cell>
          <cell r="C1393" t="str">
            <v>San Salvador</v>
          </cell>
        </row>
        <row r="1394">
          <cell r="B1394" t="str">
            <v>86568025</v>
          </cell>
          <cell r="C1394" t="str">
            <v>Campo Quemado</v>
          </cell>
        </row>
        <row r="1395">
          <cell r="B1395" t="str">
            <v>86568095</v>
          </cell>
          <cell r="C1395" t="str">
            <v>La Pradera</v>
          </cell>
        </row>
        <row r="1396">
          <cell r="B1396" t="str">
            <v>86568049</v>
          </cell>
          <cell r="C1396" t="str">
            <v>La Perla Amazonica</v>
          </cell>
        </row>
        <row r="1397">
          <cell r="B1397" t="str">
            <v>86568002</v>
          </cell>
          <cell r="C1397" t="str">
            <v>La Cabaña</v>
          </cell>
        </row>
        <row r="1398">
          <cell r="B1398" t="str">
            <v>86568043</v>
          </cell>
          <cell r="C1398" t="str">
            <v>Piñuña Blanco</v>
          </cell>
        </row>
        <row r="1399">
          <cell r="B1399" t="str">
            <v>86568048</v>
          </cell>
          <cell r="C1399" t="str">
            <v>Angostura</v>
          </cell>
        </row>
        <row r="1400">
          <cell r="B1400" t="str">
            <v>86568098</v>
          </cell>
          <cell r="C1400" t="str">
            <v>Manuela</v>
          </cell>
        </row>
        <row r="1401">
          <cell r="B1401" t="str">
            <v>86568044</v>
          </cell>
          <cell r="C1401" t="str">
            <v>San Ignacio</v>
          </cell>
        </row>
        <row r="1402">
          <cell r="B1402" t="str">
            <v>86568097</v>
          </cell>
          <cell r="C1402" t="str">
            <v>La Carmelita</v>
          </cell>
        </row>
        <row r="1403">
          <cell r="B1403" t="str">
            <v>86568047</v>
          </cell>
          <cell r="C1403" t="str">
            <v>Los Camios</v>
          </cell>
        </row>
        <row r="1404">
          <cell r="B1404" t="str">
            <v>86568046</v>
          </cell>
          <cell r="C1404" t="str">
            <v>Bajo Santa Helena</v>
          </cell>
        </row>
        <row r="1405">
          <cell r="B1405" t="str">
            <v>86568052</v>
          </cell>
          <cell r="C1405" t="str">
            <v>Guadalupe</v>
          </cell>
        </row>
        <row r="1406">
          <cell r="B1406" t="str">
            <v>86568051</v>
          </cell>
          <cell r="C1406" t="str">
            <v>Agualongo</v>
          </cell>
        </row>
        <row r="1407">
          <cell r="B1407" t="str">
            <v>86568050</v>
          </cell>
          <cell r="C1407" t="str">
            <v>El Tuaya</v>
          </cell>
        </row>
        <row r="1408">
          <cell r="B1408" t="str">
            <v>86568107</v>
          </cell>
          <cell r="C1408" t="str">
            <v>Bello Horizonte</v>
          </cell>
        </row>
        <row r="1409">
          <cell r="B1409" t="str">
            <v>86568099</v>
          </cell>
          <cell r="C1409" t="str">
            <v>La Esmeralda</v>
          </cell>
        </row>
        <row r="1410">
          <cell r="B1410" t="str">
            <v>86568096</v>
          </cell>
          <cell r="C1410" t="str">
            <v>Campo Alegre</v>
          </cell>
        </row>
        <row r="1411">
          <cell r="B1411" t="str">
            <v>86568045</v>
          </cell>
          <cell r="C1411" t="str">
            <v>Lisberia</v>
          </cell>
        </row>
        <row r="1412">
          <cell r="B1412" t="str">
            <v>86568064</v>
          </cell>
          <cell r="C1412" t="str">
            <v>Puerto Playa</v>
          </cell>
        </row>
        <row r="1413">
          <cell r="B1413" t="str">
            <v>86568063</v>
          </cell>
          <cell r="C1413" t="str">
            <v>El Palmar</v>
          </cell>
        </row>
        <row r="1414">
          <cell r="B1414" t="str">
            <v>86568054</v>
          </cell>
          <cell r="C1414" t="str">
            <v>Comandante</v>
          </cell>
        </row>
        <row r="1415">
          <cell r="B1415" t="str">
            <v>86568053</v>
          </cell>
          <cell r="C1415" t="str">
            <v>Alto Piñuña (La Chipa)</v>
          </cell>
        </row>
        <row r="1416">
          <cell r="B1416" t="str">
            <v>86568055</v>
          </cell>
          <cell r="C1416" t="str">
            <v>Chufiya</v>
          </cell>
        </row>
        <row r="1417">
          <cell r="B1417" t="str">
            <v>86568106</v>
          </cell>
          <cell r="C1417" t="str">
            <v>Comuna 1</v>
          </cell>
        </row>
        <row r="1418">
          <cell r="B1418" t="str">
            <v>86568056</v>
          </cell>
          <cell r="C1418" t="str">
            <v>Belen</v>
          </cell>
        </row>
        <row r="1419">
          <cell r="B1419" t="str">
            <v>86568062</v>
          </cell>
          <cell r="C1419" t="str">
            <v>Nuevo Amaron</v>
          </cell>
        </row>
        <row r="1420">
          <cell r="B1420" t="str">
            <v>86568102</v>
          </cell>
          <cell r="C1420" t="str">
            <v>La Italia</v>
          </cell>
        </row>
        <row r="1421">
          <cell r="B1421" t="str">
            <v>86568057</v>
          </cell>
          <cell r="C1421" t="str">
            <v>La Rosa</v>
          </cell>
        </row>
        <row r="1422">
          <cell r="B1422" t="str">
            <v>86568032</v>
          </cell>
          <cell r="C1422" t="str">
            <v>Sinai</v>
          </cell>
        </row>
        <row r="1423">
          <cell r="B1423" t="str">
            <v>86568065</v>
          </cell>
          <cell r="C1423" t="str">
            <v>Santa Isabel</v>
          </cell>
        </row>
        <row r="1424">
          <cell r="B1424" t="str">
            <v>86568034</v>
          </cell>
          <cell r="C1424" t="str">
            <v>Playa Rica</v>
          </cell>
        </row>
        <row r="1425">
          <cell r="B1425" t="str">
            <v>86568110</v>
          </cell>
          <cell r="C1425" t="str">
            <v>Comuna 2</v>
          </cell>
        </row>
        <row r="1426">
          <cell r="B1426" t="str">
            <v>86568109</v>
          </cell>
          <cell r="C1426" t="str">
            <v>La Guajira</v>
          </cell>
        </row>
        <row r="1427">
          <cell r="B1427" t="str">
            <v>86568103</v>
          </cell>
          <cell r="C1427" t="str">
            <v>Santa Maria</v>
          </cell>
        </row>
        <row r="1428">
          <cell r="B1428" t="str">
            <v>86568074</v>
          </cell>
          <cell r="C1428" t="str">
            <v>Remolino</v>
          </cell>
        </row>
        <row r="1429">
          <cell r="B1429" t="str">
            <v>86568041</v>
          </cell>
          <cell r="C1429" t="str">
            <v>Alea</v>
          </cell>
        </row>
        <row r="1430">
          <cell r="B1430" t="str">
            <v>86568075</v>
          </cell>
          <cell r="C1430" t="str">
            <v>La Paz</v>
          </cell>
        </row>
        <row r="1431">
          <cell r="B1431" t="str">
            <v>86568042</v>
          </cell>
          <cell r="C1431" t="str">
            <v>Bajo Mansoya</v>
          </cell>
        </row>
        <row r="1432">
          <cell r="B1432" t="str">
            <v>86568080</v>
          </cell>
          <cell r="C1432" t="str">
            <v>Medellin</v>
          </cell>
        </row>
        <row r="1433">
          <cell r="B1433" t="str">
            <v>86568060</v>
          </cell>
          <cell r="C1433" t="str">
            <v>Sevilla</v>
          </cell>
        </row>
        <row r="1434">
          <cell r="B1434" t="str">
            <v>86568077</v>
          </cell>
          <cell r="C1434" t="str">
            <v>La Palmera</v>
          </cell>
        </row>
        <row r="1435">
          <cell r="B1435" t="str">
            <v>86568059</v>
          </cell>
          <cell r="C1435" t="str">
            <v>Buenavista</v>
          </cell>
        </row>
        <row r="1436">
          <cell r="B1436" t="str">
            <v>86568073</v>
          </cell>
          <cell r="C1436" t="str">
            <v>Puerto Vega</v>
          </cell>
        </row>
        <row r="1437">
          <cell r="B1437" t="str">
            <v>86568117</v>
          </cell>
          <cell r="C1437" t="str">
            <v>Chorro Largo</v>
          </cell>
        </row>
        <row r="1438">
          <cell r="B1438" t="str">
            <v>86568001</v>
          </cell>
          <cell r="C1438" t="str">
            <v>Germania</v>
          </cell>
        </row>
        <row r="1439">
          <cell r="B1439" t="str">
            <v>86568114</v>
          </cell>
          <cell r="C1439" t="str">
            <v>Ancura</v>
          </cell>
        </row>
        <row r="1440">
          <cell r="B1440" t="str">
            <v>86568033</v>
          </cell>
          <cell r="C1440" t="str">
            <v>Salonica</v>
          </cell>
        </row>
        <row r="1441">
          <cell r="B1441" t="str">
            <v>86568036</v>
          </cell>
          <cell r="C1441" t="str">
            <v>Las Acacias</v>
          </cell>
        </row>
        <row r="1442">
          <cell r="B1442" t="str">
            <v>86568108</v>
          </cell>
          <cell r="C1442" t="str">
            <v>Cocaya</v>
          </cell>
        </row>
        <row r="1443">
          <cell r="B1443" t="str">
            <v>86568058</v>
          </cell>
          <cell r="C1443" t="str">
            <v>Puerto Bello</v>
          </cell>
        </row>
        <row r="1444">
          <cell r="B1444" t="str">
            <v>86568070</v>
          </cell>
          <cell r="C1444" t="str">
            <v>La Cocha</v>
          </cell>
        </row>
        <row r="1445">
          <cell r="B1445" t="str">
            <v>86568078</v>
          </cell>
          <cell r="C1445" t="str">
            <v>La Ardilla</v>
          </cell>
        </row>
        <row r="1446">
          <cell r="B1446" t="str">
            <v>86568093</v>
          </cell>
          <cell r="C1446" t="str">
            <v>La Estacion</v>
          </cell>
        </row>
        <row r="1447">
          <cell r="B1447" t="str">
            <v>86568072</v>
          </cell>
          <cell r="C1447" t="str">
            <v>Puerto Nuevo</v>
          </cell>
        </row>
        <row r="1448">
          <cell r="B1448" t="str">
            <v>86568115</v>
          </cell>
          <cell r="C1448" t="str">
            <v>La Paila</v>
          </cell>
        </row>
        <row r="1449">
          <cell r="B1449" t="str">
            <v>86568061</v>
          </cell>
          <cell r="C1449" t="str">
            <v>Canacas</v>
          </cell>
        </row>
        <row r="1450">
          <cell r="B1450" t="str">
            <v>86568081</v>
          </cell>
          <cell r="C1450" t="str">
            <v>Villa Victoria</v>
          </cell>
        </row>
        <row r="1451">
          <cell r="B1451" t="str">
            <v>86568069</v>
          </cell>
          <cell r="C1451" t="str">
            <v>Peña Zora</v>
          </cell>
        </row>
        <row r="1452">
          <cell r="B1452" t="str">
            <v>86568000</v>
          </cell>
          <cell r="C1452" t="str">
            <v>La Estacion</v>
          </cell>
        </row>
        <row r="1453">
          <cell r="B1453" t="str">
            <v>86568035</v>
          </cell>
          <cell r="C1453" t="str">
            <v>Mansoya</v>
          </cell>
        </row>
        <row r="1454">
          <cell r="B1454" t="str">
            <v>86568071</v>
          </cell>
          <cell r="C1454" t="str">
            <v>Golondrina</v>
          </cell>
        </row>
        <row r="1455">
          <cell r="B1455" t="str">
            <v>86568040</v>
          </cell>
          <cell r="C1455" t="str">
            <v>Peneya</v>
          </cell>
        </row>
        <row r="1456">
          <cell r="B1456" t="str">
            <v>86568076</v>
          </cell>
          <cell r="C1456" t="str">
            <v>El Sol</v>
          </cell>
        </row>
        <row r="1457">
          <cell r="B1457" t="str">
            <v>86568105</v>
          </cell>
          <cell r="C1457" t="str">
            <v>La Danta</v>
          </cell>
        </row>
        <row r="1458">
          <cell r="B1458" t="str">
            <v>86568079</v>
          </cell>
          <cell r="C1458" t="str">
            <v>Monserrate</v>
          </cell>
        </row>
        <row r="1459">
          <cell r="B1459" t="str">
            <v>86568092</v>
          </cell>
          <cell r="C1459" t="str">
            <v>Villa Del Sol</v>
          </cell>
        </row>
        <row r="1460">
          <cell r="B1460" t="str">
            <v>86568031</v>
          </cell>
          <cell r="C1460" t="str">
            <v>Jerusalen</v>
          </cell>
        </row>
        <row r="1461">
          <cell r="B1461" t="str">
            <v>86568027</v>
          </cell>
          <cell r="C1461" t="str">
            <v>Montebello</v>
          </cell>
        </row>
        <row r="1462">
          <cell r="B1462" t="str">
            <v>86568083</v>
          </cell>
          <cell r="C1462" t="str">
            <v>Las Bocanas</v>
          </cell>
        </row>
        <row r="1463">
          <cell r="B1463" t="str">
            <v>86568086</v>
          </cell>
          <cell r="C1463" t="str">
            <v>La Argentina</v>
          </cell>
        </row>
        <row r="1464">
          <cell r="B1464" t="str">
            <v>86568087</v>
          </cell>
          <cell r="C1464" t="str">
            <v>Caña Brava</v>
          </cell>
        </row>
        <row r="1465">
          <cell r="B1465" t="str">
            <v>86568037</v>
          </cell>
          <cell r="C1465" t="str">
            <v>El Aguila</v>
          </cell>
        </row>
        <row r="1466">
          <cell r="B1466" t="str">
            <v>86568082</v>
          </cell>
          <cell r="C1466" t="str">
            <v>Puerto Gallo</v>
          </cell>
        </row>
        <row r="1467">
          <cell r="B1467" t="str">
            <v>86568038</v>
          </cell>
          <cell r="C1467" t="str">
            <v>Carmen Del Piñuña</v>
          </cell>
        </row>
        <row r="1468">
          <cell r="B1468" t="str">
            <v>86568089</v>
          </cell>
          <cell r="C1468" t="str">
            <v>Santo Tomas De Aquino</v>
          </cell>
        </row>
        <row r="1469">
          <cell r="B1469" t="str">
            <v>86568090</v>
          </cell>
          <cell r="C1469" t="str">
            <v>El Bosque</v>
          </cell>
        </row>
        <row r="1470">
          <cell r="B1470" t="str">
            <v>86568091</v>
          </cell>
          <cell r="C1470" t="str">
            <v>La Primavera</v>
          </cell>
        </row>
        <row r="1471">
          <cell r="B1471" t="str">
            <v>86568084</v>
          </cell>
          <cell r="C1471" t="str">
            <v>Agua Negra 1</v>
          </cell>
        </row>
        <row r="1472">
          <cell r="B1472" t="str">
            <v>86568111</v>
          </cell>
          <cell r="C1472" t="str">
            <v>San José De Bajo Danta</v>
          </cell>
        </row>
        <row r="1473">
          <cell r="B1473" t="str">
            <v>86568039</v>
          </cell>
          <cell r="C1473" t="str">
            <v>Sardinas Mansoya</v>
          </cell>
        </row>
        <row r="1474">
          <cell r="B1474" t="str">
            <v>86568088</v>
          </cell>
          <cell r="C1474" t="str">
            <v>San Luis</v>
          </cell>
        </row>
        <row r="1475">
          <cell r="B1475" t="str">
            <v>86568067</v>
          </cell>
          <cell r="C1475" t="str">
            <v>La Esperanza</v>
          </cell>
        </row>
        <row r="1476">
          <cell r="B1476" t="str">
            <v>86568112</v>
          </cell>
          <cell r="C1476" t="str">
            <v>Nuevo Diamante</v>
          </cell>
        </row>
        <row r="1477">
          <cell r="B1477" t="str">
            <v>86568085</v>
          </cell>
          <cell r="C1477" t="str">
            <v>La Planada</v>
          </cell>
        </row>
        <row r="1478">
          <cell r="B1478" t="str">
            <v>86568028</v>
          </cell>
          <cell r="C1478" t="str">
            <v>El Paraiso</v>
          </cell>
        </row>
        <row r="1479">
          <cell r="B1479" t="str">
            <v>86568026</v>
          </cell>
          <cell r="C1479" t="str">
            <v>Santana</v>
          </cell>
        </row>
        <row r="1480">
          <cell r="B1480" t="str">
            <v>86568094</v>
          </cell>
          <cell r="C1480" t="str">
            <v>El Espinal</v>
          </cell>
        </row>
        <row r="1481">
          <cell r="B1481" t="str">
            <v>86568113</v>
          </cell>
          <cell r="C1481" t="str">
            <v>Union Cocaya</v>
          </cell>
        </row>
        <row r="1482">
          <cell r="B1482" t="str">
            <v>86568068</v>
          </cell>
          <cell r="C1482" t="str">
            <v>Caribe 1</v>
          </cell>
        </row>
        <row r="1483">
          <cell r="B1483" t="str">
            <v>86568066</v>
          </cell>
          <cell r="C1483" t="str">
            <v>La Sabaleta</v>
          </cell>
        </row>
        <row r="1484">
          <cell r="B1484" t="str">
            <v>86568104</v>
          </cell>
          <cell r="C1484" t="str">
            <v>La Diana</v>
          </cell>
        </row>
        <row r="1485">
          <cell r="B1485" t="str">
            <v>86568029</v>
          </cell>
          <cell r="C1485" t="str">
            <v>Danubio</v>
          </cell>
        </row>
        <row r="1486">
          <cell r="B1486" t="str">
            <v>86568030</v>
          </cell>
          <cell r="C1486" t="str">
            <v>Las Minas</v>
          </cell>
        </row>
        <row r="1487">
          <cell r="B1487" t="str">
            <v>86568116</v>
          </cell>
          <cell r="C1487" t="str">
            <v>Santa Helena</v>
          </cell>
        </row>
        <row r="1488">
          <cell r="B1488" t="str">
            <v>86568118</v>
          </cell>
          <cell r="C1488" t="str">
            <v>Vegas Del Piñuña Blanco</v>
          </cell>
        </row>
        <row r="1489">
          <cell r="B1489" t="str">
            <v>86569050</v>
          </cell>
          <cell r="C1489" t="str">
            <v>Bretaña</v>
          </cell>
        </row>
        <row r="1490">
          <cell r="B1490" t="str">
            <v>86569006</v>
          </cell>
          <cell r="C1490" t="str">
            <v>Los Cristales</v>
          </cell>
        </row>
        <row r="1491">
          <cell r="B1491" t="str">
            <v>86569049</v>
          </cell>
          <cell r="C1491" t="str">
            <v>San Pedro</v>
          </cell>
        </row>
        <row r="1492">
          <cell r="B1492" t="str">
            <v>86569051</v>
          </cell>
          <cell r="C1492" t="str">
            <v>San Cayetano</v>
          </cell>
        </row>
        <row r="1493">
          <cell r="B1493" t="str">
            <v>86569052</v>
          </cell>
          <cell r="C1493" t="str">
            <v>Las Palmas</v>
          </cell>
        </row>
        <row r="1494">
          <cell r="B1494" t="str">
            <v>86569060</v>
          </cell>
          <cell r="C1494" t="str">
            <v>La Cristalina</v>
          </cell>
        </row>
        <row r="1495">
          <cell r="B1495" t="str">
            <v>86569061</v>
          </cell>
          <cell r="C1495" t="str">
            <v>El Marmato</v>
          </cell>
        </row>
        <row r="1496">
          <cell r="B1496" t="str">
            <v>86569054</v>
          </cell>
          <cell r="C1496" t="str">
            <v>La Rochela</v>
          </cell>
        </row>
        <row r="1497">
          <cell r="B1497" t="str">
            <v>86569056</v>
          </cell>
          <cell r="C1497" t="str">
            <v>El Venado</v>
          </cell>
        </row>
        <row r="1498">
          <cell r="B1498" t="str">
            <v>86569057</v>
          </cell>
          <cell r="C1498" t="str">
            <v>El Vergel</v>
          </cell>
        </row>
        <row r="1499">
          <cell r="B1499" t="str">
            <v>86569058</v>
          </cell>
          <cell r="C1499" t="str">
            <v>El Cedral</v>
          </cell>
        </row>
        <row r="1500">
          <cell r="B1500" t="str">
            <v>86569055</v>
          </cell>
          <cell r="C1500" t="str">
            <v>El Bagre</v>
          </cell>
        </row>
        <row r="1501">
          <cell r="B1501" t="str">
            <v>86569007</v>
          </cell>
          <cell r="C1501" t="str">
            <v>Circasia</v>
          </cell>
        </row>
        <row r="1502">
          <cell r="B1502" t="str">
            <v>86569031</v>
          </cell>
          <cell r="C1502" t="str">
            <v>El Porvenir</v>
          </cell>
        </row>
        <row r="1503">
          <cell r="B1503" t="str">
            <v>86569059</v>
          </cell>
          <cell r="C1503" t="str">
            <v>San Isidro</v>
          </cell>
        </row>
        <row r="1504">
          <cell r="B1504" t="str">
            <v>86569062</v>
          </cell>
          <cell r="C1504" t="str">
            <v>Jerusalen</v>
          </cell>
        </row>
        <row r="1505">
          <cell r="B1505" t="str">
            <v>86569033</v>
          </cell>
          <cell r="C1505" t="str">
            <v>El Cedazo</v>
          </cell>
        </row>
        <row r="1506">
          <cell r="B1506" t="str">
            <v>86569047</v>
          </cell>
          <cell r="C1506" t="str">
            <v>Alto Villa Nueva</v>
          </cell>
        </row>
        <row r="1507">
          <cell r="B1507" t="str">
            <v>86569053</v>
          </cell>
          <cell r="C1507" t="str">
            <v>Las Delicias</v>
          </cell>
        </row>
        <row r="1508">
          <cell r="B1508" t="str">
            <v>86569023</v>
          </cell>
          <cell r="C1508" t="str">
            <v>Maracaibo</v>
          </cell>
        </row>
        <row r="1509">
          <cell r="B1509" t="str">
            <v>86569021</v>
          </cell>
          <cell r="C1509" t="str">
            <v>Platanillo</v>
          </cell>
        </row>
        <row r="1510">
          <cell r="B1510" t="str">
            <v>86569037</v>
          </cell>
          <cell r="C1510" t="str">
            <v>La Esmeralda</v>
          </cell>
        </row>
        <row r="1511">
          <cell r="B1511" t="str">
            <v>86569063</v>
          </cell>
          <cell r="C1511" t="str">
            <v>Brisas Del Picudo</v>
          </cell>
        </row>
        <row r="1512">
          <cell r="B1512" t="str">
            <v>86569027</v>
          </cell>
          <cell r="C1512" t="str">
            <v>Matecaña</v>
          </cell>
        </row>
        <row r="1513">
          <cell r="B1513" t="str">
            <v>86569025</v>
          </cell>
          <cell r="C1513" t="str">
            <v>La Frontera</v>
          </cell>
        </row>
        <row r="1514">
          <cell r="B1514" t="str">
            <v>86569030</v>
          </cell>
          <cell r="C1514" t="str">
            <v>Cristo Rey</v>
          </cell>
        </row>
        <row r="1515">
          <cell r="B1515" t="str">
            <v>86569011</v>
          </cell>
          <cell r="C1515" t="str">
            <v>Nueva Arabia</v>
          </cell>
        </row>
        <row r="1516">
          <cell r="B1516" t="str">
            <v>86569022</v>
          </cell>
          <cell r="C1516" t="str">
            <v>Playa Rica</v>
          </cell>
        </row>
        <row r="1517">
          <cell r="B1517" t="str">
            <v>86569008</v>
          </cell>
          <cell r="C1517" t="str">
            <v>El Libano</v>
          </cell>
        </row>
        <row r="1518">
          <cell r="B1518" t="str">
            <v>86569009</v>
          </cell>
          <cell r="C1518" t="str">
            <v>El Coqueto</v>
          </cell>
        </row>
        <row r="1519">
          <cell r="B1519" t="str">
            <v>86569028</v>
          </cell>
          <cell r="C1519" t="str">
            <v>Villa Del Rio</v>
          </cell>
        </row>
        <row r="1520">
          <cell r="B1520" t="str">
            <v>86569035</v>
          </cell>
          <cell r="C1520" t="str">
            <v>La Pedregosa</v>
          </cell>
        </row>
        <row r="1521">
          <cell r="B1521" t="str">
            <v>86569024</v>
          </cell>
          <cell r="C1521" t="str">
            <v>Caruzo</v>
          </cell>
        </row>
        <row r="1522">
          <cell r="B1522" t="str">
            <v>86569036</v>
          </cell>
          <cell r="C1522" t="str">
            <v>Campobello</v>
          </cell>
        </row>
        <row r="1523">
          <cell r="B1523" t="str">
            <v>86569026</v>
          </cell>
          <cell r="C1523" t="str">
            <v>Pildoro</v>
          </cell>
        </row>
        <row r="1524">
          <cell r="B1524" t="str">
            <v>86569032</v>
          </cell>
          <cell r="C1524" t="str">
            <v>San Diego</v>
          </cell>
        </row>
        <row r="1525">
          <cell r="B1525" t="str">
            <v>86569029</v>
          </cell>
          <cell r="C1525" t="str">
            <v>Sardinas</v>
          </cell>
        </row>
        <row r="1526">
          <cell r="B1526" t="str">
            <v>86569010</v>
          </cell>
          <cell r="C1526" t="str">
            <v>Cristalina Bello Horizonte</v>
          </cell>
        </row>
        <row r="1527">
          <cell r="B1527" t="str">
            <v>86569048</v>
          </cell>
          <cell r="C1527" t="str">
            <v>San José</v>
          </cell>
        </row>
        <row r="1528">
          <cell r="B1528" t="str">
            <v>86569041</v>
          </cell>
          <cell r="C1528" t="str">
            <v>La Cauquita</v>
          </cell>
        </row>
        <row r="1529">
          <cell r="B1529" t="str">
            <v>86569015</v>
          </cell>
          <cell r="C1529" t="str">
            <v>Brisas Del Caiman</v>
          </cell>
        </row>
        <row r="1530">
          <cell r="B1530" t="str">
            <v>86569040</v>
          </cell>
          <cell r="C1530" t="str">
            <v>Guasimales</v>
          </cell>
        </row>
        <row r="1531">
          <cell r="B1531" t="str">
            <v>86569019</v>
          </cell>
          <cell r="C1531" t="str">
            <v>Pueblo Nuevo</v>
          </cell>
        </row>
        <row r="1532">
          <cell r="B1532" t="str">
            <v>86569039</v>
          </cell>
          <cell r="C1532" t="str">
            <v>Villaflor</v>
          </cell>
        </row>
        <row r="1533">
          <cell r="B1533" t="str">
            <v>86569045</v>
          </cell>
          <cell r="C1533" t="str">
            <v>Damasco Vides</v>
          </cell>
        </row>
        <row r="1534">
          <cell r="B1534" t="str">
            <v>86569017</v>
          </cell>
          <cell r="C1534" t="str">
            <v>El Diviso</v>
          </cell>
        </row>
        <row r="1535">
          <cell r="B1535" t="str">
            <v>86569046</v>
          </cell>
          <cell r="C1535" t="str">
            <v>Alpes Orientales</v>
          </cell>
        </row>
        <row r="1536">
          <cell r="B1536" t="str">
            <v>86569018</v>
          </cell>
          <cell r="C1536" t="str">
            <v>Quebradonia</v>
          </cell>
        </row>
        <row r="1537">
          <cell r="B1537" t="str">
            <v>86569016</v>
          </cell>
          <cell r="C1537" t="str">
            <v>La Joya</v>
          </cell>
        </row>
        <row r="1538">
          <cell r="B1538" t="str">
            <v>86569020</v>
          </cell>
          <cell r="C1538" t="str">
            <v>Colonia Nueva</v>
          </cell>
        </row>
        <row r="1539">
          <cell r="B1539" t="str">
            <v>86569038</v>
          </cell>
          <cell r="C1539" t="str">
            <v>Bocachico</v>
          </cell>
        </row>
        <row r="1540">
          <cell r="B1540" t="str">
            <v>86569044</v>
          </cell>
          <cell r="C1540" t="str">
            <v>Villa Union</v>
          </cell>
        </row>
        <row r="1541">
          <cell r="B1541" t="str">
            <v>86569043</v>
          </cell>
          <cell r="C1541" t="str">
            <v>San Andres</v>
          </cell>
        </row>
        <row r="1542">
          <cell r="B1542" t="str">
            <v>86569042</v>
          </cell>
          <cell r="C1542" t="str">
            <v>San Carlos</v>
          </cell>
        </row>
        <row r="1543">
          <cell r="B1543" t="str">
            <v>86569014</v>
          </cell>
          <cell r="C1543" t="str">
            <v>Independencia</v>
          </cell>
        </row>
        <row r="1544">
          <cell r="B1544" t="str">
            <v>86569013</v>
          </cell>
          <cell r="C1544" t="str">
            <v>Sin Informacion</v>
          </cell>
        </row>
        <row r="1545">
          <cell r="B1545" t="str">
            <v>86569012</v>
          </cell>
          <cell r="C1545" t="str">
            <v>Floresta Alto Coqueto</v>
          </cell>
        </row>
        <row r="1546">
          <cell r="B1546" t="str">
            <v>86569004</v>
          </cell>
          <cell r="C1546" t="str">
            <v>Canangucha</v>
          </cell>
        </row>
        <row r="1547">
          <cell r="B1547" t="str">
            <v>86569005</v>
          </cell>
          <cell r="C1547" t="str">
            <v>Arizona</v>
          </cell>
        </row>
        <row r="1548">
          <cell r="B1548" t="str">
            <v>86569001</v>
          </cell>
          <cell r="C1548" t="str">
            <v>Santa Rosa De Juanambú</v>
          </cell>
        </row>
        <row r="1549">
          <cell r="B1549" t="str">
            <v>86569002</v>
          </cell>
          <cell r="C1549" t="str">
            <v>Jeruzalén</v>
          </cell>
        </row>
        <row r="1550">
          <cell r="B1550" t="str">
            <v>86571136</v>
          </cell>
          <cell r="C1550" t="str">
            <v>Puerto Rico Margaritas</v>
          </cell>
        </row>
        <row r="1551">
          <cell r="B1551" t="str">
            <v>86571114</v>
          </cell>
          <cell r="C1551" t="str">
            <v>Puerto Aquiles</v>
          </cell>
        </row>
        <row r="1552">
          <cell r="B1552" t="str">
            <v>86571127</v>
          </cell>
          <cell r="C1552" t="str">
            <v>Floresta</v>
          </cell>
        </row>
        <row r="1553">
          <cell r="B1553" t="str">
            <v>86571124</v>
          </cell>
          <cell r="C1553" t="str">
            <v>La Cruz</v>
          </cell>
        </row>
        <row r="1554">
          <cell r="B1554" t="str">
            <v>86571128</v>
          </cell>
          <cell r="C1554" t="str">
            <v>Cerrito</v>
          </cell>
        </row>
        <row r="1555">
          <cell r="B1555" t="str">
            <v>86571120</v>
          </cell>
          <cell r="C1555" t="str">
            <v>Alto Mayoyoque</v>
          </cell>
        </row>
        <row r="1556">
          <cell r="B1556" t="str">
            <v>86571116</v>
          </cell>
          <cell r="C1556" t="str">
            <v>Buenavista</v>
          </cell>
        </row>
        <row r="1557">
          <cell r="B1557" t="str">
            <v>86571118</v>
          </cell>
          <cell r="C1557" t="str">
            <v>12 De Octubre</v>
          </cell>
        </row>
        <row r="1558">
          <cell r="B1558" t="str">
            <v>86571129</v>
          </cell>
          <cell r="C1558" t="str">
            <v>Alejandria</v>
          </cell>
        </row>
        <row r="1559">
          <cell r="B1559" t="str">
            <v>86571134</v>
          </cell>
          <cell r="C1559" t="str">
            <v>Humedal Agua Negra</v>
          </cell>
        </row>
        <row r="1560">
          <cell r="B1560" t="str">
            <v>86571119</v>
          </cell>
          <cell r="C1560" t="str">
            <v>Colmenares</v>
          </cell>
        </row>
        <row r="1561">
          <cell r="B1561" t="str">
            <v>86571130</v>
          </cell>
          <cell r="C1561" t="str">
            <v>Cristalina</v>
          </cell>
        </row>
        <row r="1562">
          <cell r="B1562" t="str">
            <v>86571133</v>
          </cell>
          <cell r="C1562" t="str">
            <v>Alto Numiña</v>
          </cell>
        </row>
        <row r="1563">
          <cell r="B1563" t="str">
            <v>86571108</v>
          </cell>
          <cell r="C1563" t="str">
            <v>Alemania</v>
          </cell>
        </row>
        <row r="1564">
          <cell r="B1564" t="str">
            <v>86571122</v>
          </cell>
          <cell r="C1564" t="str">
            <v>Saudita Quemao</v>
          </cell>
        </row>
        <row r="1565">
          <cell r="B1565" t="str">
            <v>86571125</v>
          </cell>
          <cell r="C1565" t="str">
            <v>Humedal Quemado</v>
          </cell>
        </row>
        <row r="1566">
          <cell r="B1566" t="str">
            <v>86571126</v>
          </cell>
          <cell r="C1566" t="str">
            <v>Santa Rosa Baja</v>
          </cell>
        </row>
        <row r="1567">
          <cell r="B1567" t="str">
            <v>86571107</v>
          </cell>
          <cell r="C1567" t="str">
            <v>Nueva Esmeralda Yurilla</v>
          </cell>
        </row>
        <row r="1568">
          <cell r="B1568" t="str">
            <v>86571111</v>
          </cell>
          <cell r="C1568" t="str">
            <v>Trinidad</v>
          </cell>
        </row>
        <row r="1569">
          <cell r="B1569" t="str">
            <v>86571121</v>
          </cell>
          <cell r="C1569" t="str">
            <v>Sachamates</v>
          </cell>
        </row>
        <row r="1570">
          <cell r="B1570" t="str">
            <v>86571131</v>
          </cell>
          <cell r="C1570" t="str">
            <v>Mayoyoque</v>
          </cell>
        </row>
        <row r="1571">
          <cell r="B1571" t="str">
            <v>86571097</v>
          </cell>
          <cell r="C1571" t="str">
            <v>Cristal Yurilla</v>
          </cell>
        </row>
        <row r="1572">
          <cell r="B1572" t="str">
            <v>86571132</v>
          </cell>
          <cell r="C1572" t="str">
            <v>Bajo Numiña</v>
          </cell>
        </row>
        <row r="1573">
          <cell r="B1573" t="str">
            <v>86571098</v>
          </cell>
          <cell r="C1573" t="str">
            <v>La Brasilera</v>
          </cell>
        </row>
        <row r="1574">
          <cell r="B1574" t="str">
            <v>86571135</v>
          </cell>
          <cell r="C1574" t="str">
            <v>Rio Aguila</v>
          </cell>
        </row>
        <row r="1575">
          <cell r="B1575" t="str">
            <v>86571117</v>
          </cell>
          <cell r="C1575" t="str">
            <v>Los Rosales</v>
          </cell>
        </row>
        <row r="1576">
          <cell r="B1576" t="str">
            <v>86571123</v>
          </cell>
          <cell r="C1576" t="str">
            <v>San Rafael</v>
          </cell>
        </row>
        <row r="1577">
          <cell r="B1577" t="str">
            <v>86571113</v>
          </cell>
          <cell r="C1577" t="str">
            <v>La Barrialoza Baja</v>
          </cell>
        </row>
        <row r="1578">
          <cell r="B1578" t="str">
            <v>86571101</v>
          </cell>
          <cell r="C1578" t="str">
            <v>Zafiro Gallinazo</v>
          </cell>
        </row>
        <row r="1579">
          <cell r="B1579" t="str">
            <v>86571090</v>
          </cell>
          <cell r="C1579" t="str">
            <v>El Yurilla</v>
          </cell>
        </row>
        <row r="1580">
          <cell r="B1580" t="str">
            <v>86571092</v>
          </cell>
          <cell r="C1580" t="str">
            <v>Acacias Yurilla</v>
          </cell>
        </row>
        <row r="1581">
          <cell r="B1581" t="str">
            <v>86571112</v>
          </cell>
          <cell r="C1581" t="str">
            <v>Humedal Santa Rosa</v>
          </cell>
        </row>
        <row r="1582">
          <cell r="B1582" t="str">
            <v>86571099</v>
          </cell>
          <cell r="C1582" t="str">
            <v>Libertad</v>
          </cell>
        </row>
        <row r="1583">
          <cell r="B1583" t="str">
            <v>86571091</v>
          </cell>
          <cell r="C1583" t="str">
            <v>Alto Barandas</v>
          </cell>
        </row>
        <row r="1584">
          <cell r="B1584" t="str">
            <v>86571100</v>
          </cell>
          <cell r="C1584" t="str">
            <v>Licelandia</v>
          </cell>
        </row>
        <row r="1585">
          <cell r="B1585" t="str">
            <v>86571061</v>
          </cell>
          <cell r="C1585" t="str">
            <v>Libertadores Yurilla</v>
          </cell>
        </row>
        <row r="1586">
          <cell r="B1586" t="str">
            <v>86571063</v>
          </cell>
          <cell r="C1586" t="str">
            <v>Pinos Yurilla</v>
          </cell>
        </row>
        <row r="1587">
          <cell r="B1587" t="str">
            <v>86571110</v>
          </cell>
          <cell r="C1587" t="str">
            <v>Lucitania</v>
          </cell>
        </row>
        <row r="1588">
          <cell r="B1588" t="str">
            <v>86571062</v>
          </cell>
          <cell r="C1588" t="str">
            <v>Jazmin Gallinazo</v>
          </cell>
        </row>
        <row r="1589">
          <cell r="B1589" t="str">
            <v>86571026</v>
          </cell>
          <cell r="C1589" t="str">
            <v>La Pedregosa</v>
          </cell>
        </row>
        <row r="1590">
          <cell r="B1590" t="str">
            <v>86571115</v>
          </cell>
          <cell r="C1590" t="str">
            <v>Sinai</v>
          </cell>
        </row>
        <row r="1591">
          <cell r="B1591" t="str">
            <v>86571109</v>
          </cell>
          <cell r="C1591" t="str">
            <v>Topacio</v>
          </cell>
        </row>
        <row r="1592">
          <cell r="B1592" t="str">
            <v>86571066</v>
          </cell>
          <cell r="C1592" t="str">
            <v>Bajo Caño Arenosa</v>
          </cell>
        </row>
        <row r="1593">
          <cell r="B1593" t="str">
            <v>86571089</v>
          </cell>
          <cell r="C1593" t="str">
            <v>Yurilla</v>
          </cell>
        </row>
        <row r="1594">
          <cell r="B1594" t="str">
            <v>86571104</v>
          </cell>
          <cell r="C1594" t="str">
            <v>Arenosa</v>
          </cell>
        </row>
        <row r="1595">
          <cell r="B1595" t="str">
            <v>86571103</v>
          </cell>
          <cell r="C1595" t="str">
            <v>Quimarales Gallinazo</v>
          </cell>
        </row>
        <row r="1596">
          <cell r="B1596" t="str">
            <v>86571012</v>
          </cell>
          <cell r="C1596" t="str">
            <v>La Palma</v>
          </cell>
        </row>
        <row r="1597">
          <cell r="B1597" t="str">
            <v>86571064</v>
          </cell>
          <cell r="C1597" t="str">
            <v>Alianza Gallinazo</v>
          </cell>
        </row>
        <row r="1598">
          <cell r="B1598" t="str">
            <v>86571068</v>
          </cell>
          <cell r="C1598" t="str">
            <v>Esperanza Yurilla</v>
          </cell>
        </row>
        <row r="1599">
          <cell r="B1599" t="str">
            <v>86571065</v>
          </cell>
          <cell r="C1599" t="str">
            <v>Bajo Barandas</v>
          </cell>
        </row>
        <row r="1600">
          <cell r="B1600" t="str">
            <v>86571067</v>
          </cell>
          <cell r="C1600" t="str">
            <v>Cristales Yurilla</v>
          </cell>
        </row>
        <row r="1601">
          <cell r="B1601" t="str">
            <v>86571102</v>
          </cell>
          <cell r="C1601" t="str">
            <v>El Jasmín</v>
          </cell>
        </row>
        <row r="1602">
          <cell r="B1602" t="str">
            <v>86571056</v>
          </cell>
          <cell r="C1602" t="str">
            <v>Bombonal</v>
          </cell>
        </row>
        <row r="1603">
          <cell r="B1603" t="str">
            <v>86571071</v>
          </cell>
          <cell r="C1603" t="str">
            <v>Delicias José Maria</v>
          </cell>
        </row>
        <row r="1604">
          <cell r="B1604" t="str">
            <v>86571138</v>
          </cell>
          <cell r="C1604" t="str">
            <v>Cabildo Alto El Mango</v>
          </cell>
        </row>
        <row r="1605">
          <cell r="B1605" t="str">
            <v>86571025</v>
          </cell>
          <cell r="C1605" t="str">
            <v>Los Naranjos</v>
          </cell>
        </row>
        <row r="1606">
          <cell r="B1606" t="str">
            <v>86571105</v>
          </cell>
          <cell r="C1606" t="str">
            <v>Quinoro</v>
          </cell>
        </row>
        <row r="1607">
          <cell r="B1607" t="str">
            <v>86571106</v>
          </cell>
          <cell r="C1607" t="str">
            <v>Gallinazo</v>
          </cell>
        </row>
        <row r="1608">
          <cell r="B1608" t="str">
            <v>86571070</v>
          </cell>
          <cell r="C1608" t="str">
            <v>4 De Octubre</v>
          </cell>
        </row>
        <row r="1609">
          <cell r="B1609" t="str">
            <v>86571072</v>
          </cell>
          <cell r="C1609" t="str">
            <v>Los Ángeles</v>
          </cell>
        </row>
        <row r="1610">
          <cell r="B1610" t="str">
            <v>86571069</v>
          </cell>
          <cell r="C1610" t="str">
            <v>Estrella Bajo Yurilla</v>
          </cell>
        </row>
        <row r="1611">
          <cell r="B1611" t="str">
            <v>86571059</v>
          </cell>
          <cell r="C1611" t="str">
            <v>Argentina José Maria</v>
          </cell>
        </row>
        <row r="1612">
          <cell r="B1612" t="str">
            <v>86571093</v>
          </cell>
          <cell r="C1612" t="str">
            <v>Villa Nueva Mochilero</v>
          </cell>
        </row>
        <row r="1613">
          <cell r="B1613" t="str">
            <v>86571051</v>
          </cell>
          <cell r="C1613" t="str">
            <v>Palmas Del Yurilla</v>
          </cell>
        </row>
        <row r="1614">
          <cell r="B1614" t="str">
            <v>86571057</v>
          </cell>
          <cell r="C1614" t="str">
            <v>Caño Sabalo</v>
          </cell>
        </row>
        <row r="1615">
          <cell r="B1615" t="str">
            <v>86571094</v>
          </cell>
          <cell r="C1615" t="str">
            <v>Humedal Mochilero</v>
          </cell>
        </row>
        <row r="1616">
          <cell r="B1616" t="str">
            <v>86571036</v>
          </cell>
          <cell r="C1616" t="str">
            <v>El Agrado</v>
          </cell>
        </row>
        <row r="1617">
          <cell r="B1617" t="str">
            <v>86571021</v>
          </cell>
          <cell r="C1617" t="str">
            <v>Cerro Guadua</v>
          </cell>
        </row>
        <row r="1618">
          <cell r="B1618" t="str">
            <v>86571084</v>
          </cell>
          <cell r="C1618" t="str">
            <v>Paz Chichico</v>
          </cell>
        </row>
        <row r="1619">
          <cell r="B1619" t="str">
            <v>86571088</v>
          </cell>
          <cell r="C1619" t="str">
            <v>Quinapejo</v>
          </cell>
        </row>
        <row r="1620">
          <cell r="B1620" t="str">
            <v>86571044</v>
          </cell>
          <cell r="C1620" t="str">
            <v>Villa Nueva Del Yurilla</v>
          </cell>
        </row>
        <row r="1621">
          <cell r="B1621" t="str">
            <v>86571029</v>
          </cell>
          <cell r="C1621" t="str">
            <v>Buenos Aires Del Mandur</v>
          </cell>
        </row>
        <row r="1622">
          <cell r="B1622" t="str">
            <v>86571095</v>
          </cell>
          <cell r="C1622" t="str">
            <v>La Aurora</v>
          </cell>
        </row>
        <row r="1623">
          <cell r="B1623" t="str">
            <v>86571007</v>
          </cell>
          <cell r="C1623" t="str">
            <v>Bella Vista</v>
          </cell>
        </row>
        <row r="1624">
          <cell r="B1624" t="str">
            <v>86571024</v>
          </cell>
          <cell r="C1624" t="str">
            <v>Nueva Uniâ¢N</v>
          </cell>
        </row>
        <row r="1625">
          <cell r="B1625" t="str">
            <v>86571000</v>
          </cell>
          <cell r="C1625" t="str">
            <v>Buena Esperanza</v>
          </cell>
        </row>
        <row r="1626">
          <cell r="B1626" t="str">
            <v>86571018</v>
          </cell>
          <cell r="C1626" t="str">
            <v>Resguardo Aguadita</v>
          </cell>
        </row>
        <row r="1627">
          <cell r="B1627" t="str">
            <v>86571001</v>
          </cell>
          <cell r="C1627" t="str">
            <v>El Nogal</v>
          </cell>
        </row>
        <row r="1628">
          <cell r="B1628" t="str">
            <v>86571035</v>
          </cell>
          <cell r="C1628" t="str">
            <v>Villa Catalina La Torre</v>
          </cell>
        </row>
        <row r="1629">
          <cell r="B1629" t="str">
            <v>86571010</v>
          </cell>
          <cell r="C1629" t="str">
            <v>La Punta</v>
          </cell>
        </row>
        <row r="1630">
          <cell r="B1630" t="str">
            <v>86571031</v>
          </cell>
          <cell r="C1630" t="str">
            <v>El Porvenir</v>
          </cell>
        </row>
        <row r="1631">
          <cell r="B1631" t="str">
            <v>86571139</v>
          </cell>
          <cell r="C1631" t="str">
            <v>Santa Helena</v>
          </cell>
        </row>
        <row r="1632">
          <cell r="B1632" t="str">
            <v>86571055</v>
          </cell>
          <cell r="C1632" t="str">
            <v>Eden Agua Azul</v>
          </cell>
        </row>
        <row r="1633">
          <cell r="B1633" t="str">
            <v>86571096</v>
          </cell>
          <cell r="C1633" t="str">
            <v>Union Quinapejo</v>
          </cell>
        </row>
        <row r="1634">
          <cell r="B1634" t="str">
            <v>86571073</v>
          </cell>
          <cell r="C1634" t="str">
            <v>Chuchingal</v>
          </cell>
        </row>
        <row r="1635">
          <cell r="B1635" t="str">
            <v>86571140</v>
          </cell>
          <cell r="C1635" t="str">
            <v>La Chorrera</v>
          </cell>
        </row>
        <row r="1636">
          <cell r="B1636" t="str">
            <v>86571041</v>
          </cell>
          <cell r="C1636" t="str">
            <v>La Brasilia</v>
          </cell>
        </row>
        <row r="1637">
          <cell r="B1637" t="str">
            <v>86571082</v>
          </cell>
          <cell r="C1637" t="str">
            <v>Victoria Mandur</v>
          </cell>
        </row>
        <row r="1638">
          <cell r="B1638" t="str">
            <v>86571085</v>
          </cell>
          <cell r="C1638" t="str">
            <v>Humedal Chichico</v>
          </cell>
        </row>
        <row r="1639">
          <cell r="B1639" t="str">
            <v>86571019</v>
          </cell>
          <cell r="C1639" t="str">
            <v>El Bombom</v>
          </cell>
        </row>
        <row r="1640">
          <cell r="B1640" t="str">
            <v>86571003</v>
          </cell>
          <cell r="C1640" t="str">
            <v>El Jupiter</v>
          </cell>
        </row>
        <row r="1641">
          <cell r="B1641" t="str">
            <v>86571033</v>
          </cell>
          <cell r="C1641" t="str">
            <v>La Estrella</v>
          </cell>
        </row>
        <row r="1642">
          <cell r="B1642" t="str">
            <v>86571009</v>
          </cell>
          <cell r="C1642" t="str">
            <v>Medio Mandur</v>
          </cell>
        </row>
        <row r="1643">
          <cell r="B1643" t="str">
            <v>86571011</v>
          </cell>
          <cell r="C1643" t="str">
            <v>El Trebol</v>
          </cell>
        </row>
        <row r="1644">
          <cell r="B1644" t="str">
            <v>86571022</v>
          </cell>
          <cell r="C1644" t="str">
            <v>San Luis</v>
          </cell>
        </row>
        <row r="1645">
          <cell r="B1645" t="str">
            <v>86571052</v>
          </cell>
          <cell r="C1645" t="str">
            <v>Agua Azul</v>
          </cell>
        </row>
        <row r="1646">
          <cell r="B1646" t="str">
            <v>86571017</v>
          </cell>
          <cell r="C1646" t="str">
            <v>El Descanso</v>
          </cell>
        </row>
        <row r="1647">
          <cell r="B1647" t="str">
            <v>86571030</v>
          </cell>
          <cell r="C1647" t="str">
            <v>Alpamanga</v>
          </cell>
        </row>
        <row r="1648">
          <cell r="B1648" t="str">
            <v>86571004</v>
          </cell>
          <cell r="C1648" t="str">
            <v>El Mirador</v>
          </cell>
        </row>
        <row r="1649">
          <cell r="B1649" t="str">
            <v>86571037</v>
          </cell>
          <cell r="C1649" t="str">
            <v>Villa Fatima</v>
          </cell>
        </row>
        <row r="1650">
          <cell r="B1650" t="str">
            <v>86571005</v>
          </cell>
          <cell r="C1650" t="str">
            <v>Pacayaco</v>
          </cell>
        </row>
        <row r="1651">
          <cell r="B1651" t="str">
            <v>86571023</v>
          </cell>
          <cell r="C1651" t="str">
            <v>Las Delicias</v>
          </cell>
        </row>
        <row r="1652">
          <cell r="B1652" t="str">
            <v>86571008</v>
          </cell>
          <cell r="C1652" t="str">
            <v>Santa Lucia</v>
          </cell>
        </row>
        <row r="1653">
          <cell r="B1653" t="str">
            <v>86571014</v>
          </cell>
          <cell r="C1653" t="str">
            <v>San José De La Montaza</v>
          </cell>
        </row>
        <row r="1654">
          <cell r="B1654" t="str">
            <v>86571020</v>
          </cell>
          <cell r="C1654" t="str">
            <v>La Isla</v>
          </cell>
        </row>
        <row r="1655">
          <cell r="B1655" t="str">
            <v>86571028</v>
          </cell>
          <cell r="C1655" t="str">
            <v>San Cayetano</v>
          </cell>
        </row>
        <row r="1656">
          <cell r="B1656" t="str">
            <v>86571053</v>
          </cell>
          <cell r="C1656" t="str">
            <v>La Esmeralda</v>
          </cell>
        </row>
        <row r="1657">
          <cell r="B1657" t="str">
            <v>86571074</v>
          </cell>
          <cell r="C1657" t="str">
            <v>La Pradera</v>
          </cell>
        </row>
        <row r="1658">
          <cell r="B1658" t="str">
            <v>86571141</v>
          </cell>
          <cell r="C1658" t="str">
            <v>Casco Urbano</v>
          </cell>
        </row>
        <row r="1659">
          <cell r="B1659" t="str">
            <v>86571086</v>
          </cell>
          <cell r="C1659" t="str">
            <v>Jardin Mandur</v>
          </cell>
        </row>
        <row r="1660">
          <cell r="B1660" t="str">
            <v>86571077</v>
          </cell>
          <cell r="C1660" t="str">
            <v>La Esperanza</v>
          </cell>
        </row>
        <row r="1661">
          <cell r="B1661" t="str">
            <v>86571016</v>
          </cell>
          <cell r="C1661" t="str">
            <v>Chichico</v>
          </cell>
        </row>
        <row r="1662">
          <cell r="B1662" t="str">
            <v>86571032</v>
          </cell>
          <cell r="C1662" t="str">
            <v>Puerto Rosario</v>
          </cell>
        </row>
        <row r="1663">
          <cell r="B1663" t="str">
            <v>86571013</v>
          </cell>
          <cell r="C1663" t="str">
            <v>Monserrate</v>
          </cell>
        </row>
        <row r="1664">
          <cell r="B1664" t="str">
            <v>86571034</v>
          </cell>
          <cell r="C1664" t="str">
            <v>El Cedro</v>
          </cell>
        </row>
        <row r="1665">
          <cell r="B1665" t="str">
            <v>86571078</v>
          </cell>
          <cell r="C1665" t="str">
            <v>Bocanas Del Mandur</v>
          </cell>
        </row>
        <row r="1666">
          <cell r="B1666" t="str">
            <v>86571006</v>
          </cell>
          <cell r="C1666" t="str">
            <v>Siberia</v>
          </cell>
        </row>
        <row r="1667">
          <cell r="B1667" t="str">
            <v>86571060</v>
          </cell>
          <cell r="C1667" t="str">
            <v>La Ceiba</v>
          </cell>
        </row>
        <row r="1668">
          <cell r="B1668" t="str">
            <v>86571046</v>
          </cell>
          <cell r="C1668" t="str">
            <v>Villa Hermosa</v>
          </cell>
        </row>
        <row r="1669">
          <cell r="B1669" t="str">
            <v>86571042</v>
          </cell>
          <cell r="C1669" t="str">
            <v>Campo Alegre</v>
          </cell>
        </row>
        <row r="1670">
          <cell r="B1670" t="str">
            <v>86571048</v>
          </cell>
          <cell r="C1670" t="str">
            <v>La Laguna</v>
          </cell>
        </row>
        <row r="1671">
          <cell r="B1671" t="str">
            <v>86571002</v>
          </cell>
          <cell r="C1671" t="str">
            <v>Jauno</v>
          </cell>
        </row>
        <row r="1672">
          <cell r="B1672" t="str">
            <v>86571079</v>
          </cell>
          <cell r="C1672" t="str">
            <v>Florida Agua Negra</v>
          </cell>
        </row>
        <row r="1673">
          <cell r="B1673" t="str">
            <v>86571038</v>
          </cell>
          <cell r="C1673" t="str">
            <v>Guarumo</v>
          </cell>
        </row>
        <row r="1674">
          <cell r="B1674" t="str">
            <v>86571137</v>
          </cell>
          <cell r="C1674" t="str">
            <v>La Patria</v>
          </cell>
        </row>
        <row r="1675">
          <cell r="B1675" t="str">
            <v>86571043</v>
          </cell>
          <cell r="C1675" t="str">
            <v>Agua Negra</v>
          </cell>
        </row>
        <row r="1676">
          <cell r="B1676" t="str">
            <v>86571040</v>
          </cell>
          <cell r="C1676" t="str">
            <v>Primavera</v>
          </cell>
        </row>
        <row r="1677">
          <cell r="B1677" t="str">
            <v>86571049</v>
          </cell>
          <cell r="C1677" t="str">
            <v>Campo Rojas</v>
          </cell>
        </row>
        <row r="1678">
          <cell r="B1678" t="str">
            <v>86571045</v>
          </cell>
          <cell r="C1678" t="str">
            <v>Resguardo Calentura</v>
          </cell>
        </row>
        <row r="1679">
          <cell r="B1679" t="str">
            <v>86571076</v>
          </cell>
          <cell r="C1679" t="str">
            <v>Paraiso Mandur</v>
          </cell>
        </row>
        <row r="1680">
          <cell r="B1680" t="str">
            <v>86571083</v>
          </cell>
          <cell r="C1680" t="str">
            <v>Dinamarca</v>
          </cell>
        </row>
        <row r="1681">
          <cell r="B1681" t="str">
            <v>86571080</v>
          </cell>
          <cell r="C1681" t="str">
            <v>El Tablon</v>
          </cell>
        </row>
        <row r="1682">
          <cell r="B1682" t="str">
            <v>86571039</v>
          </cell>
          <cell r="C1682" t="str">
            <v>Cabildo Wasipunga</v>
          </cell>
        </row>
        <row r="1683">
          <cell r="B1683" t="str">
            <v>86571087</v>
          </cell>
          <cell r="C1683" t="str">
            <v>El Carmen</v>
          </cell>
        </row>
        <row r="1684">
          <cell r="B1684" t="str">
            <v>86571050</v>
          </cell>
          <cell r="C1684" t="str">
            <v>Bututo</v>
          </cell>
        </row>
        <row r="1685">
          <cell r="B1685" t="str">
            <v>86571054</v>
          </cell>
          <cell r="C1685" t="str">
            <v>La Union</v>
          </cell>
        </row>
        <row r="1686">
          <cell r="B1686" t="str">
            <v>86571081</v>
          </cell>
          <cell r="C1686" t="str">
            <v>Santa Rosa</v>
          </cell>
        </row>
        <row r="1687">
          <cell r="B1687" t="str">
            <v>86571058</v>
          </cell>
          <cell r="C1687" t="str">
            <v>La Lejania</v>
          </cell>
        </row>
        <row r="1688">
          <cell r="B1688" t="str">
            <v>86571047</v>
          </cell>
          <cell r="C1688" t="str">
            <v>Bocanas Del Fragua</v>
          </cell>
        </row>
        <row r="1689">
          <cell r="B1689" t="str">
            <v>86571075</v>
          </cell>
          <cell r="C1689" t="str">
            <v>San Roque</v>
          </cell>
        </row>
        <row r="1690">
          <cell r="B1690" t="str">
            <v>86573112</v>
          </cell>
          <cell r="C1690" t="str">
            <v>El Refugio</v>
          </cell>
        </row>
        <row r="1691">
          <cell r="B1691" t="str">
            <v>86573114</v>
          </cell>
          <cell r="C1691" t="str">
            <v>Puntales</v>
          </cell>
        </row>
        <row r="1692">
          <cell r="B1692" t="str">
            <v>86573110</v>
          </cell>
          <cell r="C1692" t="str">
            <v>El Yarinal</v>
          </cell>
        </row>
        <row r="1693">
          <cell r="B1693" t="str">
            <v>86573121</v>
          </cell>
          <cell r="C1693" t="str">
            <v>Bellavista</v>
          </cell>
        </row>
        <row r="1694">
          <cell r="B1694" t="str">
            <v>86573094</v>
          </cell>
          <cell r="C1694" t="str">
            <v>Puerto Nariño</v>
          </cell>
        </row>
        <row r="1695">
          <cell r="B1695" t="str">
            <v>86573104</v>
          </cell>
          <cell r="C1695" t="str">
            <v>Isla Nueva</v>
          </cell>
        </row>
        <row r="1696">
          <cell r="B1696" t="str">
            <v>86573054</v>
          </cell>
          <cell r="C1696" t="str">
            <v>Cajones</v>
          </cell>
        </row>
        <row r="1697">
          <cell r="B1697" t="str">
            <v>86573113</v>
          </cell>
          <cell r="C1697" t="str">
            <v>La Quebradita</v>
          </cell>
        </row>
        <row r="1698">
          <cell r="B1698" t="str">
            <v>86573055</v>
          </cell>
          <cell r="C1698" t="str">
            <v>La Nueva Esperanza</v>
          </cell>
        </row>
        <row r="1699">
          <cell r="B1699" t="str">
            <v>86573056</v>
          </cell>
          <cell r="C1699" t="str">
            <v>Santa Helena</v>
          </cell>
        </row>
        <row r="1700">
          <cell r="B1700" t="str">
            <v>86573053</v>
          </cell>
          <cell r="C1700" t="str">
            <v>Puerto Narvaez</v>
          </cell>
        </row>
        <row r="1701">
          <cell r="B1701" t="str">
            <v>86573086</v>
          </cell>
          <cell r="C1701" t="str">
            <v>Resguardo Predio Putumayo</v>
          </cell>
        </row>
        <row r="1702">
          <cell r="B1702" t="str">
            <v>86573108</v>
          </cell>
          <cell r="C1702" t="str">
            <v>Santa Rita</v>
          </cell>
        </row>
        <row r="1703">
          <cell r="B1703" t="str">
            <v>86573003</v>
          </cell>
          <cell r="C1703" t="str">
            <v>Puerto Rico</v>
          </cell>
        </row>
        <row r="1704">
          <cell r="B1704" t="str">
            <v>86573078</v>
          </cell>
          <cell r="C1704" t="str">
            <v>Samaritana</v>
          </cell>
        </row>
        <row r="1705">
          <cell r="B1705" t="str">
            <v>86573106</v>
          </cell>
          <cell r="C1705" t="str">
            <v>Saladito</v>
          </cell>
        </row>
        <row r="1706">
          <cell r="B1706" t="str">
            <v>86573098</v>
          </cell>
          <cell r="C1706" t="str">
            <v>La Siberia</v>
          </cell>
        </row>
        <row r="1707">
          <cell r="B1707" t="str">
            <v>86573079</v>
          </cell>
          <cell r="C1707" t="str">
            <v>La Union</v>
          </cell>
        </row>
        <row r="1708">
          <cell r="B1708" t="str">
            <v>86573052</v>
          </cell>
          <cell r="C1708" t="str">
            <v>El Paraiso</v>
          </cell>
        </row>
        <row r="1709">
          <cell r="B1709" t="str">
            <v>86573059</v>
          </cell>
          <cell r="C1709" t="str">
            <v>Cejeri</v>
          </cell>
        </row>
        <row r="1710">
          <cell r="B1710" t="str">
            <v>86573100</v>
          </cell>
          <cell r="C1710" t="str">
            <v>Campo Alegre</v>
          </cell>
        </row>
        <row r="1711">
          <cell r="B1711" t="str">
            <v>86573130</v>
          </cell>
          <cell r="C1711" t="str">
            <v>Comunidad Huitoto</v>
          </cell>
        </row>
        <row r="1712">
          <cell r="B1712" t="str">
            <v>86573051</v>
          </cell>
          <cell r="C1712" t="str">
            <v>La Esperanza</v>
          </cell>
        </row>
        <row r="1713">
          <cell r="B1713" t="str">
            <v>86573062</v>
          </cell>
          <cell r="C1713" t="str">
            <v>San Pedro</v>
          </cell>
        </row>
        <row r="1714">
          <cell r="B1714" t="str">
            <v>86573048</v>
          </cell>
          <cell r="C1714" t="str">
            <v>Salado Grande</v>
          </cell>
        </row>
        <row r="1715">
          <cell r="B1715" t="str">
            <v>86573057</v>
          </cell>
          <cell r="C1715" t="str">
            <v>Umancia</v>
          </cell>
        </row>
        <row r="1716">
          <cell r="B1716" t="str">
            <v>86573070</v>
          </cell>
          <cell r="C1716" t="str">
            <v>Nucleo Cordoba</v>
          </cell>
        </row>
        <row r="1717">
          <cell r="B1717" t="str">
            <v>86573122</v>
          </cell>
          <cell r="C1717" t="str">
            <v>Santa Barbara</v>
          </cell>
        </row>
        <row r="1718">
          <cell r="B1718" t="str">
            <v>86573111</v>
          </cell>
          <cell r="C1718" t="str">
            <v>Resguardo Tukunare</v>
          </cell>
        </row>
        <row r="1719">
          <cell r="B1719" t="str">
            <v>86573087</v>
          </cell>
          <cell r="C1719" t="str">
            <v>El Diamante</v>
          </cell>
        </row>
        <row r="1720">
          <cell r="B1720" t="str">
            <v>86573061</v>
          </cell>
          <cell r="C1720" t="str">
            <v>San Antonio</v>
          </cell>
        </row>
        <row r="1721">
          <cell r="B1721" t="str">
            <v>86573068</v>
          </cell>
          <cell r="C1721" t="str">
            <v>Miramar</v>
          </cell>
        </row>
        <row r="1722">
          <cell r="B1722" t="str">
            <v>86573069</v>
          </cell>
          <cell r="C1722" t="str">
            <v>Nucleo Santander</v>
          </cell>
        </row>
        <row r="1723">
          <cell r="B1723" t="str">
            <v>86573058</v>
          </cell>
          <cell r="C1723" t="str">
            <v>San Francisco</v>
          </cell>
        </row>
        <row r="1724">
          <cell r="B1724" t="str">
            <v>86573060</v>
          </cell>
          <cell r="C1724" t="str">
            <v>San José</v>
          </cell>
        </row>
        <row r="1725">
          <cell r="B1725" t="str">
            <v>86573077</v>
          </cell>
          <cell r="C1725" t="str">
            <v>La Victoria</v>
          </cell>
        </row>
        <row r="1726">
          <cell r="B1726" t="str">
            <v>86573049</v>
          </cell>
          <cell r="C1726" t="str">
            <v>Resguardo Cecilia Cocha</v>
          </cell>
        </row>
        <row r="1727">
          <cell r="B1727" t="str">
            <v>86573123</v>
          </cell>
          <cell r="C1727" t="str">
            <v>La Reforma</v>
          </cell>
        </row>
        <row r="1728">
          <cell r="B1728" t="str">
            <v>86573117</v>
          </cell>
          <cell r="C1728" t="str">
            <v>Resguardo Lagarto Cocha</v>
          </cell>
        </row>
        <row r="1729">
          <cell r="B1729" t="str">
            <v>86573005</v>
          </cell>
          <cell r="C1729" t="str">
            <v>Casacunte</v>
          </cell>
        </row>
        <row r="1730">
          <cell r="B1730" t="str">
            <v>86573080</v>
          </cell>
          <cell r="C1730" t="str">
            <v>La Tagua</v>
          </cell>
        </row>
        <row r="1731">
          <cell r="B1731" t="str">
            <v>86573045</v>
          </cell>
          <cell r="C1731" t="str">
            <v>La Esperanza (El Palmar)</v>
          </cell>
        </row>
        <row r="1732">
          <cell r="B1732" t="str">
            <v>86573073</v>
          </cell>
          <cell r="C1732" t="str">
            <v>Resguardo Agua Negra</v>
          </cell>
        </row>
        <row r="1733">
          <cell r="B1733" t="str">
            <v>86573096</v>
          </cell>
          <cell r="C1733" t="str">
            <v>Aguas Negras</v>
          </cell>
        </row>
        <row r="1734">
          <cell r="B1734" t="str">
            <v>86573095</v>
          </cell>
          <cell r="C1734" t="str">
            <v>Puerto Cecilia</v>
          </cell>
        </row>
        <row r="1735">
          <cell r="B1735" t="str">
            <v>86573116</v>
          </cell>
          <cell r="C1735" t="str">
            <v>La Perecera</v>
          </cell>
        </row>
        <row r="1736">
          <cell r="B1736" t="str">
            <v>86573105</v>
          </cell>
          <cell r="C1736" t="str">
            <v>Alto Casacunte</v>
          </cell>
        </row>
        <row r="1737">
          <cell r="B1737" t="str">
            <v>86573050</v>
          </cell>
          <cell r="C1737" t="str">
            <v>Resguardo El Progreso</v>
          </cell>
        </row>
        <row r="1738">
          <cell r="B1738" t="str">
            <v>86573002</v>
          </cell>
          <cell r="C1738" t="str">
            <v>La Nueva Apaya</v>
          </cell>
        </row>
        <row r="1739">
          <cell r="B1739" t="str">
            <v>86573085</v>
          </cell>
          <cell r="C1739" t="str">
            <v>El Triunfo</v>
          </cell>
        </row>
        <row r="1740">
          <cell r="B1740" t="str">
            <v>86573046</v>
          </cell>
          <cell r="C1740" t="str">
            <v>Monclart</v>
          </cell>
        </row>
        <row r="1741">
          <cell r="B1741" t="str">
            <v>86573099</v>
          </cell>
          <cell r="C1741" t="str">
            <v>Nucleo Galilea</v>
          </cell>
        </row>
        <row r="1742">
          <cell r="B1742" t="str">
            <v>86573037</v>
          </cell>
          <cell r="C1742" t="str">
            <v>Circasia</v>
          </cell>
        </row>
        <row r="1743">
          <cell r="B1743" t="str">
            <v>86573127</v>
          </cell>
          <cell r="C1743" t="str">
            <v>El Remanso</v>
          </cell>
        </row>
        <row r="1744">
          <cell r="B1744" t="str">
            <v>86573044</v>
          </cell>
          <cell r="C1744" t="str">
            <v>Resguardo La Paya</v>
          </cell>
        </row>
        <row r="1745">
          <cell r="B1745" t="str">
            <v>86573038</v>
          </cell>
          <cell r="C1745" t="str">
            <v>Rodriguez</v>
          </cell>
        </row>
        <row r="1746">
          <cell r="B1746" t="str">
            <v>86573103</v>
          </cell>
          <cell r="C1746" t="str">
            <v>Resguardo El Tablero</v>
          </cell>
        </row>
        <row r="1747">
          <cell r="B1747" t="str">
            <v>86573010</v>
          </cell>
          <cell r="C1747" t="str">
            <v>Guadual</v>
          </cell>
        </row>
        <row r="1748">
          <cell r="B1748" t="str">
            <v>86573118</v>
          </cell>
          <cell r="C1748" t="str">
            <v>Resguardo Jirijiri</v>
          </cell>
        </row>
        <row r="1749">
          <cell r="B1749" t="str">
            <v>86573120</v>
          </cell>
          <cell r="C1749" t="str">
            <v>Resguardo El Hacha</v>
          </cell>
        </row>
        <row r="1750">
          <cell r="B1750" t="str">
            <v>86573125</v>
          </cell>
          <cell r="C1750" t="str">
            <v>Alto Agua Blanca</v>
          </cell>
        </row>
        <row r="1751">
          <cell r="B1751" t="str">
            <v>86573093</v>
          </cell>
          <cell r="C1751" t="str">
            <v>La Papaya</v>
          </cell>
        </row>
        <row r="1752">
          <cell r="B1752" t="str">
            <v>86573011</v>
          </cell>
          <cell r="C1752" t="str">
            <v>Buenavista</v>
          </cell>
        </row>
        <row r="1753">
          <cell r="B1753" t="str">
            <v>86573043</v>
          </cell>
          <cell r="C1753" t="str">
            <v>El Hacha</v>
          </cell>
        </row>
        <row r="1754">
          <cell r="B1754" t="str">
            <v>86573091</v>
          </cell>
          <cell r="C1754" t="str">
            <v>El Palmar</v>
          </cell>
        </row>
        <row r="1755">
          <cell r="B1755" t="str">
            <v>86573107</v>
          </cell>
          <cell r="C1755" t="str">
            <v>Concepcion</v>
          </cell>
        </row>
        <row r="1756">
          <cell r="B1756" t="str">
            <v>86573012</v>
          </cell>
          <cell r="C1756" t="str">
            <v>Puerto Rojo (El Cairo)</v>
          </cell>
        </row>
        <row r="1757">
          <cell r="B1757" t="str">
            <v>86573014</v>
          </cell>
          <cell r="C1757" t="str">
            <v>La Danta</v>
          </cell>
        </row>
        <row r="1758">
          <cell r="B1758" t="str">
            <v>86573004</v>
          </cell>
          <cell r="C1758" t="str">
            <v>Calarca</v>
          </cell>
        </row>
        <row r="1759">
          <cell r="B1759" t="str">
            <v>86573013</v>
          </cell>
          <cell r="C1759" t="str">
            <v>Campo Benjamin</v>
          </cell>
        </row>
        <row r="1760">
          <cell r="B1760" t="str">
            <v>86573119</v>
          </cell>
          <cell r="C1760" t="str">
            <v>El Tablero</v>
          </cell>
        </row>
        <row r="1761">
          <cell r="B1761" t="str">
            <v>86573092</v>
          </cell>
          <cell r="C1761" t="str">
            <v>Puerto Vargas</v>
          </cell>
        </row>
        <row r="1762">
          <cell r="B1762" t="str">
            <v>86573090</v>
          </cell>
          <cell r="C1762" t="str">
            <v>Montepa</v>
          </cell>
        </row>
        <row r="1763">
          <cell r="B1763" t="str">
            <v>86573128</v>
          </cell>
          <cell r="C1763" t="str">
            <v>Moscu</v>
          </cell>
        </row>
        <row r="1764">
          <cell r="B1764" t="str">
            <v>86573124</v>
          </cell>
          <cell r="C1764" t="str">
            <v>El Salado</v>
          </cell>
        </row>
        <row r="1765">
          <cell r="B1765" t="str">
            <v>86573109</v>
          </cell>
          <cell r="C1765" t="str">
            <v>Puerto Ospina</v>
          </cell>
        </row>
        <row r="1766">
          <cell r="B1766" t="str">
            <v>86573063</v>
          </cell>
          <cell r="C1766" t="str">
            <v>Puerto Boy</v>
          </cell>
        </row>
        <row r="1767">
          <cell r="B1767" t="str">
            <v>86573009</v>
          </cell>
          <cell r="C1767" t="str">
            <v>Peinilla</v>
          </cell>
        </row>
        <row r="1768">
          <cell r="B1768" t="str">
            <v>86573064</v>
          </cell>
          <cell r="C1768" t="str">
            <v>Nucleo El Porvenir</v>
          </cell>
        </row>
        <row r="1769">
          <cell r="B1769" t="str">
            <v>86573006</v>
          </cell>
          <cell r="C1769" t="str">
            <v>Agua Linda</v>
          </cell>
        </row>
        <row r="1770">
          <cell r="B1770" t="str">
            <v>86573075</v>
          </cell>
          <cell r="C1770" t="str">
            <v>El Porvenir</v>
          </cell>
        </row>
        <row r="1771">
          <cell r="B1771" t="str">
            <v>86573015</v>
          </cell>
          <cell r="C1771" t="str">
            <v>El Ajo</v>
          </cell>
        </row>
        <row r="1772">
          <cell r="B1772" t="str">
            <v>86573016</v>
          </cell>
          <cell r="C1772" t="str">
            <v>Compartidero</v>
          </cell>
        </row>
        <row r="1773">
          <cell r="B1773" t="str">
            <v>86573102</v>
          </cell>
          <cell r="C1773" t="str">
            <v>Peñas Coloradas</v>
          </cell>
        </row>
        <row r="1774">
          <cell r="B1774" t="str">
            <v>86573089</v>
          </cell>
          <cell r="C1774" t="str">
            <v>Lorencito</v>
          </cell>
        </row>
        <row r="1775">
          <cell r="B1775" t="str">
            <v>86573076</v>
          </cell>
          <cell r="C1775" t="str">
            <v>Las Delicias</v>
          </cell>
        </row>
        <row r="1776">
          <cell r="B1776" t="str">
            <v>86573042</v>
          </cell>
          <cell r="C1776" t="str">
            <v>Resguardo Calarca</v>
          </cell>
        </row>
        <row r="1777">
          <cell r="B1777" t="str">
            <v>86573033</v>
          </cell>
          <cell r="C1777" t="str">
            <v>Palmichal</v>
          </cell>
        </row>
        <row r="1778">
          <cell r="B1778" t="str">
            <v>86573019</v>
          </cell>
          <cell r="C1778" t="str">
            <v>Sensella</v>
          </cell>
        </row>
        <row r="1779">
          <cell r="B1779" t="str">
            <v>86573018</v>
          </cell>
          <cell r="C1779" t="str">
            <v>Numalo</v>
          </cell>
        </row>
        <row r="1780">
          <cell r="B1780" t="str">
            <v>86573034</v>
          </cell>
          <cell r="C1780" t="str">
            <v>Puerto Antonio</v>
          </cell>
        </row>
        <row r="1781">
          <cell r="B1781" t="str">
            <v>86573097</v>
          </cell>
          <cell r="C1781" t="str">
            <v>San Joaquin</v>
          </cell>
        </row>
        <row r="1782">
          <cell r="B1782" t="str">
            <v>86573035</v>
          </cell>
          <cell r="C1782" t="str">
            <v>La Argentina</v>
          </cell>
        </row>
        <row r="1783">
          <cell r="B1783" t="str">
            <v>86573132</v>
          </cell>
          <cell r="C1783" t="str">
            <v>Parque Nal Natural La Paya Ii</v>
          </cell>
        </row>
        <row r="1784">
          <cell r="B1784" t="str">
            <v>86573017</v>
          </cell>
          <cell r="C1784" t="str">
            <v>Buenos Aires</v>
          </cell>
        </row>
        <row r="1785">
          <cell r="B1785" t="str">
            <v>86573020</v>
          </cell>
          <cell r="C1785" t="str">
            <v>Punto Rojo</v>
          </cell>
        </row>
        <row r="1786">
          <cell r="B1786" t="str">
            <v>86573131</v>
          </cell>
          <cell r="C1786" t="str">
            <v>Parque Nal Natural La Paya I</v>
          </cell>
        </row>
        <row r="1787">
          <cell r="B1787" t="str">
            <v>86573101</v>
          </cell>
          <cell r="C1787" t="str">
            <v>Alto Restrepo</v>
          </cell>
        </row>
        <row r="1788">
          <cell r="B1788" t="str">
            <v>86573007</v>
          </cell>
          <cell r="C1788" t="str">
            <v>El Balsal</v>
          </cell>
        </row>
        <row r="1789">
          <cell r="B1789" t="str">
            <v>86573021</v>
          </cell>
          <cell r="C1789" t="str">
            <v>Casa Roja</v>
          </cell>
        </row>
        <row r="1790">
          <cell r="B1790" t="str">
            <v>86573115</v>
          </cell>
          <cell r="C1790" t="str">
            <v>Alto Lorencito</v>
          </cell>
        </row>
        <row r="1791">
          <cell r="B1791" t="str">
            <v>86573088</v>
          </cell>
          <cell r="C1791" t="str">
            <v>Piñuña Negro</v>
          </cell>
        </row>
        <row r="1792">
          <cell r="B1792" t="str">
            <v>86573072</v>
          </cell>
          <cell r="C1792" t="str">
            <v>Merendu</v>
          </cell>
        </row>
        <row r="1793">
          <cell r="B1793" t="str">
            <v>86573067</v>
          </cell>
          <cell r="C1793" t="str">
            <v>El Silencio</v>
          </cell>
        </row>
        <row r="1794">
          <cell r="B1794" t="str">
            <v>86573001</v>
          </cell>
          <cell r="C1794" t="str">
            <v>Sin Informacion</v>
          </cell>
        </row>
        <row r="1795">
          <cell r="B1795" t="str">
            <v>86573032</v>
          </cell>
          <cell r="C1795" t="str">
            <v>Puerto Rojo</v>
          </cell>
        </row>
        <row r="1796">
          <cell r="B1796" t="str">
            <v>86573066</v>
          </cell>
          <cell r="C1796" t="str">
            <v>Pete Rumbe</v>
          </cell>
        </row>
        <row r="1797">
          <cell r="B1797" t="str">
            <v>86573040</v>
          </cell>
          <cell r="C1797" t="str">
            <v>Campo Rosita</v>
          </cell>
        </row>
        <row r="1798">
          <cell r="B1798" t="str">
            <v>86573041</v>
          </cell>
          <cell r="C1798" t="str">
            <v>Puerto Nutria</v>
          </cell>
        </row>
        <row r="1799">
          <cell r="B1799" t="str">
            <v>86573039</v>
          </cell>
          <cell r="C1799" t="str">
            <v>Campo Golpe</v>
          </cell>
        </row>
        <row r="1800">
          <cell r="B1800" t="str">
            <v>86573000</v>
          </cell>
          <cell r="C1800" t="str">
            <v>Sin Informacion</v>
          </cell>
        </row>
        <row r="1801">
          <cell r="B1801" t="str">
            <v>86573008</v>
          </cell>
          <cell r="C1801" t="str">
            <v>Mateguadua</v>
          </cell>
        </row>
        <row r="1802">
          <cell r="B1802" t="str">
            <v>86573084</v>
          </cell>
          <cell r="C1802" t="str">
            <v>Puerto Principe</v>
          </cell>
        </row>
        <row r="1803">
          <cell r="B1803" t="str">
            <v>86573047</v>
          </cell>
          <cell r="C1803" t="str">
            <v>Consara</v>
          </cell>
        </row>
        <row r="1804">
          <cell r="B1804" t="str">
            <v>86573082</v>
          </cell>
          <cell r="C1804" t="str">
            <v>Esperanza</v>
          </cell>
        </row>
        <row r="1805">
          <cell r="B1805" t="str">
            <v>86573071</v>
          </cell>
          <cell r="C1805" t="str">
            <v>Las Brisas</v>
          </cell>
        </row>
        <row r="1806">
          <cell r="B1806" t="str">
            <v>86573027</v>
          </cell>
          <cell r="C1806" t="str">
            <v>Playita</v>
          </cell>
        </row>
        <row r="1807">
          <cell r="B1807" t="str">
            <v>86573031</v>
          </cell>
          <cell r="C1807" t="str">
            <v>Mecaya</v>
          </cell>
        </row>
        <row r="1808">
          <cell r="B1808" t="str">
            <v>86573036</v>
          </cell>
          <cell r="C1808" t="str">
            <v>Masato Viejo</v>
          </cell>
        </row>
        <row r="1809">
          <cell r="B1809" t="str">
            <v>86573083</v>
          </cell>
          <cell r="C1809" t="str">
            <v>Porteña</v>
          </cell>
        </row>
        <row r="1810">
          <cell r="B1810" t="str">
            <v>86573029</v>
          </cell>
          <cell r="C1810" t="str">
            <v>Portugal</v>
          </cell>
        </row>
        <row r="1811">
          <cell r="B1811" t="str">
            <v>86573028</v>
          </cell>
          <cell r="C1811" t="str">
            <v>El Ralsal</v>
          </cell>
        </row>
        <row r="1812">
          <cell r="B1812" t="str">
            <v>86573025</v>
          </cell>
          <cell r="C1812" t="str">
            <v>Santa Maria</v>
          </cell>
        </row>
        <row r="1813">
          <cell r="B1813" t="str">
            <v>86573026</v>
          </cell>
          <cell r="C1813" t="str">
            <v>Olvido</v>
          </cell>
        </row>
        <row r="1814">
          <cell r="B1814" t="str">
            <v>86573030</v>
          </cell>
          <cell r="C1814" t="str">
            <v>Puerto Tolima</v>
          </cell>
        </row>
        <row r="1815">
          <cell r="B1815" t="str">
            <v>86573129</v>
          </cell>
          <cell r="C1815" t="str">
            <v>Campo Chuquio</v>
          </cell>
        </row>
        <row r="1816">
          <cell r="B1816" t="str">
            <v>86573081</v>
          </cell>
          <cell r="C1816" t="str">
            <v>Llanada</v>
          </cell>
        </row>
        <row r="1817">
          <cell r="B1817" t="str">
            <v>86573023</v>
          </cell>
          <cell r="C1817" t="str">
            <v>La Tebaida</v>
          </cell>
        </row>
        <row r="1818">
          <cell r="B1818" t="str">
            <v>86573022</v>
          </cell>
          <cell r="C1818" t="str">
            <v>Puerto Terron</v>
          </cell>
        </row>
        <row r="1819">
          <cell r="B1819" t="str">
            <v>86573126</v>
          </cell>
          <cell r="C1819" t="str">
            <v>Porvenir</v>
          </cell>
        </row>
        <row r="1820">
          <cell r="B1820" t="str">
            <v>86573024</v>
          </cell>
          <cell r="C1820" t="str">
            <v>Los Alpes</v>
          </cell>
        </row>
        <row r="1821">
          <cell r="B1821" t="str">
            <v>86573074</v>
          </cell>
          <cell r="C1821" t="str">
            <v>Loma Encantada</v>
          </cell>
        </row>
        <row r="1822">
          <cell r="B1822" t="str">
            <v>86573065</v>
          </cell>
          <cell r="C1822" t="str">
            <v>Primavera</v>
          </cell>
        </row>
        <row r="1823">
          <cell r="B1823" t="str">
            <v>86749001</v>
          </cell>
          <cell r="C1823" t="str">
            <v>Leandro Agreda</v>
          </cell>
        </row>
        <row r="1824">
          <cell r="B1824" t="str">
            <v>86749010</v>
          </cell>
          <cell r="C1824" t="str">
            <v>Cabuyayaco</v>
          </cell>
        </row>
        <row r="1825">
          <cell r="B1825" t="str">
            <v>86749007</v>
          </cell>
          <cell r="C1825" t="str">
            <v>Las Cochas</v>
          </cell>
        </row>
        <row r="1826">
          <cell r="B1826" t="str">
            <v>86749003</v>
          </cell>
          <cell r="C1826" t="str">
            <v>Tamabioy</v>
          </cell>
        </row>
        <row r="1827">
          <cell r="B1827" t="str">
            <v>86749002</v>
          </cell>
          <cell r="C1827" t="str">
            <v>Cabrera</v>
          </cell>
        </row>
        <row r="1828">
          <cell r="B1828" t="str">
            <v>86749008</v>
          </cell>
          <cell r="C1828" t="str">
            <v>San Felix</v>
          </cell>
        </row>
        <row r="1829">
          <cell r="B1829" t="str">
            <v>86749004</v>
          </cell>
          <cell r="C1829" t="str">
            <v>Llano Grande</v>
          </cell>
        </row>
        <row r="1830">
          <cell r="B1830" t="str">
            <v>86749009</v>
          </cell>
          <cell r="C1830" t="str">
            <v>El Ejido</v>
          </cell>
        </row>
        <row r="1831">
          <cell r="B1831" t="str">
            <v>86749005</v>
          </cell>
          <cell r="C1831" t="str">
            <v>Sagrado Corazon</v>
          </cell>
        </row>
        <row r="1832">
          <cell r="B1832" t="str">
            <v>86749011</v>
          </cell>
          <cell r="C1832" t="str">
            <v>Vegas Carrizayaco</v>
          </cell>
        </row>
        <row r="1833">
          <cell r="B1833" t="str">
            <v>86749019</v>
          </cell>
          <cell r="C1833" t="str">
            <v>Las Palmas</v>
          </cell>
        </row>
        <row r="1834">
          <cell r="B1834" t="str">
            <v>86749000</v>
          </cell>
          <cell r="C1834" t="str">
            <v>Villa Fatima</v>
          </cell>
        </row>
        <row r="1835">
          <cell r="B1835" t="str">
            <v>86749017</v>
          </cell>
          <cell r="C1835" t="str">
            <v>El Cedro</v>
          </cell>
        </row>
        <row r="1836">
          <cell r="B1836" t="str">
            <v>86749013</v>
          </cell>
          <cell r="C1836" t="str">
            <v>La Hidraulica</v>
          </cell>
        </row>
        <row r="1837">
          <cell r="B1837" t="str">
            <v>86749015</v>
          </cell>
          <cell r="C1837" t="str">
            <v>Villa Flor</v>
          </cell>
        </row>
        <row r="1838">
          <cell r="B1838" t="str">
            <v>86749018</v>
          </cell>
          <cell r="C1838" t="str">
            <v>La Cumbre</v>
          </cell>
        </row>
        <row r="1839">
          <cell r="B1839" t="str">
            <v>86749016</v>
          </cell>
          <cell r="C1839" t="str">
            <v>Bellavista</v>
          </cell>
        </row>
        <row r="1840">
          <cell r="B1840" t="str">
            <v>86749014</v>
          </cell>
          <cell r="C1840" t="str">
            <v>Campo Alegre</v>
          </cell>
        </row>
        <row r="1841">
          <cell r="B1841" t="str">
            <v>86749012</v>
          </cell>
          <cell r="C1841" t="str">
            <v>Sibundoy Parte Alta</v>
          </cell>
        </row>
        <row r="1842">
          <cell r="B1842" t="str">
            <v>86749020</v>
          </cell>
          <cell r="C1842" t="str">
            <v>Baldio Nacional</v>
          </cell>
        </row>
        <row r="1843">
          <cell r="B1843" t="str">
            <v>86755016</v>
          </cell>
          <cell r="C1843" t="str">
            <v>Bajo Porotal</v>
          </cell>
        </row>
        <row r="1844">
          <cell r="B1844" t="str">
            <v>86755008</v>
          </cell>
          <cell r="C1844" t="str">
            <v>Buenavista</v>
          </cell>
        </row>
        <row r="1845">
          <cell r="B1845" t="str">
            <v>86755004</v>
          </cell>
          <cell r="C1845" t="str">
            <v>El Porotal</v>
          </cell>
        </row>
        <row r="1846">
          <cell r="B1846" t="str">
            <v>86755011</v>
          </cell>
          <cell r="C1846" t="str">
            <v>Los Monos</v>
          </cell>
        </row>
        <row r="1847">
          <cell r="B1847" t="str">
            <v>86755014</v>
          </cell>
          <cell r="C1847" t="str">
            <v>Balsayaco</v>
          </cell>
        </row>
        <row r="1848">
          <cell r="B1848" t="str">
            <v>86755007</v>
          </cell>
          <cell r="C1848" t="str">
            <v>San José Del Chunga</v>
          </cell>
        </row>
        <row r="1849">
          <cell r="B1849" t="str">
            <v>86755015</v>
          </cell>
          <cell r="C1849" t="str">
            <v>San Silvestre</v>
          </cell>
        </row>
        <row r="1850">
          <cell r="B1850" t="str">
            <v>86755009</v>
          </cell>
          <cell r="C1850" t="str">
            <v>San Antonio</v>
          </cell>
        </row>
        <row r="1851">
          <cell r="B1851" t="str">
            <v>86755010</v>
          </cell>
          <cell r="C1851" t="str">
            <v>La Siberia</v>
          </cell>
        </row>
        <row r="1852">
          <cell r="B1852" t="str">
            <v>86755002</v>
          </cell>
          <cell r="C1852" t="str">
            <v>San Isidro</v>
          </cell>
        </row>
        <row r="1853">
          <cell r="B1853" t="str">
            <v>86755003</v>
          </cell>
          <cell r="C1853" t="str">
            <v>Casco Urbano</v>
          </cell>
        </row>
        <row r="1854">
          <cell r="B1854" t="str">
            <v>86755013</v>
          </cell>
          <cell r="C1854" t="str">
            <v>Minchoy</v>
          </cell>
        </row>
        <row r="1855">
          <cell r="B1855" t="str">
            <v>86755012</v>
          </cell>
          <cell r="C1855" t="str">
            <v>La Esperanza</v>
          </cell>
        </row>
        <row r="1856">
          <cell r="B1856" t="str">
            <v>86755005</v>
          </cell>
          <cell r="C1856" t="str">
            <v>San Pablo</v>
          </cell>
        </row>
        <row r="1857">
          <cell r="B1857" t="str">
            <v>86755000</v>
          </cell>
          <cell r="C1857" t="str">
            <v>Agua Bonita</v>
          </cell>
        </row>
        <row r="1858">
          <cell r="B1858" t="str">
            <v>86755006</v>
          </cell>
          <cell r="C1858" t="str">
            <v>El Diamante</v>
          </cell>
        </row>
        <row r="1859">
          <cell r="B1859" t="str">
            <v>86757025</v>
          </cell>
          <cell r="C1859" t="str">
            <v>Resguardo San Marcelino 1</v>
          </cell>
        </row>
        <row r="1860">
          <cell r="B1860" t="str">
            <v>86757039</v>
          </cell>
          <cell r="C1860" t="str">
            <v>Resguardo San Marcelino 2</v>
          </cell>
        </row>
        <row r="1861">
          <cell r="B1861" t="str">
            <v>86757040</v>
          </cell>
          <cell r="C1861" t="str">
            <v>San Luis De La Frontera</v>
          </cell>
        </row>
        <row r="1862">
          <cell r="B1862" t="str">
            <v>86757026</v>
          </cell>
          <cell r="C1862" t="str">
            <v>Bajo Amaron</v>
          </cell>
        </row>
        <row r="1863">
          <cell r="B1863" t="str">
            <v>86757050</v>
          </cell>
          <cell r="C1863" t="str">
            <v>Puerto El Sol</v>
          </cell>
        </row>
        <row r="1864">
          <cell r="B1864" t="str">
            <v>86757006</v>
          </cell>
          <cell r="C1864" t="str">
            <v>San Lorenzo</v>
          </cell>
        </row>
        <row r="1865">
          <cell r="B1865" t="str">
            <v>86757041</v>
          </cell>
          <cell r="C1865" t="str">
            <v>Guayabal</v>
          </cell>
        </row>
        <row r="1866">
          <cell r="B1866" t="str">
            <v>86757028</v>
          </cell>
          <cell r="C1866" t="str">
            <v>La Floresta</v>
          </cell>
        </row>
        <row r="1867">
          <cell r="B1867" t="str">
            <v>86757049</v>
          </cell>
          <cell r="C1867" t="str">
            <v>Bajo  San Carlos</v>
          </cell>
        </row>
        <row r="1868">
          <cell r="B1868" t="str">
            <v>86757007</v>
          </cell>
          <cell r="C1868" t="str">
            <v>Tres Islas</v>
          </cell>
        </row>
        <row r="1869">
          <cell r="B1869" t="str">
            <v>86757027</v>
          </cell>
          <cell r="C1869" t="str">
            <v>Alta Floresta</v>
          </cell>
        </row>
        <row r="1870">
          <cell r="B1870" t="str">
            <v>86757042</v>
          </cell>
          <cell r="C1870" t="str">
            <v>Resguardo San Marcelino 3</v>
          </cell>
        </row>
        <row r="1871">
          <cell r="B1871" t="str">
            <v>86757012</v>
          </cell>
          <cell r="C1871" t="str">
            <v>La Candelaria</v>
          </cell>
        </row>
        <row r="1872">
          <cell r="B1872" t="str">
            <v>86757045</v>
          </cell>
          <cell r="C1872" t="str">
            <v>Dios Peña</v>
          </cell>
        </row>
        <row r="1873">
          <cell r="B1873" t="str">
            <v>86757044</v>
          </cell>
          <cell r="C1873" t="str">
            <v>El Aguila</v>
          </cell>
        </row>
        <row r="1874">
          <cell r="B1874" t="str">
            <v>86757001</v>
          </cell>
          <cell r="C1874" t="str">
            <v>El Vetano</v>
          </cell>
        </row>
        <row r="1875">
          <cell r="B1875" t="str">
            <v>86757051</v>
          </cell>
          <cell r="C1875" t="str">
            <v>Las Palmas</v>
          </cell>
        </row>
        <row r="1876">
          <cell r="B1876" t="str">
            <v>86757043</v>
          </cell>
          <cell r="C1876" t="str">
            <v>Resguardo Monterrey</v>
          </cell>
        </row>
        <row r="1877">
          <cell r="B1877" t="str">
            <v>86757048</v>
          </cell>
          <cell r="C1877" t="str">
            <v>Nueva Albania</v>
          </cell>
        </row>
        <row r="1878">
          <cell r="B1878" t="str">
            <v>86757035</v>
          </cell>
          <cell r="C1878" t="str">
            <v>El Canada</v>
          </cell>
        </row>
        <row r="1879">
          <cell r="B1879" t="str">
            <v>86757055</v>
          </cell>
          <cell r="C1879" t="str">
            <v>San Fernando</v>
          </cell>
        </row>
        <row r="1880">
          <cell r="B1880" t="str">
            <v>86757047</v>
          </cell>
          <cell r="C1880" t="str">
            <v>La Union</v>
          </cell>
        </row>
        <row r="1881">
          <cell r="B1881" t="str">
            <v>86757037</v>
          </cell>
          <cell r="C1881" t="str">
            <v>Brisas Del Rio San Miguel</v>
          </cell>
        </row>
        <row r="1882">
          <cell r="B1882" t="str">
            <v>86757032</v>
          </cell>
          <cell r="C1882" t="str">
            <v>La Montañita</v>
          </cell>
        </row>
        <row r="1883">
          <cell r="B1883" t="str">
            <v>86757019</v>
          </cell>
          <cell r="C1883" t="str">
            <v>El Espinal</v>
          </cell>
        </row>
        <row r="1884">
          <cell r="B1884" t="str">
            <v>86757052</v>
          </cell>
          <cell r="C1884" t="str">
            <v>San Francisco</v>
          </cell>
        </row>
        <row r="1885">
          <cell r="B1885" t="str">
            <v>86757013</v>
          </cell>
          <cell r="C1885" t="str">
            <v>Mesas De Sabalito</v>
          </cell>
        </row>
        <row r="1886">
          <cell r="B1886" t="str">
            <v>86757053</v>
          </cell>
          <cell r="C1886" t="str">
            <v>San Antonio Del Comboy</v>
          </cell>
        </row>
        <row r="1887">
          <cell r="B1887" t="str">
            <v>86757002</v>
          </cell>
          <cell r="C1887" t="str">
            <v>Resguardo De Alto Comboy</v>
          </cell>
        </row>
        <row r="1888">
          <cell r="B1888" t="str">
            <v>86757020</v>
          </cell>
          <cell r="C1888" t="str">
            <v>Santa Martha</v>
          </cell>
        </row>
        <row r="1889">
          <cell r="B1889" t="str">
            <v>86757005</v>
          </cell>
          <cell r="C1889" t="str">
            <v>Palmira Mandur</v>
          </cell>
        </row>
        <row r="1890">
          <cell r="B1890" t="str">
            <v>86757008</v>
          </cell>
          <cell r="C1890" t="str">
            <v>La Cabaña</v>
          </cell>
        </row>
        <row r="1891">
          <cell r="B1891" t="str">
            <v>86757036</v>
          </cell>
          <cell r="C1891" t="str">
            <v>La Ceiba</v>
          </cell>
        </row>
        <row r="1892">
          <cell r="B1892" t="str">
            <v>86757031</v>
          </cell>
          <cell r="C1892" t="str">
            <v>El Chiguaco</v>
          </cell>
        </row>
        <row r="1893">
          <cell r="B1893" t="str">
            <v>86757017</v>
          </cell>
          <cell r="C1893" t="str">
            <v>El Porvenir</v>
          </cell>
        </row>
        <row r="1894">
          <cell r="B1894" t="str">
            <v>86757030</v>
          </cell>
          <cell r="C1894" t="str">
            <v>Nuevo Vergel</v>
          </cell>
        </row>
        <row r="1895">
          <cell r="B1895" t="str">
            <v>86757015</v>
          </cell>
          <cell r="C1895" t="str">
            <v>El Sabalo</v>
          </cell>
        </row>
        <row r="1896">
          <cell r="B1896" t="str">
            <v>86757046</v>
          </cell>
          <cell r="C1896" t="str">
            <v>San José</v>
          </cell>
        </row>
        <row r="1897">
          <cell r="B1897" t="str">
            <v>86757033</v>
          </cell>
          <cell r="C1897" t="str">
            <v>Afilador</v>
          </cell>
        </row>
        <row r="1898">
          <cell r="B1898" t="str">
            <v>86757009</v>
          </cell>
          <cell r="C1898" t="str">
            <v>La Campiña</v>
          </cell>
        </row>
        <row r="1899">
          <cell r="B1899" t="str">
            <v>86757018</v>
          </cell>
          <cell r="C1899" t="str">
            <v>Risaralda</v>
          </cell>
        </row>
        <row r="1900">
          <cell r="B1900" t="str">
            <v>86757016</v>
          </cell>
          <cell r="C1900" t="str">
            <v>El Limonal</v>
          </cell>
        </row>
        <row r="1901">
          <cell r="B1901" t="str">
            <v>86757011</v>
          </cell>
          <cell r="C1901" t="str">
            <v>La Cristalina</v>
          </cell>
        </row>
        <row r="1902">
          <cell r="B1902" t="str">
            <v>86757038</v>
          </cell>
          <cell r="C1902" t="str">
            <v>Resguardo Afilador Campo Alegre</v>
          </cell>
        </row>
        <row r="1903">
          <cell r="B1903" t="str">
            <v>86757034</v>
          </cell>
          <cell r="C1903" t="str">
            <v>El Naranjal</v>
          </cell>
        </row>
        <row r="1904">
          <cell r="B1904" t="str">
            <v>86757029</v>
          </cell>
          <cell r="C1904" t="str">
            <v>San Vicente</v>
          </cell>
        </row>
        <row r="1905">
          <cell r="B1905" t="str">
            <v>86757054</v>
          </cell>
          <cell r="C1905" t="str">
            <v>Resguardo Yarinal</v>
          </cell>
        </row>
        <row r="1906">
          <cell r="B1906" t="str">
            <v>86757024</v>
          </cell>
          <cell r="C1906" t="str">
            <v>Nueva Risaralda</v>
          </cell>
        </row>
        <row r="1907">
          <cell r="B1907" t="str">
            <v>86757004</v>
          </cell>
          <cell r="C1907" t="str">
            <v>Nueva Esperanza</v>
          </cell>
        </row>
        <row r="1908">
          <cell r="B1908" t="str">
            <v>86757010</v>
          </cell>
          <cell r="C1908" t="str">
            <v>Jordan Ortiz</v>
          </cell>
        </row>
        <row r="1909">
          <cell r="B1909" t="str">
            <v>86757003</v>
          </cell>
          <cell r="C1909" t="str">
            <v>La Danta</v>
          </cell>
        </row>
        <row r="1910">
          <cell r="B1910" t="str">
            <v>86757014</v>
          </cell>
          <cell r="C1910" t="str">
            <v>El Maizal</v>
          </cell>
        </row>
        <row r="1911">
          <cell r="B1911" t="str">
            <v>86757056</v>
          </cell>
          <cell r="C1911" t="str">
            <v>San Fernandor</v>
          </cell>
        </row>
        <row r="1912">
          <cell r="B1912" t="str">
            <v>86757023</v>
          </cell>
          <cell r="C1912" t="str">
            <v>San Juan Bosco</v>
          </cell>
        </row>
        <row r="1913">
          <cell r="B1913" t="str">
            <v>86757022</v>
          </cell>
          <cell r="C1913" t="str">
            <v>La Cruz</v>
          </cell>
        </row>
        <row r="1914">
          <cell r="B1914" t="str">
            <v>86757021</v>
          </cell>
          <cell r="C1914" t="str">
            <v>Agua Blanca</v>
          </cell>
        </row>
        <row r="1915">
          <cell r="B1915" t="str">
            <v>86757057</v>
          </cell>
          <cell r="C1915" t="str">
            <v>La Guisita</v>
          </cell>
        </row>
        <row r="1916">
          <cell r="B1916" t="str">
            <v>86760011</v>
          </cell>
          <cell r="C1916" t="str">
            <v>Fuisanoy</v>
          </cell>
        </row>
        <row r="1917">
          <cell r="B1917" t="str">
            <v>86760010</v>
          </cell>
          <cell r="C1917" t="str">
            <v>Santa Clara</v>
          </cell>
        </row>
        <row r="1918">
          <cell r="B1918" t="str">
            <v>86760006</v>
          </cell>
          <cell r="C1918" t="str">
            <v>San Andres</v>
          </cell>
        </row>
        <row r="1919">
          <cell r="B1919" t="str">
            <v>86760014</v>
          </cell>
          <cell r="C1919" t="str">
            <v>Wilquipamba</v>
          </cell>
        </row>
        <row r="1920">
          <cell r="B1920" t="str">
            <v>86760000</v>
          </cell>
          <cell r="C1920" t="str">
            <v>El Cascajo</v>
          </cell>
        </row>
        <row r="1921">
          <cell r="B1921" t="str">
            <v>86760007</v>
          </cell>
          <cell r="C1921" t="str">
            <v>Bujuyuy</v>
          </cell>
        </row>
        <row r="1922">
          <cell r="B1922" t="str">
            <v>86760013</v>
          </cell>
          <cell r="C1922" t="str">
            <v>Carrizal</v>
          </cell>
        </row>
        <row r="1923">
          <cell r="B1923" t="str">
            <v>86760008</v>
          </cell>
          <cell r="C1923" t="str">
            <v>Machoy</v>
          </cell>
        </row>
        <row r="1924">
          <cell r="B1924" t="str">
            <v>86760005</v>
          </cell>
          <cell r="C1924" t="str">
            <v>El Diviso</v>
          </cell>
        </row>
        <row r="1925">
          <cell r="B1925" t="str">
            <v>86760016</v>
          </cell>
          <cell r="C1925" t="str">
            <v>San Isidro</v>
          </cell>
        </row>
        <row r="1926">
          <cell r="B1926" t="str">
            <v>86760012</v>
          </cell>
          <cell r="C1926" t="str">
            <v>Espinayaco</v>
          </cell>
        </row>
        <row r="1927">
          <cell r="B1927" t="str">
            <v>86760002</v>
          </cell>
          <cell r="C1927" t="str">
            <v>Insajoy</v>
          </cell>
        </row>
        <row r="1928">
          <cell r="B1928" t="str">
            <v>86760004</v>
          </cell>
          <cell r="C1928" t="str">
            <v>Campo Bello</v>
          </cell>
        </row>
        <row r="1929">
          <cell r="B1929" t="str">
            <v>86760001</v>
          </cell>
          <cell r="C1929" t="str">
            <v>Arcanche</v>
          </cell>
        </row>
        <row r="1930">
          <cell r="B1930" t="str">
            <v>86760009</v>
          </cell>
          <cell r="C1930" t="str">
            <v>Tonjoy</v>
          </cell>
        </row>
        <row r="1931">
          <cell r="B1931" t="str">
            <v>86760003</v>
          </cell>
          <cell r="C1931" t="str">
            <v>Vichoy</v>
          </cell>
        </row>
        <row r="1932">
          <cell r="B1932" t="str">
            <v>86760015</v>
          </cell>
          <cell r="C1932" t="str">
            <v>Platoyaco</v>
          </cell>
        </row>
        <row r="1933">
          <cell r="B1933" t="str">
            <v>86865042</v>
          </cell>
          <cell r="C1933" t="str">
            <v>Alto Comboy</v>
          </cell>
        </row>
        <row r="1934">
          <cell r="B1934" t="str">
            <v>86865066</v>
          </cell>
          <cell r="C1934" t="str">
            <v>Resguardo Yarinal</v>
          </cell>
        </row>
        <row r="1935">
          <cell r="B1935" t="str">
            <v>86865014</v>
          </cell>
          <cell r="C1935" t="str">
            <v>La Sultana</v>
          </cell>
        </row>
        <row r="1936">
          <cell r="B1936" t="str">
            <v>86865044</v>
          </cell>
          <cell r="C1936" t="str">
            <v>El Aji</v>
          </cell>
        </row>
        <row r="1937">
          <cell r="B1937" t="str">
            <v>86865013</v>
          </cell>
          <cell r="C1937" t="str">
            <v>El Retiro</v>
          </cell>
        </row>
        <row r="1938">
          <cell r="B1938" t="str">
            <v>86865040</v>
          </cell>
          <cell r="C1938" t="str">
            <v>Los Llanos</v>
          </cell>
        </row>
        <row r="1939">
          <cell r="B1939" t="str">
            <v>86865041</v>
          </cell>
          <cell r="C1939" t="str">
            <v>Jordan Guisia</v>
          </cell>
        </row>
        <row r="1940">
          <cell r="B1940" t="str">
            <v>86865000</v>
          </cell>
          <cell r="C1940" t="str">
            <v>Villa Nueva</v>
          </cell>
        </row>
        <row r="1941">
          <cell r="B1941" t="str">
            <v>86865008</v>
          </cell>
          <cell r="C1941" t="str">
            <v>Las Delicias</v>
          </cell>
        </row>
        <row r="1942">
          <cell r="B1942" t="str">
            <v>86865030</v>
          </cell>
          <cell r="C1942" t="str">
            <v>San Andres</v>
          </cell>
        </row>
        <row r="1943">
          <cell r="B1943" t="str">
            <v>86865015</v>
          </cell>
          <cell r="C1943" t="str">
            <v>Campo Hermoso</v>
          </cell>
        </row>
        <row r="1944">
          <cell r="B1944" t="str">
            <v>86865001</v>
          </cell>
          <cell r="C1944" t="str">
            <v>Mogambo</v>
          </cell>
        </row>
        <row r="1945">
          <cell r="B1945" t="str">
            <v>86865003</v>
          </cell>
          <cell r="C1945" t="str">
            <v>La Ye</v>
          </cell>
        </row>
        <row r="1946">
          <cell r="B1946" t="str">
            <v>86865035</v>
          </cell>
          <cell r="C1946" t="str">
            <v>La Pradera</v>
          </cell>
        </row>
        <row r="1947">
          <cell r="B1947" t="str">
            <v>86865017</v>
          </cell>
          <cell r="C1947" t="str">
            <v>El Diamante</v>
          </cell>
        </row>
        <row r="1948">
          <cell r="B1948" t="str">
            <v>86865037</v>
          </cell>
          <cell r="C1948" t="str">
            <v>Alto Temblon</v>
          </cell>
        </row>
        <row r="1949">
          <cell r="B1949" t="str">
            <v>86865043</v>
          </cell>
          <cell r="C1949" t="str">
            <v>Puerto Bello</v>
          </cell>
        </row>
        <row r="1950">
          <cell r="B1950" t="str">
            <v>86865012</v>
          </cell>
          <cell r="C1950" t="str">
            <v>El Venado</v>
          </cell>
        </row>
        <row r="1951">
          <cell r="B1951" t="str">
            <v>86865054</v>
          </cell>
          <cell r="C1951" t="str">
            <v>La Florida</v>
          </cell>
        </row>
        <row r="1952">
          <cell r="B1952" t="str">
            <v>86865039</v>
          </cell>
          <cell r="C1952" t="str">
            <v>Providencia</v>
          </cell>
        </row>
        <row r="1953">
          <cell r="B1953" t="str">
            <v>86865036</v>
          </cell>
          <cell r="C1953" t="str">
            <v>Santa Teresa</v>
          </cell>
        </row>
        <row r="1954">
          <cell r="B1954" t="str">
            <v>86865009</v>
          </cell>
          <cell r="C1954" t="str">
            <v>Bella Vista</v>
          </cell>
        </row>
        <row r="1955">
          <cell r="B1955" t="str">
            <v>86865033</v>
          </cell>
          <cell r="C1955" t="str">
            <v>El Rosal</v>
          </cell>
        </row>
        <row r="1956">
          <cell r="B1956" t="str">
            <v>86865004</v>
          </cell>
          <cell r="C1956" t="str">
            <v>La Chorrosa</v>
          </cell>
        </row>
        <row r="1957">
          <cell r="B1957" t="str">
            <v>86865064</v>
          </cell>
          <cell r="C1957" t="str">
            <v>Loro Uno</v>
          </cell>
        </row>
        <row r="1958">
          <cell r="B1958" t="str">
            <v>86865032</v>
          </cell>
          <cell r="C1958" t="str">
            <v>Zarzal</v>
          </cell>
        </row>
        <row r="1959">
          <cell r="B1959" t="str">
            <v>86865010</v>
          </cell>
          <cell r="C1959" t="str">
            <v>El Cairo</v>
          </cell>
        </row>
        <row r="1960">
          <cell r="B1960" t="str">
            <v>86865058</v>
          </cell>
          <cell r="C1960" t="str">
            <v>Betania</v>
          </cell>
        </row>
        <row r="1961">
          <cell r="B1961" t="str">
            <v>86865019</v>
          </cell>
          <cell r="C1961" t="str">
            <v>La Herradura</v>
          </cell>
        </row>
        <row r="1962">
          <cell r="B1962" t="str">
            <v>86865011</v>
          </cell>
          <cell r="C1962" t="str">
            <v>La Union</v>
          </cell>
        </row>
        <row r="1963">
          <cell r="B1963" t="str">
            <v>86865016</v>
          </cell>
          <cell r="C1963" t="str">
            <v>El Guadualito</v>
          </cell>
        </row>
        <row r="1964">
          <cell r="B1964" t="str">
            <v>86865034</v>
          </cell>
          <cell r="C1964" t="str">
            <v>Alto Palmira</v>
          </cell>
        </row>
        <row r="1965">
          <cell r="B1965" t="str">
            <v>86865007</v>
          </cell>
          <cell r="C1965" t="str">
            <v>Primavera</v>
          </cell>
        </row>
        <row r="1966">
          <cell r="B1966" t="str">
            <v>86865005</v>
          </cell>
          <cell r="C1966" t="str">
            <v>Las Pavas</v>
          </cell>
        </row>
        <row r="1967">
          <cell r="B1967" t="str">
            <v>86865031</v>
          </cell>
          <cell r="C1967" t="str">
            <v>Miravalle</v>
          </cell>
        </row>
        <row r="1968">
          <cell r="B1968" t="str">
            <v>86865018</v>
          </cell>
          <cell r="C1968" t="str">
            <v>Malvinas</v>
          </cell>
        </row>
        <row r="1969">
          <cell r="B1969" t="str">
            <v>86865059</v>
          </cell>
          <cell r="C1969" t="str">
            <v>El Oasis</v>
          </cell>
        </row>
        <row r="1970">
          <cell r="B1970" t="str">
            <v>86865038</v>
          </cell>
          <cell r="C1970" t="str">
            <v>Alto Guisia</v>
          </cell>
        </row>
        <row r="1971">
          <cell r="B1971" t="str">
            <v>86865006</v>
          </cell>
          <cell r="C1971" t="str">
            <v>La Hormiga</v>
          </cell>
        </row>
        <row r="1972">
          <cell r="B1972" t="str">
            <v>86865023</v>
          </cell>
          <cell r="C1972" t="str">
            <v>El Paraiso</v>
          </cell>
        </row>
        <row r="1973">
          <cell r="B1973" t="str">
            <v>86865026</v>
          </cell>
          <cell r="C1973" t="str">
            <v>La Argelia</v>
          </cell>
        </row>
        <row r="1974">
          <cell r="B1974" t="str">
            <v>86865048</v>
          </cell>
          <cell r="C1974" t="str">
            <v>La Esmeralda</v>
          </cell>
        </row>
        <row r="1975">
          <cell r="B1975" t="str">
            <v>86865050</v>
          </cell>
          <cell r="C1975" t="str">
            <v>Los Guaduales</v>
          </cell>
        </row>
        <row r="1976">
          <cell r="B1976" t="str">
            <v>86865046</v>
          </cell>
          <cell r="C1976" t="str">
            <v>Mundo Nuevo</v>
          </cell>
        </row>
        <row r="1977">
          <cell r="B1977" t="str">
            <v>86865055</v>
          </cell>
          <cell r="C1977" t="str">
            <v>Villa Duarte</v>
          </cell>
        </row>
        <row r="1978">
          <cell r="B1978" t="str">
            <v>86865021</v>
          </cell>
          <cell r="C1978" t="str">
            <v>La Raya</v>
          </cell>
        </row>
        <row r="1979">
          <cell r="B1979" t="str">
            <v>86865027</v>
          </cell>
          <cell r="C1979" t="str">
            <v>Jardin De La Selva</v>
          </cell>
        </row>
        <row r="1980">
          <cell r="B1980" t="str">
            <v>86865025</v>
          </cell>
          <cell r="C1980" t="str">
            <v>Las Palmeras</v>
          </cell>
        </row>
        <row r="1981">
          <cell r="B1981" t="str">
            <v>86865024</v>
          </cell>
          <cell r="C1981" t="str">
            <v>Maraveles</v>
          </cell>
        </row>
        <row r="1982">
          <cell r="B1982" t="str">
            <v>86865047</v>
          </cell>
          <cell r="C1982" t="str">
            <v>Los Ángeles</v>
          </cell>
        </row>
        <row r="1983">
          <cell r="B1983" t="str">
            <v>86865057</v>
          </cell>
          <cell r="C1983" t="str">
            <v>Cartagena</v>
          </cell>
        </row>
        <row r="1984">
          <cell r="B1984" t="str">
            <v>86865051</v>
          </cell>
          <cell r="C1984" t="str">
            <v>Las Vegas</v>
          </cell>
        </row>
        <row r="1985">
          <cell r="B1985" t="str">
            <v>86865020</v>
          </cell>
          <cell r="C1985" t="str">
            <v>Santa Rosa</v>
          </cell>
        </row>
        <row r="1986">
          <cell r="B1986" t="str">
            <v>86865056</v>
          </cell>
          <cell r="C1986" t="str">
            <v>San Antonio Del Guamuez</v>
          </cell>
        </row>
        <row r="1987">
          <cell r="B1987" t="str">
            <v>86865052</v>
          </cell>
          <cell r="C1987" t="str">
            <v>Nueva Isla</v>
          </cell>
        </row>
        <row r="1988">
          <cell r="B1988" t="str">
            <v>86865049</v>
          </cell>
          <cell r="C1988" t="str">
            <v>El Placer</v>
          </cell>
        </row>
        <row r="1989">
          <cell r="B1989" t="str">
            <v>86865022</v>
          </cell>
          <cell r="C1989" t="str">
            <v>El Tigre</v>
          </cell>
        </row>
        <row r="1990">
          <cell r="B1990" t="str">
            <v>86865062</v>
          </cell>
          <cell r="C1990" t="str">
            <v>Villa Hermosa</v>
          </cell>
        </row>
        <row r="1991">
          <cell r="B1991" t="str">
            <v>86865045</v>
          </cell>
          <cell r="C1991" t="str">
            <v>Costa Rica</v>
          </cell>
        </row>
        <row r="1992">
          <cell r="B1992" t="str">
            <v>86865063</v>
          </cell>
          <cell r="C1992" t="str">
            <v>El Rosario</v>
          </cell>
        </row>
        <row r="1993">
          <cell r="B1993" t="str">
            <v>86865061</v>
          </cell>
          <cell r="C1993" t="str">
            <v>Las Brisas</v>
          </cell>
        </row>
        <row r="1994">
          <cell r="B1994" t="str">
            <v>86865060</v>
          </cell>
          <cell r="C1994" t="str">
            <v>Germania</v>
          </cell>
        </row>
        <row r="1995">
          <cell r="B1995" t="str">
            <v>86865002</v>
          </cell>
          <cell r="C1995" t="str">
            <v>Villa Arboleda</v>
          </cell>
        </row>
        <row r="1996">
          <cell r="B1996" t="str">
            <v>86865028</v>
          </cell>
          <cell r="C1996" t="str">
            <v>La Esperanza</v>
          </cell>
        </row>
        <row r="1997">
          <cell r="B1997" t="str">
            <v>86865029</v>
          </cell>
          <cell r="C1997" t="str">
            <v>El Jardin</v>
          </cell>
        </row>
        <row r="1998">
          <cell r="B1998" t="str">
            <v>86885051</v>
          </cell>
          <cell r="C1998" t="str">
            <v>Las Playas</v>
          </cell>
        </row>
        <row r="1999">
          <cell r="B1999" t="str">
            <v>86885071</v>
          </cell>
          <cell r="C1999" t="str">
            <v>Alto Corazón</v>
          </cell>
        </row>
        <row r="2000">
          <cell r="B2000" t="str">
            <v>86885070</v>
          </cell>
          <cell r="C2000" t="str">
            <v>Bajo Corazón</v>
          </cell>
        </row>
        <row r="2001">
          <cell r="B2001" t="str">
            <v>86885062</v>
          </cell>
          <cell r="C2001" t="str">
            <v>La Cumbre</v>
          </cell>
        </row>
        <row r="2002">
          <cell r="B2002" t="str">
            <v>86885009</v>
          </cell>
          <cell r="C2002" t="str">
            <v>San Rafael</v>
          </cell>
        </row>
        <row r="2003">
          <cell r="B2003" t="str">
            <v>86885050</v>
          </cell>
          <cell r="C2003" t="str">
            <v>La Florida</v>
          </cell>
        </row>
        <row r="2004">
          <cell r="B2004" t="str">
            <v>86885072</v>
          </cell>
          <cell r="C2004" t="str">
            <v>Sin Informacion</v>
          </cell>
        </row>
        <row r="2005">
          <cell r="B2005" t="str">
            <v>86885010</v>
          </cell>
          <cell r="C2005" t="str">
            <v>Albania</v>
          </cell>
        </row>
        <row r="2006">
          <cell r="B2006" t="str">
            <v>86885054</v>
          </cell>
          <cell r="C2006" t="str">
            <v>Altamira</v>
          </cell>
        </row>
        <row r="2007">
          <cell r="B2007" t="str">
            <v>86885063</v>
          </cell>
          <cell r="C2007" t="str">
            <v>Paraiso</v>
          </cell>
        </row>
        <row r="2008">
          <cell r="B2008" t="str">
            <v>86885002</v>
          </cell>
          <cell r="C2008" t="str">
            <v>El Naranjito</v>
          </cell>
        </row>
        <row r="2009">
          <cell r="B2009" t="str">
            <v>86885052</v>
          </cell>
          <cell r="C2009" t="str">
            <v>Santa Rosa De Juanambú</v>
          </cell>
        </row>
        <row r="2010">
          <cell r="B2010" t="str">
            <v>86885064</v>
          </cell>
          <cell r="C2010" t="str">
            <v>Morelia</v>
          </cell>
        </row>
        <row r="2011">
          <cell r="B2011" t="str">
            <v>86885013</v>
          </cell>
          <cell r="C2011" t="str">
            <v>San Vicente Del Palmar</v>
          </cell>
        </row>
        <row r="2012">
          <cell r="B2012" t="str">
            <v>86885046</v>
          </cell>
          <cell r="C2012" t="str">
            <v>Alto Sinai</v>
          </cell>
        </row>
        <row r="2013">
          <cell r="B2013" t="str">
            <v>86885065</v>
          </cell>
          <cell r="C2013" t="str">
            <v>Florida</v>
          </cell>
        </row>
        <row r="2014">
          <cell r="B2014" t="str">
            <v>86885068</v>
          </cell>
          <cell r="C2014" t="str">
            <v>El Progreso</v>
          </cell>
        </row>
        <row r="2015">
          <cell r="B2015" t="str">
            <v>86885037</v>
          </cell>
          <cell r="C2015" t="str">
            <v>Rio Blanco</v>
          </cell>
        </row>
        <row r="2016">
          <cell r="B2016" t="str">
            <v>86885039</v>
          </cell>
          <cell r="C2016" t="str">
            <v>Buenavista Y Montelibano</v>
          </cell>
        </row>
        <row r="2017">
          <cell r="B2017" t="str">
            <v>86885008</v>
          </cell>
          <cell r="C2017" t="str">
            <v>Las Palmas</v>
          </cell>
        </row>
        <row r="2018">
          <cell r="B2018" t="str">
            <v>86885011</v>
          </cell>
          <cell r="C2018" t="str">
            <v>Simon Bolivar</v>
          </cell>
        </row>
        <row r="2019">
          <cell r="B2019" t="str">
            <v>86885061</v>
          </cell>
          <cell r="C2019" t="str">
            <v>Playa Larga</v>
          </cell>
        </row>
        <row r="2020">
          <cell r="B2020" t="str">
            <v>86885001</v>
          </cell>
          <cell r="C2020" t="str">
            <v>El Desierto</v>
          </cell>
        </row>
        <row r="2021">
          <cell r="B2021" t="str">
            <v>86885069</v>
          </cell>
          <cell r="C2021" t="str">
            <v>Alto Chalguayaco</v>
          </cell>
        </row>
        <row r="2022">
          <cell r="B2022" t="str">
            <v>86885047</v>
          </cell>
          <cell r="C2022" t="str">
            <v>Las Vegas</v>
          </cell>
        </row>
        <row r="2023">
          <cell r="B2023" t="str">
            <v>86885060</v>
          </cell>
          <cell r="C2023" t="str">
            <v>Santa Marta</v>
          </cell>
        </row>
        <row r="2024">
          <cell r="B2024" t="str">
            <v>86885066</v>
          </cell>
          <cell r="C2024" t="str">
            <v>Siloé</v>
          </cell>
        </row>
        <row r="2025">
          <cell r="B2025" t="str">
            <v>86885012</v>
          </cell>
          <cell r="C2025" t="str">
            <v>San Fidel</v>
          </cell>
        </row>
        <row r="2026">
          <cell r="B2026" t="str">
            <v>86885038</v>
          </cell>
          <cell r="C2026" t="str">
            <v>La Mariposa</v>
          </cell>
        </row>
        <row r="2027">
          <cell r="B2027" t="str">
            <v>86885036</v>
          </cell>
          <cell r="C2027" t="str">
            <v>San Luis De Guachayacho</v>
          </cell>
        </row>
        <row r="2028">
          <cell r="B2028" t="str">
            <v>86885004</v>
          </cell>
          <cell r="C2028" t="str">
            <v>Villa Hermosa</v>
          </cell>
        </row>
        <row r="2029">
          <cell r="B2029" t="str">
            <v>86885006</v>
          </cell>
          <cell r="C2029" t="str">
            <v>Villa Luz</v>
          </cell>
        </row>
        <row r="2030">
          <cell r="B2030" t="str">
            <v>86885076</v>
          </cell>
          <cell r="C2030" t="str">
            <v>La Pradera</v>
          </cell>
        </row>
        <row r="2031">
          <cell r="B2031" t="str">
            <v>86885015</v>
          </cell>
          <cell r="C2031" t="str">
            <v>La Cabaña</v>
          </cell>
        </row>
        <row r="2032">
          <cell r="B2032" t="str">
            <v>86885059</v>
          </cell>
          <cell r="C2032" t="str">
            <v>Sinaí Vides</v>
          </cell>
        </row>
        <row r="2033">
          <cell r="B2033" t="str">
            <v>86885003</v>
          </cell>
          <cell r="C2033" t="str">
            <v>Islandia</v>
          </cell>
        </row>
        <row r="2034">
          <cell r="B2034" t="str">
            <v>86885007</v>
          </cell>
          <cell r="C2034" t="str">
            <v>Las Minas</v>
          </cell>
        </row>
        <row r="2035">
          <cell r="B2035" t="str">
            <v>86885048</v>
          </cell>
          <cell r="C2035" t="str">
            <v>Oroyaco</v>
          </cell>
        </row>
        <row r="2036">
          <cell r="B2036" t="str">
            <v>86885014</v>
          </cell>
          <cell r="C2036" t="str">
            <v>San Miguel De La Castellana</v>
          </cell>
        </row>
        <row r="2037">
          <cell r="B2037" t="str">
            <v>86885078</v>
          </cell>
          <cell r="C2037" t="str">
            <v>Jeruzalén</v>
          </cell>
        </row>
        <row r="2038">
          <cell r="B2038" t="str">
            <v>86885034</v>
          </cell>
          <cell r="C2038" t="str">
            <v>Brisas De San Vicente</v>
          </cell>
        </row>
        <row r="2039">
          <cell r="B2039" t="str">
            <v>86885057</v>
          </cell>
          <cell r="C2039" t="str">
            <v>Santa Teresa Del Vides</v>
          </cell>
        </row>
        <row r="2040">
          <cell r="B2040" t="str">
            <v>86885058</v>
          </cell>
          <cell r="C2040" t="str">
            <v>La Betulia</v>
          </cell>
        </row>
        <row r="2041">
          <cell r="B2041" t="str">
            <v>86885025</v>
          </cell>
          <cell r="C2041" t="str">
            <v>La Palestina</v>
          </cell>
        </row>
        <row r="2042">
          <cell r="B2042" t="str">
            <v>86885035</v>
          </cell>
          <cell r="C2042" t="str">
            <v>Uchupayaco</v>
          </cell>
        </row>
        <row r="2043">
          <cell r="B2043" t="str">
            <v>86885067</v>
          </cell>
          <cell r="C2043" t="str">
            <v>Alto Charguayaco</v>
          </cell>
        </row>
        <row r="2044">
          <cell r="B2044" t="str">
            <v>86885055</v>
          </cell>
          <cell r="C2044" t="str">
            <v>La Castellana</v>
          </cell>
        </row>
        <row r="2045">
          <cell r="B2045" t="str">
            <v>86885041</v>
          </cell>
          <cell r="C2045" t="str">
            <v>Villa Lucero</v>
          </cell>
        </row>
        <row r="2046">
          <cell r="B2046" t="str">
            <v>86885073</v>
          </cell>
          <cell r="C2046" t="str">
            <v>Miravalle</v>
          </cell>
        </row>
        <row r="2047">
          <cell r="B2047" t="str">
            <v>86885056</v>
          </cell>
          <cell r="C2047" t="str">
            <v>Rupasca</v>
          </cell>
        </row>
        <row r="2048">
          <cell r="B2048" t="str">
            <v>86885020</v>
          </cell>
          <cell r="C2048" t="str">
            <v>Alemania</v>
          </cell>
        </row>
        <row r="2049">
          <cell r="B2049" t="str">
            <v>86885053</v>
          </cell>
          <cell r="C2049" t="str">
            <v>San Pablo</v>
          </cell>
        </row>
        <row r="2050">
          <cell r="B2050" t="str">
            <v>86885021</v>
          </cell>
          <cell r="C2050" t="str">
            <v>La Paz</v>
          </cell>
        </row>
        <row r="2051">
          <cell r="B2051" t="str">
            <v>86885031</v>
          </cell>
          <cell r="C2051" t="str">
            <v>San José Del Guineo</v>
          </cell>
        </row>
        <row r="2052">
          <cell r="B2052" t="str">
            <v>86885005</v>
          </cell>
          <cell r="C2052" t="str">
            <v>La Kofania</v>
          </cell>
        </row>
        <row r="2053">
          <cell r="B2053" t="str">
            <v>86885077</v>
          </cell>
          <cell r="C2053" t="str">
            <v>San Fernando</v>
          </cell>
        </row>
        <row r="2054">
          <cell r="B2054" t="str">
            <v>86885024</v>
          </cell>
          <cell r="C2054" t="str">
            <v>La Gaitana</v>
          </cell>
        </row>
        <row r="2055">
          <cell r="B2055" t="str">
            <v>86885042</v>
          </cell>
          <cell r="C2055" t="str">
            <v>Champagnath</v>
          </cell>
        </row>
        <row r="2056">
          <cell r="B2056" t="str">
            <v>86885017</v>
          </cell>
          <cell r="C2056" t="str">
            <v>Alto Alguazil</v>
          </cell>
        </row>
        <row r="2057">
          <cell r="B2057" t="str">
            <v>86885027</v>
          </cell>
          <cell r="C2057" t="str">
            <v>San Vicente De Villarica</v>
          </cell>
        </row>
        <row r="2058">
          <cell r="B2058" t="str">
            <v>86885075</v>
          </cell>
          <cell r="C2058" t="str">
            <v>Alto San Juan</v>
          </cell>
        </row>
        <row r="2059">
          <cell r="B2059" t="str">
            <v>86885018</v>
          </cell>
          <cell r="C2059" t="str">
            <v>Nnxxx</v>
          </cell>
        </row>
        <row r="2060">
          <cell r="B2060" t="str">
            <v>86885033</v>
          </cell>
          <cell r="C2060" t="str">
            <v>Canangucho</v>
          </cell>
        </row>
        <row r="2061">
          <cell r="B2061" t="str">
            <v>86885032</v>
          </cell>
          <cell r="C2061" t="str">
            <v>La Cafelina</v>
          </cell>
        </row>
        <row r="2062">
          <cell r="B2062" t="str">
            <v>86885026</v>
          </cell>
          <cell r="C2062" t="str">
            <v>Villa Santa Ana</v>
          </cell>
        </row>
        <row r="2063">
          <cell r="B2063" t="str">
            <v>86885023</v>
          </cell>
          <cell r="C2063" t="str">
            <v>Villa Colombia</v>
          </cell>
        </row>
        <row r="2064">
          <cell r="B2064" t="str">
            <v>86885022</v>
          </cell>
          <cell r="C2064" t="str">
            <v>San Isidro</v>
          </cell>
        </row>
        <row r="2065">
          <cell r="B2065" t="str">
            <v>86885074</v>
          </cell>
          <cell r="C2065" t="str">
            <v>Tigres Del Alto</v>
          </cell>
        </row>
        <row r="2066">
          <cell r="B2066" t="str">
            <v>86885080</v>
          </cell>
          <cell r="C2066" t="str">
            <v>Baldio Sector 2 Norte</v>
          </cell>
        </row>
        <row r="2067">
          <cell r="B2067" t="str">
            <v>86885044</v>
          </cell>
          <cell r="C2067" t="str">
            <v>El Porvenir</v>
          </cell>
        </row>
        <row r="2068">
          <cell r="B2068" t="str">
            <v>86885016</v>
          </cell>
          <cell r="C2068" t="str">
            <v>El Carmen</v>
          </cell>
        </row>
        <row r="2069">
          <cell r="B2069" t="str">
            <v>86885028</v>
          </cell>
          <cell r="C2069" t="str">
            <v>Santa Juliana Del Guineo</v>
          </cell>
        </row>
        <row r="2070">
          <cell r="B2070" t="str">
            <v>86885019</v>
          </cell>
          <cell r="C2070" t="str">
            <v>Brisas De Mocoa</v>
          </cell>
        </row>
        <row r="2071">
          <cell r="B2071" t="str">
            <v>86885029</v>
          </cell>
          <cell r="C2071" t="str">
            <v>La Esperanza</v>
          </cell>
        </row>
        <row r="2072">
          <cell r="B2072" t="str">
            <v>86885081</v>
          </cell>
          <cell r="C2072" t="str">
            <v>Alto Alguacil</v>
          </cell>
        </row>
        <row r="2073">
          <cell r="B2073" t="str">
            <v>86885049</v>
          </cell>
          <cell r="C2073" t="str">
            <v>Urcusique</v>
          </cell>
        </row>
        <row r="2074">
          <cell r="B2074" t="str">
            <v>86885000</v>
          </cell>
          <cell r="C2074" t="str">
            <v>Bajo Eslabon</v>
          </cell>
        </row>
        <row r="2075">
          <cell r="B2075" t="str">
            <v>86885045</v>
          </cell>
          <cell r="C2075" t="str">
            <v>Alto Eslabon</v>
          </cell>
        </row>
        <row r="2076">
          <cell r="B2076" t="str">
            <v>86885043</v>
          </cell>
          <cell r="C2076" t="str">
            <v>El Danubio</v>
          </cell>
        </row>
        <row r="2077">
          <cell r="B2077" t="str">
            <v>86885079</v>
          </cell>
          <cell r="C2077" t="str">
            <v>Baldio Sector 1 Norte</v>
          </cell>
        </row>
        <row r="2078">
          <cell r="B2078" t="str">
            <v>86569000</v>
          </cell>
          <cell r="C2078" t="str">
            <v>La Florida</v>
          </cell>
        </row>
        <row r="2079">
          <cell r="B2079" t="str">
            <v>86749006</v>
          </cell>
          <cell r="C2079" t="str">
            <v>Macindanoy</v>
          </cell>
        </row>
        <row r="2080">
          <cell r="B2080" t="str">
            <v>86001010</v>
          </cell>
          <cell r="C2080" t="str">
            <v>El Caiman</v>
          </cell>
        </row>
        <row r="2081">
          <cell r="B2081" t="str">
            <v>86755017</v>
          </cell>
          <cell r="C2081" t="str">
            <v>Sin Informacion</v>
          </cell>
        </row>
        <row r="2082">
          <cell r="B2082" t="str">
            <v>86755001</v>
          </cell>
          <cell r="C2082" t="str">
            <v>La Menta</v>
          </cell>
        </row>
        <row r="2083">
          <cell r="B2083" t="str">
            <v>99773028</v>
          </cell>
          <cell r="C2083" t="str">
            <v>Corocoro</v>
          </cell>
        </row>
        <row r="2084">
          <cell r="B2084" t="str">
            <v>99773029</v>
          </cell>
          <cell r="C2084" t="str">
            <v>Resguardo Carpintero Palomas</v>
          </cell>
        </row>
        <row r="2085">
          <cell r="B2085" t="str">
            <v>99773027</v>
          </cell>
          <cell r="C2085" t="str">
            <v>Resguardo Río Siare</v>
          </cell>
        </row>
        <row r="2086">
          <cell r="B2086" t="str">
            <v>99773030</v>
          </cell>
          <cell r="C2086" t="str">
            <v>Sabanas</v>
          </cell>
        </row>
        <row r="2087">
          <cell r="B2087" t="str">
            <v>99773034</v>
          </cell>
          <cell r="C2087" t="str">
            <v>Resguardo Concordia</v>
          </cell>
        </row>
        <row r="2088">
          <cell r="B2088" t="str">
            <v>99773031</v>
          </cell>
          <cell r="C2088" t="str">
            <v>Resguardo Guaco Alto Y Guaco Bajo</v>
          </cell>
        </row>
        <row r="2089">
          <cell r="B2089" t="str">
            <v>99773032</v>
          </cell>
          <cell r="C2089" t="str">
            <v>Resguardo Pueblo Nuevo Laguna Colorada</v>
          </cell>
        </row>
        <row r="2090">
          <cell r="B2090" t="str">
            <v>99773024</v>
          </cell>
          <cell r="C2090" t="str">
            <v>Resguardo Chocón</v>
          </cell>
        </row>
        <row r="2091">
          <cell r="B2091" t="str">
            <v>99773025</v>
          </cell>
          <cell r="C2091" t="str">
            <v>El Selvatico</v>
          </cell>
        </row>
        <row r="2092">
          <cell r="B2092" t="str">
            <v>99773001</v>
          </cell>
          <cell r="C2092" t="str">
            <v>Uva Alto</v>
          </cell>
        </row>
        <row r="2093">
          <cell r="B2093" t="str">
            <v>99773002</v>
          </cell>
          <cell r="C2093" t="str">
            <v>Uva Bajo</v>
          </cell>
        </row>
        <row r="2094">
          <cell r="B2094" t="str">
            <v>99773036</v>
          </cell>
          <cell r="C2094" t="str">
            <v>Guerima</v>
          </cell>
        </row>
        <row r="2095">
          <cell r="B2095" t="str">
            <v>99773003</v>
          </cell>
          <cell r="C2095" t="str">
            <v>San Carlos</v>
          </cell>
        </row>
        <row r="2096">
          <cell r="B2096" t="str">
            <v>99773004</v>
          </cell>
          <cell r="C2096" t="str">
            <v>Piñalito</v>
          </cell>
        </row>
        <row r="2097">
          <cell r="B2097" t="str">
            <v>99773005</v>
          </cell>
          <cell r="C2097" t="str">
            <v>Caño Amargo</v>
          </cell>
        </row>
        <row r="2098">
          <cell r="B2098" t="str">
            <v>99773023</v>
          </cell>
          <cell r="C2098" t="str">
            <v>Resguardo Cali Barranquilla</v>
          </cell>
        </row>
        <row r="2099">
          <cell r="B2099" t="str">
            <v>99773006</v>
          </cell>
          <cell r="C2099" t="str">
            <v>Las Florez</v>
          </cell>
        </row>
        <row r="2100">
          <cell r="B2100" t="str">
            <v>99773020</v>
          </cell>
          <cell r="C2100" t="str">
            <v>Sabana Guenimo</v>
          </cell>
        </row>
        <row r="2101">
          <cell r="B2101" t="str">
            <v>99773007</v>
          </cell>
          <cell r="C2101" t="str">
            <v>Campo Alegre</v>
          </cell>
        </row>
        <row r="2102">
          <cell r="B2102" t="str">
            <v>99773008</v>
          </cell>
          <cell r="C2102" t="str">
            <v>Michoacan</v>
          </cell>
        </row>
        <row r="2103">
          <cell r="B2103" t="str">
            <v>99773022</v>
          </cell>
          <cell r="C2103" t="str">
            <v>Resguardo Florez Sombrero</v>
          </cell>
        </row>
        <row r="2104">
          <cell r="B2104" t="str">
            <v>99773009</v>
          </cell>
          <cell r="C2104" t="str">
            <v>La Unión</v>
          </cell>
        </row>
        <row r="2105">
          <cell r="B2105" t="str">
            <v>99773010</v>
          </cell>
          <cell r="C2105" t="str">
            <v>Chaiva Tukuriva</v>
          </cell>
        </row>
        <row r="2106">
          <cell r="B2106" t="str">
            <v>99773011</v>
          </cell>
          <cell r="C2106" t="str">
            <v>Caño Azul</v>
          </cell>
        </row>
        <row r="2107">
          <cell r="B2107" t="str">
            <v>99773012</v>
          </cell>
          <cell r="C2107" t="str">
            <v>Las Auroras</v>
          </cell>
        </row>
        <row r="2108">
          <cell r="B2108" t="str">
            <v>99773021</v>
          </cell>
          <cell r="C2108" t="str">
            <v>Sn</v>
          </cell>
        </row>
        <row r="2109">
          <cell r="B2109" t="str">
            <v>99773013</v>
          </cell>
          <cell r="C2109" t="str">
            <v>El Palmar</v>
          </cell>
        </row>
        <row r="2110">
          <cell r="B2110" t="str">
            <v>99773014</v>
          </cell>
          <cell r="C2110" t="str">
            <v>Caño Cada</v>
          </cell>
        </row>
        <row r="2111">
          <cell r="B2111" t="str">
            <v>99773015</v>
          </cell>
          <cell r="C2111" t="str">
            <v>Agua Bonita</v>
          </cell>
        </row>
        <row r="2112">
          <cell r="B2112" t="str">
            <v>99773016</v>
          </cell>
          <cell r="C2112" t="str">
            <v>La Profunda</v>
          </cell>
        </row>
        <row r="2113">
          <cell r="B2113" t="str">
            <v>99773026</v>
          </cell>
          <cell r="C2113" t="str">
            <v>Bosque Dos El Selvatico</v>
          </cell>
        </row>
        <row r="2114">
          <cell r="B2114" t="str">
            <v>99773017</v>
          </cell>
          <cell r="C2114" t="str">
            <v>Caño Chupave</v>
          </cell>
        </row>
        <row r="2115">
          <cell r="B2115" t="str">
            <v>99773035</v>
          </cell>
          <cell r="C2115" t="str">
            <v>La Reforma</v>
          </cell>
        </row>
        <row r="2116">
          <cell r="B2116" t="str">
            <v>99773018</v>
          </cell>
          <cell r="C2116" t="str">
            <v>Resguardo Sikuani De Iwiwi</v>
          </cell>
        </row>
        <row r="2117">
          <cell r="B2117" t="str">
            <v>99773019</v>
          </cell>
          <cell r="C2117" t="str">
            <v>Resguardo Kawáneruba</v>
          </cell>
        </row>
        <row r="2118">
          <cell r="B2118" t="str">
            <v>99773074</v>
          </cell>
          <cell r="C2118" t="str">
            <v>Resguardo Saracure Cada</v>
          </cell>
        </row>
        <row r="2119">
          <cell r="B2119" t="str">
            <v>99773070</v>
          </cell>
          <cell r="C2119" t="str">
            <v>Loma Chaqueaba</v>
          </cell>
        </row>
        <row r="2120">
          <cell r="B2120" t="str">
            <v>99773068</v>
          </cell>
          <cell r="C2120" t="str">
            <v>Urbane</v>
          </cell>
        </row>
        <row r="2121">
          <cell r="B2121" t="str">
            <v>99773067</v>
          </cell>
          <cell r="C2121" t="str">
            <v>Resguardo Chololobo Matatu</v>
          </cell>
        </row>
        <row r="2122">
          <cell r="B2122" t="str">
            <v>99773069</v>
          </cell>
          <cell r="C2122" t="str">
            <v>Resguardo Ríos Muco Y Guarrojo</v>
          </cell>
        </row>
        <row r="2123">
          <cell r="B2123" t="str">
            <v>99773066</v>
          </cell>
          <cell r="C2123" t="str">
            <v>Guacamayas</v>
          </cell>
        </row>
        <row r="2124">
          <cell r="B2124" t="str">
            <v>99773071</v>
          </cell>
          <cell r="C2124" t="str">
            <v>Meto Guarrojo</v>
          </cell>
        </row>
        <row r="2125">
          <cell r="B2125" t="str">
            <v>99773053</v>
          </cell>
          <cell r="C2125" t="str">
            <v>Resguardo Muco Mayoragua</v>
          </cell>
        </row>
        <row r="2126">
          <cell r="B2126" t="str">
            <v>99773060</v>
          </cell>
          <cell r="C2126" t="str">
            <v>Siripiana</v>
          </cell>
        </row>
        <row r="2127">
          <cell r="B2127" t="str">
            <v>99773045</v>
          </cell>
          <cell r="C2127" t="str">
            <v>Resguardo Mamiyare</v>
          </cell>
        </row>
        <row r="2128">
          <cell r="B2128" t="str">
            <v>99773039</v>
          </cell>
          <cell r="C2128" t="str">
            <v>Malicia La Libertad</v>
          </cell>
        </row>
        <row r="2129">
          <cell r="B2129" t="str">
            <v>99773051</v>
          </cell>
          <cell r="C2129" t="str">
            <v>Vuelta Del Venado</v>
          </cell>
        </row>
        <row r="2130">
          <cell r="B2130" t="str">
            <v>99773046</v>
          </cell>
          <cell r="C2130" t="str">
            <v>Resguardo Valdivia</v>
          </cell>
        </row>
        <row r="2131">
          <cell r="B2131" t="str">
            <v>99773037</v>
          </cell>
          <cell r="C2131" t="str">
            <v>Tres Matas</v>
          </cell>
        </row>
        <row r="2132">
          <cell r="B2132" t="str">
            <v>99773042</v>
          </cell>
          <cell r="C2132" t="str">
            <v>Reforma</v>
          </cell>
        </row>
        <row r="2133">
          <cell r="B2133" t="str">
            <v>99773048</v>
          </cell>
          <cell r="C2133" t="str">
            <v>Resguardo La Esmeralda</v>
          </cell>
        </row>
        <row r="2134">
          <cell r="B2134" t="str">
            <v>99773040</v>
          </cell>
          <cell r="C2134" t="str">
            <v>Malicia Chiguagua</v>
          </cell>
        </row>
        <row r="2135">
          <cell r="B2135" t="str">
            <v>99773038</v>
          </cell>
          <cell r="C2135" t="str">
            <v>La Catorce</v>
          </cell>
        </row>
        <row r="2136">
          <cell r="B2136" t="str">
            <v>99773052</v>
          </cell>
          <cell r="C2136" t="str">
            <v>Palmarito</v>
          </cell>
        </row>
        <row r="2137">
          <cell r="B2137" t="str">
            <v>99773041</v>
          </cell>
          <cell r="C2137" t="str">
            <v>El Diamante</v>
          </cell>
        </row>
        <row r="2138">
          <cell r="B2138" t="str">
            <v>99773057</v>
          </cell>
          <cell r="C2138" t="str">
            <v>Resguardo San Luis Del Tomo</v>
          </cell>
        </row>
        <row r="2139">
          <cell r="B2139" t="str">
            <v>99773058</v>
          </cell>
          <cell r="C2139" t="str">
            <v>Resguardo Merey La Veraita</v>
          </cell>
        </row>
        <row r="2140">
          <cell r="B2140" t="str">
            <v>99773047</v>
          </cell>
          <cell r="C2140" t="str">
            <v>Resguardo Punta Bandera</v>
          </cell>
        </row>
        <row r="2141">
          <cell r="B2141" t="str">
            <v>99773044</v>
          </cell>
          <cell r="C2141" t="str">
            <v>Nueva Colombia</v>
          </cell>
        </row>
        <row r="2142">
          <cell r="B2142" t="str">
            <v>99773065</v>
          </cell>
          <cell r="C2142" t="str">
            <v>Chaparral</v>
          </cell>
        </row>
        <row r="2143">
          <cell r="B2143" t="str">
            <v>99773059</v>
          </cell>
          <cell r="C2143" t="str">
            <v>Merey</v>
          </cell>
        </row>
        <row r="2144">
          <cell r="B2144" t="str">
            <v>99773049</v>
          </cell>
          <cell r="C2144" t="str">
            <v>Resguardo Santa Teresita Del Tuparro</v>
          </cell>
        </row>
        <row r="2145">
          <cell r="B2145" t="str">
            <v>99773061</v>
          </cell>
          <cell r="C2145" t="str">
            <v>Asocortomo</v>
          </cell>
        </row>
        <row r="2146">
          <cell r="B2146" t="str">
            <v>99773043</v>
          </cell>
          <cell r="C2146" t="str">
            <v>Chaparral Bajo</v>
          </cell>
        </row>
        <row r="2147">
          <cell r="B2147" t="str">
            <v>99773073</v>
          </cell>
          <cell r="C2147" t="str">
            <v>Resguardo Selva De Matavén</v>
          </cell>
        </row>
        <row r="2148">
          <cell r="B2148" t="str">
            <v>99773056</v>
          </cell>
          <cell r="C2148" t="str">
            <v>Resguardo Ríos Tomo Y Weberi</v>
          </cell>
        </row>
        <row r="2149">
          <cell r="B2149" t="str">
            <v>99773050</v>
          </cell>
          <cell r="C2149" t="str">
            <v>Resguardo Egua Guariacana</v>
          </cell>
        </row>
        <row r="2150">
          <cell r="B2150" t="str">
            <v>99773055</v>
          </cell>
          <cell r="C2150" t="str">
            <v>Matagrande</v>
          </cell>
        </row>
        <row r="2151">
          <cell r="B2151" t="str">
            <v>99773063</v>
          </cell>
          <cell r="C2151" t="str">
            <v>Muribo</v>
          </cell>
        </row>
        <row r="2152">
          <cell r="B2152" t="str">
            <v>99773054</v>
          </cell>
          <cell r="C2152" t="str">
            <v>El Tapón Sur</v>
          </cell>
        </row>
        <row r="2153">
          <cell r="B2153" t="str">
            <v>99773062</v>
          </cell>
          <cell r="C2153" t="str">
            <v>Parque Nal Natural El Tuparro</v>
          </cell>
        </row>
        <row r="2154">
          <cell r="B2154" t="str">
            <v>99001005</v>
          </cell>
          <cell r="C2154" t="str">
            <v>Sin Informacion</v>
          </cell>
        </row>
        <row r="2155">
          <cell r="B2155" t="str">
            <v>99001001</v>
          </cell>
          <cell r="C2155" t="str">
            <v>Marandua</v>
          </cell>
        </row>
        <row r="2156">
          <cell r="B2156" t="str">
            <v>99001002</v>
          </cell>
          <cell r="C2156" t="str">
            <v>Santa Cecilia</v>
          </cell>
        </row>
        <row r="2157">
          <cell r="B2157" t="str">
            <v>99001004</v>
          </cell>
          <cell r="C2157" t="str">
            <v>Casuarito</v>
          </cell>
        </row>
        <row r="2158">
          <cell r="B2158" t="str">
            <v>99524002</v>
          </cell>
          <cell r="C2158" t="str">
            <v>Matiyure</v>
          </cell>
        </row>
        <row r="2159">
          <cell r="B2159" t="str">
            <v>99524001</v>
          </cell>
          <cell r="C2159" t="str">
            <v>Risaralda Aguas Claras</v>
          </cell>
        </row>
        <row r="2160">
          <cell r="B2160" t="str">
            <v>99524004</v>
          </cell>
          <cell r="C2160" t="str">
            <v>Sin Informacion</v>
          </cell>
        </row>
        <row r="2161">
          <cell r="B2161" t="str">
            <v>99624004</v>
          </cell>
          <cell r="C2161" t="str">
            <v>Guacacias</v>
          </cell>
        </row>
        <row r="2162">
          <cell r="B2162" t="str">
            <v>99624005</v>
          </cell>
          <cell r="C2162" t="str">
            <v>La Ladera</v>
          </cell>
        </row>
        <row r="2163">
          <cell r="B2163" t="str">
            <v>99624002</v>
          </cell>
          <cell r="C2163" t="str">
            <v>El Triunfo</v>
          </cell>
        </row>
        <row r="2164">
          <cell r="B2164" t="str">
            <v>99624006</v>
          </cell>
          <cell r="C2164" t="str">
            <v>Nazareth</v>
          </cell>
        </row>
        <row r="2165">
          <cell r="B2165" t="str">
            <v>99624003</v>
          </cell>
          <cell r="C2165" t="str">
            <v>Flori Amarillo</v>
          </cell>
        </row>
        <row r="2166">
          <cell r="B2166" t="str">
            <v>99624007</v>
          </cell>
          <cell r="C2166" t="str">
            <v>Pavanay</v>
          </cell>
        </row>
        <row r="2167">
          <cell r="B2167" t="str">
            <v>99624001</v>
          </cell>
          <cell r="C2167" t="str">
            <v>Bordereño</v>
          </cell>
        </row>
        <row r="2168">
          <cell r="B2168" t="str">
            <v>99524005</v>
          </cell>
          <cell r="C2168" t="str">
            <v>San Julian</v>
          </cell>
        </row>
        <row r="2169">
          <cell r="B2169" t="str">
            <v>99524003</v>
          </cell>
          <cell r="C2169" t="str">
            <v>Sin Informacion</v>
          </cell>
        </row>
        <row r="2170">
          <cell r="B2170" t="str">
            <v>91263003</v>
          </cell>
          <cell r="C2170" t="str">
            <v>Santa Lucia</v>
          </cell>
        </row>
        <row r="2171">
          <cell r="B2171" t="str">
            <v>91263002</v>
          </cell>
          <cell r="C2171" t="str">
            <v>Puerto Belén</v>
          </cell>
        </row>
        <row r="2172">
          <cell r="B2172" t="str">
            <v>91407001</v>
          </cell>
          <cell r="C2172" t="str">
            <v>917017</v>
          </cell>
        </row>
        <row r="2173">
          <cell r="B2173" t="str">
            <v>91430001</v>
          </cell>
          <cell r="C2173" t="str">
            <v>916017</v>
          </cell>
        </row>
        <row r="2174">
          <cell r="B2174" t="str">
            <v>91460002</v>
          </cell>
          <cell r="C2174" t="str">
            <v>916058</v>
          </cell>
        </row>
        <row r="2175">
          <cell r="B2175" t="str">
            <v>91460001</v>
          </cell>
          <cell r="C2175" t="str">
            <v>916057</v>
          </cell>
        </row>
        <row r="2176">
          <cell r="B2176" t="str">
            <v>91536003</v>
          </cell>
          <cell r="C2176" t="str">
            <v>912019</v>
          </cell>
        </row>
        <row r="2177">
          <cell r="B2177" t="str">
            <v>91536002</v>
          </cell>
          <cell r="C2177" t="str">
            <v>912018</v>
          </cell>
        </row>
        <row r="2178">
          <cell r="B2178" t="str">
            <v>91540003</v>
          </cell>
          <cell r="C2178" t="str">
            <v>Pozo Redondo</v>
          </cell>
        </row>
        <row r="2179">
          <cell r="B2179" t="str">
            <v>91540011</v>
          </cell>
          <cell r="C2179" t="str">
            <v>Siete De Agosto</v>
          </cell>
        </row>
        <row r="2180">
          <cell r="B2180" t="str">
            <v>91540008</v>
          </cell>
          <cell r="C2180" t="str">
            <v>Santa Clara Tarapoto</v>
          </cell>
        </row>
        <row r="2181">
          <cell r="B2181" t="str">
            <v>91540001</v>
          </cell>
          <cell r="C2181" t="str">
            <v>Naranjales</v>
          </cell>
        </row>
        <row r="2182">
          <cell r="B2182" t="str">
            <v>91540005</v>
          </cell>
          <cell r="C2182" t="str">
            <v>San Francisco</v>
          </cell>
        </row>
        <row r="2183">
          <cell r="B2183" t="str">
            <v>91540013</v>
          </cell>
          <cell r="C2183" t="str">
            <v>Tres Esquina Boyahuazu</v>
          </cell>
        </row>
        <row r="2184">
          <cell r="B2184" t="str">
            <v>91540002</v>
          </cell>
          <cell r="C2184" t="str">
            <v>Nuevo Paraiso</v>
          </cell>
        </row>
        <row r="2185">
          <cell r="B2185" t="str">
            <v>91540009</v>
          </cell>
          <cell r="C2185" t="str">
            <v>Santa Teresita</v>
          </cell>
        </row>
        <row r="2186">
          <cell r="B2186" t="str">
            <v>91540006</v>
          </cell>
          <cell r="C2186" t="str">
            <v>San Juan De Atacuari</v>
          </cell>
        </row>
        <row r="2187">
          <cell r="B2187" t="str">
            <v>91540014</v>
          </cell>
          <cell r="C2187" t="str">
            <v>Villa Andrea</v>
          </cell>
        </row>
        <row r="2188">
          <cell r="B2188" t="str">
            <v>91540007</v>
          </cell>
          <cell r="C2188" t="str">
            <v>San Juan Del Soco</v>
          </cell>
        </row>
        <row r="2189">
          <cell r="B2189" t="str">
            <v>91540000</v>
          </cell>
          <cell r="C2189" t="str">
            <v>Doce De Octubre</v>
          </cell>
        </row>
        <row r="2190">
          <cell r="B2190" t="str">
            <v>91540004</v>
          </cell>
          <cell r="C2190" t="str">
            <v>Puerto Rico</v>
          </cell>
        </row>
        <row r="2191">
          <cell r="B2191" t="str">
            <v>91540010</v>
          </cell>
          <cell r="C2191" t="str">
            <v>Santaren</v>
          </cell>
        </row>
        <row r="2192">
          <cell r="B2192" t="str">
            <v>91540012</v>
          </cell>
          <cell r="C2192" t="str">
            <v>Tipisca</v>
          </cell>
        </row>
        <row r="2193">
          <cell r="B2193" t="str">
            <v>91669003</v>
          </cell>
          <cell r="C2193" t="str">
            <v>915019</v>
          </cell>
        </row>
        <row r="2194">
          <cell r="B2194" t="str">
            <v>91669002</v>
          </cell>
          <cell r="C2194" t="str">
            <v>915018</v>
          </cell>
        </row>
        <row r="2195">
          <cell r="B2195" t="str">
            <v>91669001</v>
          </cell>
          <cell r="C2195" t="str">
            <v>915017</v>
          </cell>
        </row>
        <row r="2196">
          <cell r="B2196" t="str">
            <v>91798003</v>
          </cell>
          <cell r="C2196" t="str">
            <v>911039</v>
          </cell>
        </row>
        <row r="2197">
          <cell r="B2197" t="str">
            <v>91798001</v>
          </cell>
          <cell r="C2197" t="str">
            <v>911037</v>
          </cell>
        </row>
        <row r="2198">
          <cell r="B2198" t="str">
            <v>97001001</v>
          </cell>
          <cell r="C2198" t="str">
            <v>Azatiac</v>
          </cell>
        </row>
        <row r="2199">
          <cell r="B2199" t="str">
            <v>97001000</v>
          </cell>
          <cell r="C2199" t="str">
            <v>Activa</v>
          </cell>
        </row>
        <row r="2200">
          <cell r="B2200" t="str">
            <v>97001011</v>
          </cell>
          <cell r="C2200" t="str">
            <v>Aatizot 1</v>
          </cell>
        </row>
        <row r="2201">
          <cell r="B2201" t="str">
            <v>97001007</v>
          </cell>
          <cell r="C2201" t="str">
            <v>Alubva</v>
          </cell>
        </row>
        <row r="2202">
          <cell r="B2202" t="str">
            <v>97001008</v>
          </cell>
          <cell r="C2202" t="str">
            <v>Ozcimi</v>
          </cell>
        </row>
        <row r="2203">
          <cell r="B2203" t="str">
            <v>97001005</v>
          </cell>
          <cell r="C2203" t="str">
            <v>Aatiam</v>
          </cell>
        </row>
        <row r="2204">
          <cell r="B2204" t="str">
            <v>97001009</v>
          </cell>
          <cell r="C2204" t="str">
            <v>Aatiam</v>
          </cell>
        </row>
        <row r="2205">
          <cell r="B2205" t="str">
            <v>97001003</v>
          </cell>
          <cell r="C2205" t="str">
            <v>Udic</v>
          </cell>
        </row>
        <row r="2206">
          <cell r="B2206" t="str">
            <v>97001004</v>
          </cell>
          <cell r="C2206" t="str">
            <v>Uniq</v>
          </cell>
        </row>
        <row r="2207">
          <cell r="B2207" t="str">
            <v>97001010</v>
          </cell>
          <cell r="C2207" t="str">
            <v>Aatizot</v>
          </cell>
        </row>
        <row r="2208">
          <cell r="B2208" t="str">
            <v>97161001</v>
          </cell>
          <cell r="C2208" t="str">
            <v>Activa</v>
          </cell>
        </row>
        <row r="2209">
          <cell r="B2209" t="str">
            <v>97161005</v>
          </cell>
          <cell r="C2209" t="str">
            <v>Asatav</v>
          </cell>
        </row>
        <row r="2210">
          <cell r="B2210" t="str">
            <v>97161002</v>
          </cell>
          <cell r="C2210" t="str">
            <v>Aativam</v>
          </cell>
        </row>
        <row r="2211">
          <cell r="B2211" t="str">
            <v>97161003</v>
          </cell>
          <cell r="C2211" t="str">
            <v>Ozirpa</v>
          </cell>
        </row>
        <row r="2212">
          <cell r="B2212" t="str">
            <v>97511000</v>
          </cell>
          <cell r="C2212" t="str">
            <v>Aciya</v>
          </cell>
        </row>
        <row r="2213">
          <cell r="B2213" t="str">
            <v>97511001</v>
          </cell>
          <cell r="C2213" t="str">
            <v>Acaipi</v>
          </cell>
        </row>
        <row r="2214">
          <cell r="B2214" t="str">
            <v>97666001</v>
          </cell>
          <cell r="C2214" t="str">
            <v>Acaipi</v>
          </cell>
        </row>
        <row r="2215">
          <cell r="B2215" t="str">
            <v>97777001</v>
          </cell>
          <cell r="C2215" t="str">
            <v>Aativam</v>
          </cell>
        </row>
        <row r="2216">
          <cell r="B2216" t="str">
            <v>97777003</v>
          </cell>
          <cell r="C2216" t="str">
            <v>Udic</v>
          </cell>
        </row>
        <row r="2217">
          <cell r="B2217" t="str">
            <v>97777002</v>
          </cell>
          <cell r="C2217" t="str">
            <v>Uniq</v>
          </cell>
        </row>
        <row r="2218">
          <cell r="B2218" t="str">
            <v>97777004</v>
          </cell>
          <cell r="C2218" t="str">
            <v>Acuris</v>
          </cell>
        </row>
        <row r="2219">
          <cell r="B2219" t="str">
            <v>97889004</v>
          </cell>
          <cell r="C2219" t="str">
            <v>Ozcimi</v>
          </cell>
        </row>
        <row r="2220">
          <cell r="B2220" t="str">
            <v>97889001</v>
          </cell>
          <cell r="C2220" t="str">
            <v>Azatiac</v>
          </cell>
        </row>
        <row r="2221">
          <cell r="B2221" t="str">
            <v>97889003</v>
          </cell>
          <cell r="C2221" t="str">
            <v>Alubva</v>
          </cell>
        </row>
        <row r="2222">
          <cell r="B2222" t="str">
            <v>97161000</v>
          </cell>
          <cell r="C2222" t="str">
            <v>Uniq 1</v>
          </cell>
        </row>
        <row r="2223">
          <cell r="B2223" t="str">
            <v>97001002</v>
          </cell>
          <cell r="C2223" t="str">
            <v>Acaipi</v>
          </cell>
        </row>
        <row r="2224">
          <cell r="B2224" t="str">
            <v>97001006</v>
          </cell>
          <cell r="C2224" t="str">
            <v>Yacayaca</v>
          </cell>
        </row>
        <row r="2225">
          <cell r="B2225" t="str">
            <v>95200011</v>
          </cell>
          <cell r="C2225" t="str">
            <v>Atawara</v>
          </cell>
        </row>
        <row r="2226">
          <cell r="B2226" t="str">
            <v>95200017</v>
          </cell>
          <cell r="C2226" t="str">
            <v>Puerto Lagrimas</v>
          </cell>
        </row>
        <row r="2227">
          <cell r="B2227" t="str">
            <v>95200016</v>
          </cell>
          <cell r="C2227" t="str">
            <v>Los Medios</v>
          </cell>
        </row>
        <row r="2228">
          <cell r="B2228" t="str">
            <v>95200015</v>
          </cell>
          <cell r="C2228" t="str">
            <v>Los Lagos</v>
          </cell>
        </row>
        <row r="2229">
          <cell r="B2229" t="str">
            <v>95200006</v>
          </cell>
          <cell r="C2229" t="str">
            <v>Las Palmas</v>
          </cell>
        </row>
        <row r="2230">
          <cell r="B2230" t="str">
            <v>95200007</v>
          </cell>
          <cell r="C2230" t="str">
            <v>Las Flores</v>
          </cell>
        </row>
        <row r="2231">
          <cell r="B2231" t="str">
            <v>95200014</v>
          </cell>
          <cell r="C2231" t="str">
            <v>La Esperanza</v>
          </cell>
        </row>
        <row r="2232">
          <cell r="B2232" t="str">
            <v>95200020</v>
          </cell>
          <cell r="C2232" t="str">
            <v>La Milagrosa</v>
          </cell>
        </row>
        <row r="2233">
          <cell r="B2233" t="str">
            <v>95200012</v>
          </cell>
          <cell r="C2233" t="str">
            <v>Los Lagoslagos Del Dorado</v>
          </cell>
        </row>
        <row r="2234">
          <cell r="B2234" t="str">
            <v>95200005</v>
          </cell>
          <cell r="C2234" t="str">
            <v>Caño Giriza</v>
          </cell>
        </row>
        <row r="2235">
          <cell r="B2235" t="str">
            <v>95200021</v>
          </cell>
          <cell r="C2235" t="str">
            <v>Caño Arco</v>
          </cell>
        </row>
        <row r="2236">
          <cell r="B2236" t="str">
            <v>95200013</v>
          </cell>
          <cell r="C2236" t="str">
            <v>Caño Guacaru</v>
          </cell>
        </row>
        <row r="2237">
          <cell r="B2237" t="str">
            <v>95200022</v>
          </cell>
          <cell r="C2237" t="str">
            <v>Buenos Aires</v>
          </cell>
        </row>
        <row r="2238">
          <cell r="B2238" t="str">
            <v>95200019</v>
          </cell>
          <cell r="C2238" t="str">
            <v>La Guaraperia</v>
          </cell>
        </row>
        <row r="2239">
          <cell r="B2239" t="str">
            <v>95200009</v>
          </cell>
          <cell r="C2239" t="str">
            <v>Las Balsas</v>
          </cell>
        </row>
        <row r="2240">
          <cell r="B2240" t="str">
            <v>95200023</v>
          </cell>
          <cell r="C2240" t="str">
            <v>Cañoyavilla Centro</v>
          </cell>
        </row>
        <row r="2241">
          <cell r="B2241" t="str">
            <v>95200018</v>
          </cell>
          <cell r="C2241" t="str">
            <v>Puerto Name</v>
          </cell>
        </row>
        <row r="2242">
          <cell r="B2242" t="str">
            <v>95200008</v>
          </cell>
          <cell r="C2242" t="str">
            <v>Caño Cumbre</v>
          </cell>
        </row>
        <row r="2243">
          <cell r="B2243" t="str">
            <v>95200004</v>
          </cell>
          <cell r="C2243" t="str">
            <v>Caño Tigre</v>
          </cell>
        </row>
        <row r="2244">
          <cell r="B2244" t="str">
            <v>95200024</v>
          </cell>
          <cell r="C2244" t="str">
            <v>Pueblo Nuevo</v>
          </cell>
        </row>
        <row r="2245">
          <cell r="B2245" t="str">
            <v>95200025</v>
          </cell>
          <cell r="C2245" t="str">
            <v>Caño Leon</v>
          </cell>
        </row>
        <row r="2246">
          <cell r="B2246" t="str">
            <v>95200026</v>
          </cell>
          <cell r="C2246" t="str">
            <v>Caño Arenas</v>
          </cell>
        </row>
        <row r="2247">
          <cell r="B2247" t="str">
            <v>95200003</v>
          </cell>
          <cell r="C2247" t="str">
            <v>Barranquillita</v>
          </cell>
        </row>
        <row r="2248">
          <cell r="B2248" t="str">
            <v>95200002</v>
          </cell>
          <cell r="C2248" t="str">
            <v>La Reforma</v>
          </cell>
        </row>
        <row r="2249">
          <cell r="B2249" t="str">
            <v>95200027</v>
          </cell>
          <cell r="C2249" t="str">
            <v>La Ye</v>
          </cell>
        </row>
        <row r="2250">
          <cell r="B2250" t="str">
            <v>95200028</v>
          </cell>
          <cell r="C2250" t="str">
            <v>Puerto Nuevo</v>
          </cell>
        </row>
        <row r="2251">
          <cell r="B2251" t="str">
            <v>95200001</v>
          </cell>
          <cell r="C2251" t="str">
            <v>Agua Bonita Baja</v>
          </cell>
        </row>
        <row r="2252">
          <cell r="B2252" t="str">
            <v>95200010</v>
          </cell>
          <cell r="C2252" t="str">
            <v>Puerto Santander</v>
          </cell>
        </row>
        <row r="2253">
          <cell r="B2253" t="str">
            <v>95001008</v>
          </cell>
          <cell r="C2253" t="str">
            <v>La Orquidea</v>
          </cell>
        </row>
        <row r="2254">
          <cell r="B2254" t="str">
            <v>95001009</v>
          </cell>
          <cell r="C2254" t="str">
            <v>Palmar Alto</v>
          </cell>
        </row>
        <row r="2255">
          <cell r="B2255" t="str">
            <v>95001005</v>
          </cell>
          <cell r="C2255" t="str">
            <v>Buenos Aires</v>
          </cell>
        </row>
        <row r="2256">
          <cell r="B2256" t="str">
            <v>95001004</v>
          </cell>
          <cell r="C2256" t="str">
            <v>Fundación</v>
          </cell>
        </row>
        <row r="2257">
          <cell r="B2257" t="str">
            <v>95001007</v>
          </cell>
          <cell r="C2257" t="str">
            <v>Lejanias</v>
          </cell>
        </row>
        <row r="2258">
          <cell r="B2258" t="str">
            <v>95001012</v>
          </cell>
          <cell r="C2258" t="str">
            <v>Manantiales</v>
          </cell>
        </row>
        <row r="2259">
          <cell r="B2259" t="str">
            <v>95001003</v>
          </cell>
          <cell r="C2259" t="str">
            <v>Peña Roja</v>
          </cell>
        </row>
        <row r="2260">
          <cell r="B2260" t="str">
            <v>95001006</v>
          </cell>
          <cell r="C2260" t="str">
            <v>La Union</v>
          </cell>
        </row>
        <row r="2261">
          <cell r="B2261" t="str">
            <v>95001045</v>
          </cell>
          <cell r="C2261" t="str">
            <v>Retiro De Caño Lajas</v>
          </cell>
        </row>
        <row r="2262">
          <cell r="B2262" t="str">
            <v>95001011</v>
          </cell>
          <cell r="C2262" t="str">
            <v>El Chuamal</v>
          </cell>
        </row>
        <row r="2263">
          <cell r="B2263" t="str">
            <v>95001002</v>
          </cell>
          <cell r="C2263" t="str">
            <v>Yarumales</v>
          </cell>
        </row>
        <row r="2264">
          <cell r="B2264" t="str">
            <v>95001013</v>
          </cell>
          <cell r="C2264" t="str">
            <v>San Antonio Alto</v>
          </cell>
        </row>
        <row r="2265">
          <cell r="B2265" t="str">
            <v>95001001</v>
          </cell>
          <cell r="C2265" t="str">
            <v>Catalina</v>
          </cell>
        </row>
        <row r="2266">
          <cell r="B2266" t="str">
            <v>95001046</v>
          </cell>
          <cell r="C2266" t="str">
            <v>Caño Pesca</v>
          </cell>
        </row>
        <row r="2267">
          <cell r="B2267" t="str">
            <v>95001010</v>
          </cell>
          <cell r="C2267" t="str">
            <v>Caño Tigre</v>
          </cell>
        </row>
        <row r="2268">
          <cell r="B2268" t="str">
            <v>95001014</v>
          </cell>
          <cell r="C2268" t="str">
            <v>San Jorge</v>
          </cell>
        </row>
        <row r="2269">
          <cell r="B2269" t="str">
            <v>95001019</v>
          </cell>
          <cell r="C2269" t="str">
            <v>Simon Bolivar</v>
          </cell>
        </row>
        <row r="2270">
          <cell r="B2270" t="str">
            <v>95001017</v>
          </cell>
          <cell r="C2270" t="str">
            <v>El Refugio</v>
          </cell>
        </row>
        <row r="2271">
          <cell r="B2271" t="str">
            <v>95001022</v>
          </cell>
          <cell r="C2271" t="str">
            <v>Nueva Granada</v>
          </cell>
        </row>
        <row r="2272">
          <cell r="B2272" t="str">
            <v>95001044</v>
          </cell>
          <cell r="C2272" t="str">
            <v>Las Orquideas</v>
          </cell>
        </row>
        <row r="2273">
          <cell r="B2273" t="str">
            <v>95001020</v>
          </cell>
          <cell r="C2273" t="str">
            <v>La Oriental</v>
          </cell>
        </row>
        <row r="2274">
          <cell r="B2274" t="str">
            <v>95001021</v>
          </cell>
          <cell r="C2274" t="str">
            <v>Santa Rosa Alta</v>
          </cell>
        </row>
        <row r="2275">
          <cell r="B2275" t="str">
            <v>95001027</v>
          </cell>
          <cell r="C2275" t="str">
            <v>Caño Blanco Dos</v>
          </cell>
        </row>
        <row r="2276">
          <cell r="B2276" t="str">
            <v>95001028</v>
          </cell>
          <cell r="C2276" t="str">
            <v>Caño Blanco Tres</v>
          </cell>
        </row>
        <row r="2277">
          <cell r="B2277" t="str">
            <v>95001043</v>
          </cell>
          <cell r="C2277" t="str">
            <v>Caño Dorado</v>
          </cell>
        </row>
        <row r="2278">
          <cell r="B2278" t="str">
            <v>95001024</v>
          </cell>
          <cell r="C2278" t="str">
            <v>Florida</v>
          </cell>
        </row>
        <row r="2279">
          <cell r="B2279" t="str">
            <v>95001030</v>
          </cell>
          <cell r="C2279" t="str">
            <v>San Luis De Los Aires</v>
          </cell>
        </row>
        <row r="2280">
          <cell r="B2280" t="str">
            <v>95001029</v>
          </cell>
          <cell r="C2280" t="str">
            <v>Horizonte</v>
          </cell>
        </row>
        <row r="2281">
          <cell r="B2281" t="str">
            <v>95001032</v>
          </cell>
          <cell r="C2281" t="str">
            <v>San Luis</v>
          </cell>
        </row>
        <row r="2282">
          <cell r="B2282" t="str">
            <v>95001023</v>
          </cell>
          <cell r="C2282" t="str">
            <v>Santa Rosa Baja</v>
          </cell>
        </row>
        <row r="2283">
          <cell r="B2283" t="str">
            <v>95001031</v>
          </cell>
          <cell r="C2283" t="str">
            <v>Boqueron</v>
          </cell>
        </row>
        <row r="2284">
          <cell r="B2284" t="str">
            <v>95001026</v>
          </cell>
          <cell r="C2284" t="str">
            <v>Las Dunas</v>
          </cell>
        </row>
        <row r="2285">
          <cell r="B2285" t="str">
            <v>95001035</v>
          </cell>
          <cell r="C2285" t="str">
            <v>Caño Danta</v>
          </cell>
        </row>
        <row r="2286">
          <cell r="B2286" t="str">
            <v>95001036</v>
          </cell>
          <cell r="C2286" t="str">
            <v>El Barranco Colorado</v>
          </cell>
        </row>
        <row r="2287">
          <cell r="B2287" t="str">
            <v>95001025</v>
          </cell>
          <cell r="C2287" t="str">
            <v>Sabanas</v>
          </cell>
        </row>
        <row r="2288">
          <cell r="B2288" t="str">
            <v>95001041</v>
          </cell>
          <cell r="C2288" t="str">
            <v>Aramato</v>
          </cell>
        </row>
        <row r="2289">
          <cell r="B2289" t="str">
            <v>95001039</v>
          </cell>
          <cell r="C2289" t="str">
            <v>El Baranco Ceiba</v>
          </cell>
        </row>
        <row r="2290">
          <cell r="B2290" t="str">
            <v>95001034</v>
          </cell>
          <cell r="C2290" t="str">
            <v>Unión Buenos Aires</v>
          </cell>
        </row>
        <row r="2291">
          <cell r="B2291" t="str">
            <v>95001038</v>
          </cell>
          <cell r="C2291" t="str">
            <v>La Siberia</v>
          </cell>
        </row>
        <row r="2292">
          <cell r="B2292" t="str">
            <v>95001033</v>
          </cell>
          <cell r="C2292" t="str">
            <v>Caño Negro</v>
          </cell>
        </row>
        <row r="2293">
          <cell r="B2293" t="str">
            <v>95001037</v>
          </cell>
          <cell r="C2293" t="str">
            <v>Caño Cuma</v>
          </cell>
        </row>
        <row r="2294">
          <cell r="B2294" t="str">
            <v>95001018</v>
          </cell>
          <cell r="C2294" t="str">
            <v>Caño Mosco</v>
          </cell>
        </row>
        <row r="2295">
          <cell r="B2295" t="str">
            <v>95001040</v>
          </cell>
          <cell r="C2295" t="str">
            <v>Mocuira</v>
          </cell>
        </row>
        <row r="2296">
          <cell r="B2296" t="str">
            <v>95015015</v>
          </cell>
          <cell r="C2296" t="str">
            <v>Buenos Aires</v>
          </cell>
        </row>
        <row r="2297">
          <cell r="B2297" t="str">
            <v>95015009</v>
          </cell>
          <cell r="C2297" t="str">
            <v>Puerto Polaco Ii</v>
          </cell>
        </row>
        <row r="2298">
          <cell r="B2298" t="str">
            <v>95015002</v>
          </cell>
          <cell r="C2298" t="str">
            <v>Puerto Polaco I</v>
          </cell>
        </row>
        <row r="2299">
          <cell r="B2299" t="str">
            <v>95015008</v>
          </cell>
          <cell r="C2299" t="str">
            <v>Patio Bonito</v>
          </cell>
        </row>
        <row r="2300">
          <cell r="B2300" t="str">
            <v>95015005</v>
          </cell>
          <cell r="C2300" t="str">
            <v>La Esmeralda</v>
          </cell>
        </row>
        <row r="2301">
          <cell r="B2301" t="str">
            <v>95015010</v>
          </cell>
          <cell r="C2301" t="str">
            <v>Agua Bonita Baja</v>
          </cell>
        </row>
        <row r="2302">
          <cell r="B2302" t="str">
            <v>95015011</v>
          </cell>
          <cell r="C2302" t="str">
            <v>El Triunfo</v>
          </cell>
        </row>
        <row r="2303">
          <cell r="B2303" t="str">
            <v>95015004</v>
          </cell>
          <cell r="C2303" t="str">
            <v>La Argelia</v>
          </cell>
        </row>
        <row r="2304">
          <cell r="B2304" t="str">
            <v>95015003</v>
          </cell>
          <cell r="C2304" t="str">
            <v>La Cristalera</v>
          </cell>
        </row>
        <row r="2305">
          <cell r="B2305" t="str">
            <v>95015007</v>
          </cell>
          <cell r="C2305" t="str">
            <v>La Primavera</v>
          </cell>
        </row>
        <row r="2306">
          <cell r="B2306" t="str">
            <v>95015013</v>
          </cell>
          <cell r="C2306" t="str">
            <v>San Miguel</v>
          </cell>
        </row>
        <row r="2307">
          <cell r="B2307" t="str">
            <v>95015012</v>
          </cell>
          <cell r="C2307" t="str">
            <v>Itilla</v>
          </cell>
        </row>
        <row r="2308">
          <cell r="B2308" t="str">
            <v>95015014</v>
          </cell>
          <cell r="C2308" t="str">
            <v>Morichal</v>
          </cell>
        </row>
        <row r="2309">
          <cell r="B2309" t="str">
            <v>95025006</v>
          </cell>
          <cell r="C2309" t="str">
            <v>Caño Gloria</v>
          </cell>
        </row>
        <row r="2310">
          <cell r="B2310" t="str">
            <v>95025015</v>
          </cell>
          <cell r="C2310" t="str">
            <v>Agua Bonita Baja</v>
          </cell>
        </row>
        <row r="2311">
          <cell r="B2311" t="str">
            <v>95025016</v>
          </cell>
          <cell r="C2311" t="str">
            <v>Caño Azul</v>
          </cell>
        </row>
        <row r="2312">
          <cell r="B2312" t="str">
            <v>95025007</v>
          </cell>
          <cell r="C2312" t="str">
            <v>La Paz</v>
          </cell>
        </row>
        <row r="2313">
          <cell r="B2313" t="str">
            <v>95025010</v>
          </cell>
          <cell r="C2313" t="str">
            <v>La Panguana</v>
          </cell>
        </row>
        <row r="2314">
          <cell r="B2314" t="str">
            <v>95025014</v>
          </cell>
          <cell r="C2314" t="str">
            <v>El Palmar</v>
          </cell>
        </row>
        <row r="2315">
          <cell r="B2315" t="str">
            <v>95025017</v>
          </cell>
          <cell r="C2315" t="str">
            <v>Caño Seco</v>
          </cell>
        </row>
        <row r="2316">
          <cell r="B2316" t="str">
            <v>95025011</v>
          </cell>
          <cell r="C2316" t="str">
            <v>Caño Flor</v>
          </cell>
        </row>
        <row r="2317">
          <cell r="B2317" t="str">
            <v>95025001</v>
          </cell>
          <cell r="C2317" t="str">
            <v>Francisco</v>
          </cell>
        </row>
        <row r="2318">
          <cell r="B2318" t="str">
            <v>95025021</v>
          </cell>
          <cell r="C2318" t="str">
            <v>Florida</v>
          </cell>
        </row>
        <row r="2319">
          <cell r="B2319" t="str">
            <v>95025008</v>
          </cell>
          <cell r="C2319" t="str">
            <v>Nueva York</v>
          </cell>
        </row>
        <row r="2320">
          <cell r="B2320" t="str">
            <v>95025012</v>
          </cell>
          <cell r="C2320" t="str">
            <v>Nueva Primavera</v>
          </cell>
        </row>
        <row r="2321">
          <cell r="B2321" t="str">
            <v>95025013</v>
          </cell>
          <cell r="C2321" t="str">
            <v>Primavera</v>
          </cell>
        </row>
        <row r="2322">
          <cell r="B2322" t="str">
            <v>95025020</v>
          </cell>
          <cell r="C2322" t="str">
            <v>Chaparal Medio</v>
          </cell>
        </row>
        <row r="2323">
          <cell r="B2323" t="str">
            <v>95025009</v>
          </cell>
          <cell r="C2323" t="str">
            <v>Mesa De La Lindosa</v>
          </cell>
        </row>
        <row r="2324">
          <cell r="B2324" t="str">
            <v>95025002</v>
          </cell>
          <cell r="C2324" t="str">
            <v>El Cristal</v>
          </cell>
        </row>
        <row r="2325">
          <cell r="B2325" t="str">
            <v>95025030</v>
          </cell>
          <cell r="C2325" t="str">
            <v>Las Colinas</v>
          </cell>
        </row>
        <row r="2326">
          <cell r="B2326" t="str">
            <v>95025018</v>
          </cell>
          <cell r="C2326" t="str">
            <v>El Japon</v>
          </cell>
        </row>
        <row r="2327">
          <cell r="B2327" t="str">
            <v>95025004</v>
          </cell>
          <cell r="C2327" t="str">
            <v>Alto Cerrito</v>
          </cell>
        </row>
        <row r="2328">
          <cell r="B2328" t="str">
            <v>95025019</v>
          </cell>
          <cell r="C2328" t="str">
            <v>Piñalito</v>
          </cell>
        </row>
        <row r="2329">
          <cell r="B2329" t="str">
            <v>95025022</v>
          </cell>
          <cell r="C2329" t="str">
            <v>San Isidro Ii</v>
          </cell>
        </row>
        <row r="2330">
          <cell r="B2330" t="str">
            <v>95025003</v>
          </cell>
          <cell r="C2330" t="str">
            <v>Mirolindo</v>
          </cell>
        </row>
        <row r="2331">
          <cell r="B2331" t="str">
            <v>95025025</v>
          </cell>
          <cell r="C2331" t="str">
            <v>Chaparral Alto</v>
          </cell>
        </row>
        <row r="2332">
          <cell r="B2332" t="str">
            <v>95025028</v>
          </cell>
          <cell r="C2332" t="str">
            <v>Triunfo Uno</v>
          </cell>
        </row>
        <row r="2333">
          <cell r="B2333" t="str">
            <v>95025005</v>
          </cell>
          <cell r="C2333" t="str">
            <v>Puerto Valencia</v>
          </cell>
        </row>
        <row r="2334">
          <cell r="B2334" t="str">
            <v>95025023</v>
          </cell>
          <cell r="C2334" t="str">
            <v>El Encanto</v>
          </cell>
        </row>
        <row r="2335">
          <cell r="B2335" t="str">
            <v>95025024</v>
          </cell>
          <cell r="C2335" t="str">
            <v>San Isidro I</v>
          </cell>
        </row>
        <row r="2336">
          <cell r="B2336" t="str">
            <v>95025026</v>
          </cell>
          <cell r="C2336" t="str">
            <v>Las Acacias</v>
          </cell>
        </row>
        <row r="2337">
          <cell r="B2337" t="str">
            <v>95025029</v>
          </cell>
          <cell r="C2337" t="str">
            <v>El Turpial</v>
          </cell>
        </row>
        <row r="2338">
          <cell r="B2338" t="str">
            <v>95025032</v>
          </cell>
          <cell r="C2338" t="str">
            <v>Agua Bonita Alta</v>
          </cell>
        </row>
        <row r="2339">
          <cell r="B2339" t="str">
            <v>95015006</v>
          </cell>
          <cell r="C2339" t="str">
            <v>Agua Bonita Alta</v>
          </cell>
        </row>
        <row r="2340">
          <cell r="B2340" t="str">
            <v>95025033</v>
          </cell>
          <cell r="C2340" t="str">
            <v>La Argelia</v>
          </cell>
        </row>
        <row r="2341">
          <cell r="B2341" t="str">
            <v>95001048</v>
          </cell>
          <cell r="C2341" t="str">
            <v>Puerto Flores</v>
          </cell>
        </row>
        <row r="2342">
          <cell r="B2342" t="str">
            <v>95001047</v>
          </cell>
          <cell r="C2342" t="str">
            <v>Las Acacias</v>
          </cell>
        </row>
        <row r="2343">
          <cell r="B2343" t="str">
            <v>95025031</v>
          </cell>
          <cell r="C2343" t="str">
            <v>Simon Bolivar</v>
          </cell>
        </row>
        <row r="2344">
          <cell r="B2344" t="str">
            <v>95001049</v>
          </cell>
          <cell r="C2344" t="str">
            <v>Itilla</v>
          </cell>
        </row>
        <row r="2345">
          <cell r="B2345" t="str">
            <v>95025034</v>
          </cell>
          <cell r="C2345" t="str">
            <v>El Cristal</v>
          </cell>
        </row>
        <row r="2346">
          <cell r="B2346" t="str">
            <v>94001015</v>
          </cell>
          <cell r="C2346" t="str">
            <v>Arrecifal</v>
          </cell>
        </row>
        <row r="2347">
          <cell r="B2347" t="str">
            <v>19001003</v>
          </cell>
          <cell r="C2347" t="str">
            <v>El Canelo</v>
          </cell>
        </row>
        <row r="2348">
          <cell r="B2348" t="str">
            <v>19001015</v>
          </cell>
          <cell r="C2348" t="str">
            <v>Poblazón</v>
          </cell>
        </row>
        <row r="2349">
          <cell r="B2349" t="str">
            <v>19001018</v>
          </cell>
          <cell r="C2349" t="str">
            <v>Samanga</v>
          </cell>
        </row>
        <row r="2350">
          <cell r="B2350" t="str">
            <v>19001016</v>
          </cell>
          <cell r="C2350" t="str">
            <v>Puelenje</v>
          </cell>
        </row>
        <row r="2351">
          <cell r="B2351" t="str">
            <v>19001005</v>
          </cell>
          <cell r="C2351" t="str">
            <v>El Sendero</v>
          </cell>
        </row>
        <row r="2352">
          <cell r="B2352" t="str">
            <v>19001007</v>
          </cell>
          <cell r="C2352" t="str">
            <v>Figueroa</v>
          </cell>
        </row>
        <row r="2353">
          <cell r="B2353" t="str">
            <v>19001017</v>
          </cell>
          <cell r="C2353" t="str">
            <v>Quintana</v>
          </cell>
        </row>
        <row r="2354">
          <cell r="B2354" t="str">
            <v>19001001</v>
          </cell>
          <cell r="C2354" t="str">
            <v>Cajete</v>
          </cell>
        </row>
        <row r="2355">
          <cell r="B2355" t="str">
            <v>19001004</v>
          </cell>
          <cell r="C2355" t="str">
            <v>El Charco</v>
          </cell>
        </row>
        <row r="2356">
          <cell r="B2356" t="str">
            <v>19001006</v>
          </cell>
          <cell r="C2356" t="str">
            <v>El Tablón</v>
          </cell>
        </row>
        <row r="2357">
          <cell r="B2357" t="str">
            <v>19001008</v>
          </cell>
          <cell r="C2357" t="str">
            <v>Julimito</v>
          </cell>
        </row>
        <row r="2358">
          <cell r="B2358" t="str">
            <v>19001013</v>
          </cell>
          <cell r="C2358" t="str">
            <v>Las Piedras</v>
          </cell>
        </row>
        <row r="2359">
          <cell r="B2359" t="str">
            <v>19001019</v>
          </cell>
          <cell r="C2359" t="str">
            <v>San Bernardino</v>
          </cell>
        </row>
        <row r="2360">
          <cell r="B2360" t="str">
            <v>19001020</v>
          </cell>
          <cell r="C2360" t="str">
            <v>San Rafael</v>
          </cell>
        </row>
        <row r="2361">
          <cell r="B2361" t="str">
            <v>19001009</v>
          </cell>
          <cell r="C2361" t="str">
            <v>La Meseta</v>
          </cell>
        </row>
        <row r="2362">
          <cell r="B2362" t="str">
            <v>19001011</v>
          </cell>
          <cell r="C2362" t="str">
            <v>La Yunga</v>
          </cell>
        </row>
        <row r="2363">
          <cell r="B2363" t="str">
            <v>19001002</v>
          </cell>
          <cell r="C2363" t="str">
            <v>Calibio</v>
          </cell>
        </row>
        <row r="2364">
          <cell r="B2364" t="str">
            <v>19001012</v>
          </cell>
          <cell r="C2364" t="str">
            <v>Las Mercedes</v>
          </cell>
        </row>
        <row r="2365">
          <cell r="B2365" t="str">
            <v>19001010</v>
          </cell>
          <cell r="C2365" t="str">
            <v>La Rejoya</v>
          </cell>
        </row>
        <row r="2366">
          <cell r="B2366" t="str">
            <v>19001022</v>
          </cell>
          <cell r="C2366" t="str">
            <v>Santa Rosa</v>
          </cell>
        </row>
        <row r="2367">
          <cell r="B2367" t="str">
            <v>19001014</v>
          </cell>
          <cell r="C2367" t="str">
            <v>Los Cerrillos</v>
          </cell>
        </row>
        <row r="2368">
          <cell r="B2368" t="str">
            <v>19845005</v>
          </cell>
          <cell r="C2368" t="str">
            <v>La Primavera</v>
          </cell>
        </row>
        <row r="2369">
          <cell r="B2369" t="str">
            <v>19845004</v>
          </cell>
          <cell r="C2369" t="str">
            <v>Juan Ignacio</v>
          </cell>
        </row>
        <row r="2370">
          <cell r="B2370" t="str">
            <v>19845003</v>
          </cell>
          <cell r="C2370" t="str">
            <v>Chalo</v>
          </cell>
        </row>
        <row r="2371">
          <cell r="B2371" t="str">
            <v>19845002</v>
          </cell>
          <cell r="C2371" t="str">
            <v>Cantarito</v>
          </cell>
        </row>
        <row r="2372">
          <cell r="B2372" t="str">
            <v>19824046</v>
          </cell>
          <cell r="C2372" t="str">
            <v>Siberia</v>
          </cell>
        </row>
        <row r="2373">
          <cell r="B2373" t="str">
            <v>19824045</v>
          </cell>
          <cell r="C2373" t="str">
            <v>Santa Teresa</v>
          </cell>
        </row>
        <row r="2374">
          <cell r="B2374" t="str">
            <v>19824004</v>
          </cell>
          <cell r="C2374" t="str">
            <v>Bejucal</v>
          </cell>
        </row>
        <row r="2375">
          <cell r="B2375" t="str">
            <v>19824002</v>
          </cell>
          <cell r="C2375" t="str">
            <v>Aguas Vivas</v>
          </cell>
        </row>
        <row r="2376">
          <cell r="B2376" t="str">
            <v>19824015</v>
          </cell>
          <cell r="C2376" t="str">
            <v>El Hatico</v>
          </cell>
        </row>
        <row r="2377">
          <cell r="B2377" t="str">
            <v>19824047</v>
          </cell>
          <cell r="C2377" t="str">
            <v>Tabaco</v>
          </cell>
        </row>
        <row r="2378">
          <cell r="B2378" t="str">
            <v>19824012</v>
          </cell>
          <cell r="C2378" t="str">
            <v>El Baho</v>
          </cell>
        </row>
        <row r="2379">
          <cell r="B2379" t="str">
            <v>19824042</v>
          </cell>
          <cell r="C2379" t="str">
            <v>San Juán</v>
          </cell>
        </row>
        <row r="2380">
          <cell r="B2380" t="str">
            <v>19824037</v>
          </cell>
          <cell r="C2380" t="str">
            <v>Portachuelo</v>
          </cell>
        </row>
        <row r="2381">
          <cell r="B2381" t="str">
            <v>19824003</v>
          </cell>
          <cell r="C2381" t="str">
            <v>Alto Moreno</v>
          </cell>
        </row>
        <row r="2382">
          <cell r="B2382" t="str">
            <v>19824041</v>
          </cell>
          <cell r="C2382" t="str">
            <v>San José</v>
          </cell>
        </row>
        <row r="2383">
          <cell r="B2383" t="str">
            <v>19824024</v>
          </cell>
          <cell r="C2383" t="str">
            <v>La Unión</v>
          </cell>
        </row>
        <row r="2384">
          <cell r="B2384" t="str">
            <v>19824033</v>
          </cell>
          <cell r="C2384" t="str">
            <v>Núcleo Urb Polindara</v>
          </cell>
        </row>
        <row r="2385">
          <cell r="B2385" t="str">
            <v>19824010</v>
          </cell>
          <cell r="C2385" t="str">
            <v>Carmen De Sabaletas</v>
          </cell>
        </row>
        <row r="2386">
          <cell r="B2386" t="str">
            <v>19824008</v>
          </cell>
          <cell r="C2386" t="str">
            <v>Calvache</v>
          </cell>
        </row>
        <row r="2387">
          <cell r="B2387" t="str">
            <v>19824038</v>
          </cell>
          <cell r="C2387" t="str">
            <v>Puente Tierra</v>
          </cell>
        </row>
        <row r="2388">
          <cell r="B2388" t="str">
            <v>19824021</v>
          </cell>
          <cell r="C2388" t="str">
            <v>La Palizada</v>
          </cell>
        </row>
        <row r="2389">
          <cell r="B2389" t="str">
            <v>19824023</v>
          </cell>
          <cell r="C2389" t="str">
            <v>La Peña</v>
          </cell>
        </row>
        <row r="2390">
          <cell r="B2390" t="str">
            <v>19824039</v>
          </cell>
          <cell r="C2390" t="str">
            <v>Salado Blanco</v>
          </cell>
        </row>
        <row r="2391">
          <cell r="B2391" t="str">
            <v>19824006</v>
          </cell>
          <cell r="C2391" t="str">
            <v>Betania</v>
          </cell>
        </row>
        <row r="2392">
          <cell r="B2392" t="str">
            <v>19824027</v>
          </cell>
          <cell r="C2392" t="str">
            <v>Malvasá</v>
          </cell>
        </row>
        <row r="2393">
          <cell r="B2393" t="str">
            <v>19824025</v>
          </cell>
          <cell r="C2393" t="str">
            <v>Las Vueltas</v>
          </cell>
        </row>
        <row r="2394">
          <cell r="B2394" t="str">
            <v>19824036</v>
          </cell>
          <cell r="C2394" t="str">
            <v>Pedregal</v>
          </cell>
        </row>
        <row r="2395">
          <cell r="B2395" t="str">
            <v>19824040</v>
          </cell>
          <cell r="C2395" t="str">
            <v>San Antonio</v>
          </cell>
        </row>
        <row r="2396">
          <cell r="B2396" t="str">
            <v>19824026</v>
          </cell>
          <cell r="C2396" t="str">
            <v>Loma Del Medio</v>
          </cell>
        </row>
        <row r="2397">
          <cell r="B2397" t="str">
            <v>19824013</v>
          </cell>
          <cell r="C2397" t="str">
            <v>El Cofre</v>
          </cell>
        </row>
        <row r="2398">
          <cell r="B2398" t="str">
            <v>19824030</v>
          </cell>
          <cell r="C2398" t="str">
            <v>Núcleo Urb Gabriel López</v>
          </cell>
        </row>
        <row r="2399">
          <cell r="B2399" t="str">
            <v>19824011</v>
          </cell>
          <cell r="C2399" t="str">
            <v>Chuscales</v>
          </cell>
        </row>
        <row r="2400">
          <cell r="B2400" t="str">
            <v>19824032</v>
          </cell>
          <cell r="C2400" t="str">
            <v>Núcleo Urb Paniquitá</v>
          </cell>
        </row>
        <row r="2401">
          <cell r="B2401" t="str">
            <v>19824017</v>
          </cell>
          <cell r="C2401" t="str">
            <v>Gallinazo</v>
          </cell>
        </row>
        <row r="2402">
          <cell r="B2402" t="str">
            <v>19824043</v>
          </cell>
          <cell r="C2402" t="str">
            <v>San Pedro</v>
          </cell>
        </row>
        <row r="2403">
          <cell r="B2403" t="str">
            <v>19824001</v>
          </cell>
          <cell r="C2403" t="str">
            <v>Agua Bonita</v>
          </cell>
        </row>
        <row r="2404">
          <cell r="B2404" t="str">
            <v>19824028</v>
          </cell>
          <cell r="C2404" t="str">
            <v>Miraflores</v>
          </cell>
        </row>
        <row r="2405">
          <cell r="B2405" t="str">
            <v>19824035</v>
          </cell>
          <cell r="C2405" t="str">
            <v>Palacé</v>
          </cell>
        </row>
        <row r="2406">
          <cell r="B2406" t="str">
            <v>19824014</v>
          </cell>
          <cell r="C2406" t="str">
            <v>El Diviso</v>
          </cell>
        </row>
        <row r="2407">
          <cell r="B2407" t="str">
            <v>19824016</v>
          </cell>
          <cell r="C2407" t="str">
            <v>Florencia</v>
          </cell>
        </row>
        <row r="2408">
          <cell r="B2408" t="str">
            <v>19824009</v>
          </cell>
          <cell r="C2408" t="str">
            <v>Campo Alegre</v>
          </cell>
        </row>
        <row r="2409">
          <cell r="B2409" t="str">
            <v>19824029</v>
          </cell>
          <cell r="C2409" t="str">
            <v>Novirao</v>
          </cell>
        </row>
        <row r="2410">
          <cell r="B2410" t="str">
            <v>19824022</v>
          </cell>
          <cell r="C2410" t="str">
            <v>La Palma</v>
          </cell>
        </row>
        <row r="2411">
          <cell r="B2411" t="str">
            <v>19824019</v>
          </cell>
          <cell r="C2411" t="str">
            <v>La Estela</v>
          </cell>
        </row>
        <row r="2412">
          <cell r="B2412" t="str">
            <v>19824018</v>
          </cell>
          <cell r="C2412" t="str">
            <v>Hato Viejo</v>
          </cell>
        </row>
        <row r="2413">
          <cell r="B2413" t="str">
            <v>19824044</v>
          </cell>
          <cell r="C2413" t="str">
            <v>Santa Ana</v>
          </cell>
        </row>
        <row r="2414">
          <cell r="B2414" t="str">
            <v>19824007</v>
          </cell>
          <cell r="C2414" t="str">
            <v>Buena Vista</v>
          </cell>
        </row>
        <row r="2415">
          <cell r="B2415" t="str">
            <v>19824031</v>
          </cell>
          <cell r="C2415" t="str">
            <v>Núcleo Urb Jebalá</v>
          </cell>
        </row>
        <row r="2416">
          <cell r="B2416" t="str">
            <v>19824020</v>
          </cell>
          <cell r="C2416" t="str">
            <v>La Meseta</v>
          </cell>
        </row>
        <row r="2417">
          <cell r="B2417" t="str">
            <v>19824005</v>
          </cell>
          <cell r="C2417" t="str">
            <v>Bella Vista</v>
          </cell>
        </row>
        <row r="2418">
          <cell r="B2418" t="str">
            <v>19821048</v>
          </cell>
          <cell r="C2418" t="str">
            <v>Quinamayo</v>
          </cell>
        </row>
        <row r="2419">
          <cell r="B2419" t="str">
            <v>19821036</v>
          </cell>
          <cell r="C2419" t="str">
            <v>La Primicia</v>
          </cell>
        </row>
        <row r="2420">
          <cell r="B2420" t="str">
            <v>19821047</v>
          </cell>
          <cell r="C2420" t="str">
            <v>Puente Quemado</v>
          </cell>
        </row>
        <row r="2421">
          <cell r="B2421" t="str">
            <v>19821015</v>
          </cell>
          <cell r="C2421" t="str">
            <v>El Mayo</v>
          </cell>
        </row>
        <row r="2422">
          <cell r="B2422" t="str">
            <v>19821013</v>
          </cell>
          <cell r="C2422" t="str">
            <v>El Flayo</v>
          </cell>
        </row>
        <row r="2423">
          <cell r="B2423" t="str">
            <v>19821051</v>
          </cell>
          <cell r="C2423" t="str">
            <v>San Francisco</v>
          </cell>
        </row>
        <row r="2424">
          <cell r="B2424" t="str">
            <v>19821053</v>
          </cell>
          <cell r="C2424" t="str">
            <v>Santa Rita</v>
          </cell>
        </row>
        <row r="2425">
          <cell r="B2425" t="str">
            <v>19821026</v>
          </cell>
          <cell r="C2425" t="str">
            <v>La Estrella</v>
          </cell>
        </row>
        <row r="2426">
          <cell r="B2426" t="str">
            <v>19821001</v>
          </cell>
          <cell r="C2426" t="str">
            <v>Aguablanca</v>
          </cell>
        </row>
        <row r="2427">
          <cell r="B2427" t="str">
            <v>19821061</v>
          </cell>
          <cell r="C2427" t="str">
            <v>Ullucos</v>
          </cell>
        </row>
        <row r="2428">
          <cell r="B2428" t="str">
            <v>19821032</v>
          </cell>
          <cell r="C2428" t="str">
            <v>La Mina</v>
          </cell>
        </row>
        <row r="2429">
          <cell r="B2429" t="str">
            <v>19821058</v>
          </cell>
          <cell r="C2429" t="str">
            <v>Toribio</v>
          </cell>
        </row>
        <row r="2430">
          <cell r="B2430" t="str">
            <v>19821007</v>
          </cell>
          <cell r="C2430" t="str">
            <v>Bodega</v>
          </cell>
        </row>
        <row r="2431">
          <cell r="B2431" t="str">
            <v>19821042</v>
          </cell>
          <cell r="C2431" t="str">
            <v>Manzano</v>
          </cell>
        </row>
        <row r="2432">
          <cell r="B2432" t="str">
            <v>19821006</v>
          </cell>
          <cell r="C2432" t="str">
            <v>Betulia</v>
          </cell>
        </row>
        <row r="2433">
          <cell r="B2433" t="str">
            <v>19821046</v>
          </cell>
          <cell r="C2433" t="str">
            <v>Pueblo Viejo</v>
          </cell>
        </row>
        <row r="2434">
          <cell r="B2434" t="str">
            <v>19821033</v>
          </cell>
          <cell r="C2434" t="str">
            <v>La Palma</v>
          </cell>
        </row>
        <row r="2435">
          <cell r="B2435" t="str">
            <v>19821017</v>
          </cell>
          <cell r="C2435" t="str">
            <v>El Tablazo</v>
          </cell>
        </row>
        <row r="2436">
          <cell r="B2436" t="str">
            <v>19821055</v>
          </cell>
          <cell r="C2436" t="str">
            <v>Sestadero</v>
          </cell>
        </row>
        <row r="2437">
          <cell r="B2437" t="str">
            <v>19821016</v>
          </cell>
          <cell r="C2437" t="str">
            <v>El Naranjo</v>
          </cell>
        </row>
        <row r="2438">
          <cell r="B2438" t="str">
            <v>19821044</v>
          </cell>
          <cell r="C2438" t="str">
            <v>Potrerito</v>
          </cell>
        </row>
        <row r="2439">
          <cell r="B2439" t="str">
            <v>19821040</v>
          </cell>
          <cell r="C2439" t="str">
            <v>Loma Linda</v>
          </cell>
        </row>
        <row r="2440">
          <cell r="B2440" t="str">
            <v>19821011</v>
          </cell>
          <cell r="C2440" t="str">
            <v>El Berlin</v>
          </cell>
        </row>
        <row r="2441">
          <cell r="B2441" t="str">
            <v>19821062</v>
          </cell>
          <cell r="C2441" t="str">
            <v>Vichiqui</v>
          </cell>
        </row>
        <row r="2442">
          <cell r="B2442" t="str">
            <v>19821005</v>
          </cell>
          <cell r="C2442" t="str">
            <v>Belen</v>
          </cell>
        </row>
        <row r="2443">
          <cell r="B2443" t="str">
            <v>19821052</v>
          </cell>
          <cell r="C2443" t="str">
            <v>San Julian</v>
          </cell>
        </row>
        <row r="2444">
          <cell r="B2444" t="str">
            <v>19821034</v>
          </cell>
          <cell r="C2444" t="str">
            <v>La Pila</v>
          </cell>
        </row>
        <row r="2445">
          <cell r="B2445" t="str">
            <v>19821012</v>
          </cell>
          <cell r="C2445" t="str">
            <v>El Congo</v>
          </cell>
        </row>
        <row r="2446">
          <cell r="B2446" t="str">
            <v>19821041</v>
          </cell>
          <cell r="C2446" t="str">
            <v>Lopez</v>
          </cell>
        </row>
        <row r="2447">
          <cell r="B2447" t="str">
            <v>19821002</v>
          </cell>
          <cell r="C2447" t="str">
            <v>Albania</v>
          </cell>
        </row>
        <row r="2448">
          <cell r="B2448" t="str">
            <v>19821022</v>
          </cell>
          <cell r="C2448" t="str">
            <v>La Calera</v>
          </cell>
        </row>
        <row r="2449">
          <cell r="B2449" t="str">
            <v>19821014</v>
          </cell>
          <cell r="C2449" t="str">
            <v>El Galvial</v>
          </cell>
        </row>
        <row r="2450">
          <cell r="B2450" t="str">
            <v>19821003</v>
          </cell>
          <cell r="C2450" t="str">
            <v>Alto De La Cruz</v>
          </cell>
        </row>
        <row r="2451">
          <cell r="B2451" t="str">
            <v>19821050</v>
          </cell>
          <cell r="C2451" t="str">
            <v>San Diego</v>
          </cell>
        </row>
        <row r="2452">
          <cell r="B2452" t="str">
            <v>19821024</v>
          </cell>
          <cell r="C2452" t="str">
            <v>La Despensa</v>
          </cell>
        </row>
        <row r="2453">
          <cell r="B2453" t="str">
            <v>19821043</v>
          </cell>
          <cell r="C2453" t="str">
            <v>Natala</v>
          </cell>
        </row>
        <row r="2454">
          <cell r="B2454" t="str">
            <v>19821029</v>
          </cell>
          <cell r="C2454" t="str">
            <v>La Laguna</v>
          </cell>
        </row>
        <row r="2455">
          <cell r="B2455" t="str">
            <v>19821020</v>
          </cell>
          <cell r="C2455" t="str">
            <v>Chimicueto</v>
          </cell>
        </row>
        <row r="2456">
          <cell r="B2456" t="str">
            <v>19821004</v>
          </cell>
          <cell r="C2456" t="str">
            <v>Aso Madero</v>
          </cell>
        </row>
        <row r="2457">
          <cell r="B2457" t="str">
            <v>19821021</v>
          </cell>
          <cell r="C2457" t="str">
            <v>Huila</v>
          </cell>
        </row>
        <row r="2458">
          <cell r="B2458" t="str">
            <v>19821057</v>
          </cell>
          <cell r="C2458" t="str">
            <v>Tacueyo</v>
          </cell>
        </row>
        <row r="2459">
          <cell r="B2459" t="str">
            <v>19821049</v>
          </cell>
          <cell r="C2459" t="str">
            <v>Rio Negro</v>
          </cell>
        </row>
        <row r="2460">
          <cell r="B2460" t="str">
            <v>19821045</v>
          </cell>
          <cell r="C2460" t="str">
            <v>Potrero</v>
          </cell>
        </row>
        <row r="2461">
          <cell r="B2461" t="str">
            <v>19821038</v>
          </cell>
          <cell r="C2461" t="str">
            <v>La Tolda</v>
          </cell>
        </row>
        <row r="2462">
          <cell r="B2462" t="str">
            <v>19821039</v>
          </cell>
          <cell r="C2462" t="str">
            <v>Loma De Paja</v>
          </cell>
        </row>
        <row r="2463">
          <cell r="B2463" t="str">
            <v>19821018</v>
          </cell>
          <cell r="C2463" t="str">
            <v>Gallinazas</v>
          </cell>
        </row>
        <row r="2464">
          <cell r="B2464" t="str">
            <v>19821008</v>
          </cell>
          <cell r="C2464" t="str">
            <v>Buenavista</v>
          </cell>
        </row>
        <row r="2465">
          <cell r="B2465" t="str">
            <v>19821030</v>
          </cell>
          <cell r="C2465" t="str">
            <v>La Luz</v>
          </cell>
        </row>
        <row r="2466">
          <cell r="B2466" t="str">
            <v>19821027</v>
          </cell>
          <cell r="C2466" t="str">
            <v>La Fonda</v>
          </cell>
        </row>
        <row r="2467">
          <cell r="B2467" t="str">
            <v>19821056</v>
          </cell>
          <cell r="C2467" t="str">
            <v>Soto</v>
          </cell>
        </row>
        <row r="2468">
          <cell r="B2468" t="str">
            <v>19821060</v>
          </cell>
          <cell r="C2468" t="str">
            <v>Triunfo</v>
          </cell>
        </row>
        <row r="2469">
          <cell r="B2469" t="str">
            <v>19821059</v>
          </cell>
          <cell r="C2469" t="str">
            <v>Trapiche</v>
          </cell>
        </row>
        <row r="2470">
          <cell r="B2470" t="str">
            <v>19821037</v>
          </cell>
          <cell r="C2470" t="str">
            <v>La Susana</v>
          </cell>
        </row>
        <row r="2471">
          <cell r="B2471" t="str">
            <v>19821010</v>
          </cell>
          <cell r="C2471" t="str">
            <v>Damian</v>
          </cell>
        </row>
        <row r="2472">
          <cell r="B2472" t="str">
            <v>19821023</v>
          </cell>
          <cell r="C2472" t="str">
            <v>La Capilla</v>
          </cell>
        </row>
        <row r="2473">
          <cell r="B2473" t="str">
            <v>19821031</v>
          </cell>
          <cell r="C2473" t="str">
            <v>La Maria</v>
          </cell>
        </row>
        <row r="2474">
          <cell r="B2474" t="str">
            <v>19821025</v>
          </cell>
          <cell r="C2474" t="str">
            <v>La Esperanza</v>
          </cell>
        </row>
        <row r="2475">
          <cell r="B2475" t="str">
            <v>19821019</v>
          </cell>
          <cell r="C2475" t="str">
            <v>Gargantillas</v>
          </cell>
        </row>
        <row r="2476">
          <cell r="B2476" t="str">
            <v>19821009</v>
          </cell>
          <cell r="C2476" t="str">
            <v>Culebrero</v>
          </cell>
        </row>
        <row r="2477">
          <cell r="B2477" t="str">
            <v>19821028</v>
          </cell>
          <cell r="C2477" t="str">
            <v>La Julia</v>
          </cell>
        </row>
        <row r="2478">
          <cell r="B2478" t="str">
            <v>19821035</v>
          </cell>
          <cell r="C2478" t="str">
            <v>La Playa</v>
          </cell>
        </row>
        <row r="2479">
          <cell r="B2479" t="str">
            <v>19821054</v>
          </cell>
          <cell r="C2479" t="str">
            <v>Santo Domingo</v>
          </cell>
        </row>
        <row r="2480">
          <cell r="B2480" t="str">
            <v>19809011</v>
          </cell>
          <cell r="C2480" t="str">
            <v>San Miguel De Infi</v>
          </cell>
        </row>
        <row r="2481">
          <cell r="B2481" t="str">
            <v>19809008</v>
          </cell>
          <cell r="C2481" t="str">
            <v>Piandero</v>
          </cell>
        </row>
        <row r="2482">
          <cell r="B2482" t="str">
            <v>19809005</v>
          </cell>
          <cell r="C2482" t="str">
            <v>Consejo Comunitario El Cuerval</v>
          </cell>
        </row>
        <row r="2483">
          <cell r="B2483" t="str">
            <v>19809010</v>
          </cell>
          <cell r="C2483" t="str">
            <v>San Isidro De Infi</v>
          </cell>
        </row>
        <row r="2484">
          <cell r="B2484" t="str">
            <v>19809001</v>
          </cell>
          <cell r="C2484" t="str">
            <v>Boca De Patía</v>
          </cell>
        </row>
        <row r="2485">
          <cell r="B2485" t="str">
            <v>19809003</v>
          </cell>
          <cell r="C2485" t="str">
            <v>Chacon</v>
          </cell>
        </row>
        <row r="2486">
          <cell r="B2486" t="str">
            <v>19809004</v>
          </cell>
          <cell r="C2486" t="str">
            <v>Consejo Comunitario Bubuey</v>
          </cell>
        </row>
        <row r="2487">
          <cell r="B2487" t="str">
            <v>19809002</v>
          </cell>
          <cell r="C2487" t="str">
            <v>Camarones</v>
          </cell>
        </row>
        <row r="2488">
          <cell r="B2488" t="str">
            <v>19809006</v>
          </cell>
          <cell r="C2488" t="str">
            <v>Guangui</v>
          </cell>
        </row>
        <row r="2489">
          <cell r="B2489" t="str">
            <v>19809009</v>
          </cell>
          <cell r="C2489" t="str">
            <v>Puerto Saija</v>
          </cell>
        </row>
        <row r="2490">
          <cell r="B2490" t="str">
            <v>19809007</v>
          </cell>
          <cell r="C2490" t="str">
            <v>Los Brazos</v>
          </cell>
        </row>
        <row r="2491">
          <cell r="B2491" t="str">
            <v>19807003</v>
          </cell>
          <cell r="C2491" t="str">
            <v>Buenos Aires</v>
          </cell>
        </row>
        <row r="2492">
          <cell r="B2492" t="str">
            <v>19807006</v>
          </cell>
          <cell r="C2492" t="str">
            <v>Santa Maria</v>
          </cell>
        </row>
        <row r="2493">
          <cell r="B2493" t="str">
            <v>19807008</v>
          </cell>
          <cell r="C2493" t="str">
            <v>Hato Viejo</v>
          </cell>
        </row>
        <row r="2494">
          <cell r="B2494" t="str">
            <v>19807009</v>
          </cell>
          <cell r="C2494" t="str">
            <v>San Pedro</v>
          </cell>
        </row>
        <row r="2495">
          <cell r="B2495" t="str">
            <v>19807010</v>
          </cell>
          <cell r="C2495" t="str">
            <v>El Tablon</v>
          </cell>
        </row>
        <row r="2496">
          <cell r="B2496" t="str">
            <v>19807011</v>
          </cell>
          <cell r="C2496" t="str">
            <v>Los Robles</v>
          </cell>
        </row>
        <row r="2497">
          <cell r="B2497" t="str">
            <v>19807012</v>
          </cell>
          <cell r="C2497" t="str">
            <v>Las Piedras</v>
          </cell>
        </row>
        <row r="2498">
          <cell r="B2498" t="str">
            <v>19785013</v>
          </cell>
          <cell r="C2498" t="str">
            <v>El Tesoro</v>
          </cell>
        </row>
        <row r="2499">
          <cell r="B2499" t="str">
            <v>19785016</v>
          </cell>
          <cell r="C2499" t="str">
            <v>La Cumbre</v>
          </cell>
        </row>
        <row r="2500">
          <cell r="B2500" t="str">
            <v>19785020</v>
          </cell>
          <cell r="C2500" t="str">
            <v>Llanadas</v>
          </cell>
        </row>
        <row r="2501">
          <cell r="B2501" t="str">
            <v>19785003</v>
          </cell>
          <cell r="C2501" t="str">
            <v>Cascadas</v>
          </cell>
        </row>
        <row r="2502">
          <cell r="B2502" t="str">
            <v>19785022</v>
          </cell>
          <cell r="C2502" t="str">
            <v>Los Alpes</v>
          </cell>
        </row>
        <row r="2503">
          <cell r="B2503" t="str">
            <v>19785025</v>
          </cell>
          <cell r="C2503" t="str">
            <v>Peña Blanca</v>
          </cell>
        </row>
        <row r="2504">
          <cell r="B2504" t="str">
            <v>19785030</v>
          </cell>
          <cell r="C2504" t="str">
            <v>Tequendama</v>
          </cell>
        </row>
        <row r="2505">
          <cell r="B2505" t="str">
            <v>19785023</v>
          </cell>
          <cell r="C2505" t="str">
            <v>Los Colorados</v>
          </cell>
        </row>
        <row r="2506">
          <cell r="B2506" t="str">
            <v>19785019</v>
          </cell>
          <cell r="C2506" t="str">
            <v>La Primavera</v>
          </cell>
        </row>
        <row r="2507">
          <cell r="B2507" t="str">
            <v>19785012</v>
          </cell>
          <cell r="C2507" t="str">
            <v>El Retiro</v>
          </cell>
        </row>
        <row r="2508">
          <cell r="B2508" t="str">
            <v>19785024</v>
          </cell>
          <cell r="C2508" t="str">
            <v>Mazamorras</v>
          </cell>
        </row>
        <row r="2509">
          <cell r="B2509" t="str">
            <v>19785017</v>
          </cell>
          <cell r="C2509" t="str">
            <v>La Esmeralda</v>
          </cell>
        </row>
        <row r="2510">
          <cell r="B2510" t="str">
            <v>19785027</v>
          </cell>
          <cell r="C2510" t="str">
            <v>Salvavidas</v>
          </cell>
        </row>
        <row r="2511">
          <cell r="B2511" t="str">
            <v>19785021</v>
          </cell>
          <cell r="C2511" t="str">
            <v>Llano Verde</v>
          </cell>
        </row>
        <row r="2512">
          <cell r="B2512" t="str">
            <v>19785008</v>
          </cell>
          <cell r="C2512" t="str">
            <v>El Guascal</v>
          </cell>
        </row>
        <row r="2513">
          <cell r="B2513" t="str">
            <v>19785014</v>
          </cell>
          <cell r="C2513" t="str">
            <v>La Ceja</v>
          </cell>
        </row>
        <row r="2514">
          <cell r="B2514" t="str">
            <v>19785018</v>
          </cell>
          <cell r="C2514" t="str">
            <v>La Granja</v>
          </cell>
        </row>
        <row r="2515">
          <cell r="B2515" t="str">
            <v>19785009</v>
          </cell>
          <cell r="C2515" t="str">
            <v>El Mirador</v>
          </cell>
        </row>
        <row r="2516">
          <cell r="B2516" t="str">
            <v>19785002</v>
          </cell>
          <cell r="C2516" t="str">
            <v>Betania</v>
          </cell>
        </row>
        <row r="2517">
          <cell r="B2517" t="str">
            <v>19785006</v>
          </cell>
          <cell r="C2517" t="str">
            <v>El Carmelo</v>
          </cell>
        </row>
        <row r="2518">
          <cell r="B2518" t="str">
            <v>19785007</v>
          </cell>
          <cell r="C2518" t="str">
            <v>El Fresno</v>
          </cell>
        </row>
        <row r="2519">
          <cell r="B2519" t="str">
            <v>19785011</v>
          </cell>
          <cell r="C2519" t="str">
            <v>El Paraiso</v>
          </cell>
        </row>
        <row r="2520">
          <cell r="B2520" t="str">
            <v>19785004</v>
          </cell>
          <cell r="C2520" t="str">
            <v>Crucero Bello</v>
          </cell>
        </row>
        <row r="2521">
          <cell r="B2521" t="str">
            <v>19785001</v>
          </cell>
          <cell r="C2521" t="str">
            <v>Bautista</v>
          </cell>
        </row>
        <row r="2522">
          <cell r="B2522" t="str">
            <v>19785015</v>
          </cell>
          <cell r="C2522" t="str">
            <v>La Chepa</v>
          </cell>
        </row>
        <row r="2523">
          <cell r="B2523" t="str">
            <v>19785010</v>
          </cell>
          <cell r="C2523" t="str">
            <v>El Naranjal</v>
          </cell>
        </row>
        <row r="2524">
          <cell r="B2524" t="str">
            <v>19785005</v>
          </cell>
          <cell r="C2524" t="str">
            <v>El Aguacatillo</v>
          </cell>
        </row>
        <row r="2525">
          <cell r="B2525" t="str">
            <v>19780008</v>
          </cell>
          <cell r="C2525" t="str">
            <v>El Arenal</v>
          </cell>
        </row>
        <row r="2526">
          <cell r="B2526" t="str">
            <v>19780009</v>
          </cell>
          <cell r="C2526" t="str">
            <v>Matecaña</v>
          </cell>
        </row>
        <row r="2527">
          <cell r="B2527" t="str">
            <v>19780010</v>
          </cell>
          <cell r="C2527" t="str">
            <v>San Vicente</v>
          </cell>
        </row>
        <row r="2528">
          <cell r="B2528" t="str">
            <v>19780004</v>
          </cell>
          <cell r="C2528" t="str">
            <v>La Toma</v>
          </cell>
        </row>
        <row r="2529">
          <cell r="B2529" t="str">
            <v>19780011</v>
          </cell>
          <cell r="C2529" t="str">
            <v>Altamira</v>
          </cell>
        </row>
        <row r="2530">
          <cell r="B2530" t="str">
            <v>19780012</v>
          </cell>
          <cell r="C2530" t="str">
            <v>Santa Barbara</v>
          </cell>
        </row>
        <row r="2531">
          <cell r="B2531" t="str">
            <v>19780013</v>
          </cell>
          <cell r="C2531" t="str">
            <v>Cañutico</v>
          </cell>
        </row>
        <row r="2532">
          <cell r="B2532" t="str">
            <v>19760035</v>
          </cell>
          <cell r="C2532" t="str">
            <v>El Crucero</v>
          </cell>
        </row>
        <row r="2533">
          <cell r="B2533" t="str">
            <v>19760034</v>
          </cell>
          <cell r="C2533" t="str">
            <v>El Arado</v>
          </cell>
        </row>
        <row r="2534">
          <cell r="B2534" t="str">
            <v>19760040</v>
          </cell>
          <cell r="C2534" t="str">
            <v>Monte Redondo</v>
          </cell>
        </row>
        <row r="2535">
          <cell r="B2535" t="str">
            <v>19760038</v>
          </cell>
          <cell r="C2535" t="str">
            <v>El Auca</v>
          </cell>
        </row>
        <row r="2536">
          <cell r="B2536" t="str">
            <v>19760041</v>
          </cell>
          <cell r="C2536" t="str">
            <v>La Pradera</v>
          </cell>
        </row>
        <row r="2537">
          <cell r="B2537" t="str">
            <v>19760039</v>
          </cell>
          <cell r="C2537" t="str">
            <v>Turupamba</v>
          </cell>
        </row>
        <row r="2538">
          <cell r="B2538" t="str">
            <v>19760021</v>
          </cell>
          <cell r="C2538" t="str">
            <v>Ullucos</v>
          </cell>
        </row>
        <row r="2539">
          <cell r="B2539" t="str">
            <v>19760022</v>
          </cell>
          <cell r="C2539" t="str">
            <v>Pueblo Viejo</v>
          </cell>
        </row>
        <row r="2540">
          <cell r="B2540" t="str">
            <v>19760007</v>
          </cell>
          <cell r="C2540" t="str">
            <v>San Isidro</v>
          </cell>
        </row>
        <row r="2541">
          <cell r="B2541" t="str">
            <v>19760006</v>
          </cell>
          <cell r="C2541" t="str">
            <v>Loma Alta</v>
          </cell>
        </row>
        <row r="2542">
          <cell r="B2542" t="str">
            <v>19760005</v>
          </cell>
          <cell r="C2542" t="str">
            <v>La Paz</v>
          </cell>
        </row>
        <row r="2543">
          <cell r="B2543" t="str">
            <v>19760025</v>
          </cell>
          <cell r="C2543" t="str">
            <v>El Molino</v>
          </cell>
        </row>
        <row r="2544">
          <cell r="B2544" t="str">
            <v>19760004</v>
          </cell>
          <cell r="C2544" t="str">
            <v>El Peñon - Corralejas</v>
          </cell>
        </row>
        <row r="2545">
          <cell r="B2545" t="str">
            <v>19760029</v>
          </cell>
          <cell r="C2545" t="str">
            <v>La Dorada</v>
          </cell>
        </row>
        <row r="2546">
          <cell r="B2546" t="str">
            <v>19760009</v>
          </cell>
          <cell r="C2546" t="str">
            <v>Las Yescas</v>
          </cell>
        </row>
        <row r="2547">
          <cell r="B2547" t="str">
            <v>19760017</v>
          </cell>
          <cell r="C2547" t="str">
            <v>La Primavera</v>
          </cell>
        </row>
        <row r="2548">
          <cell r="B2548" t="str">
            <v>19760020</v>
          </cell>
          <cell r="C2548" t="str">
            <v>Hato Frio</v>
          </cell>
        </row>
        <row r="2549">
          <cell r="B2549" t="str">
            <v>19760016</v>
          </cell>
          <cell r="C2549" t="str">
            <v>El Carmen</v>
          </cell>
        </row>
        <row r="2550">
          <cell r="B2550" t="str">
            <v>19760014</v>
          </cell>
          <cell r="C2550" t="str">
            <v>Casas Nuevas</v>
          </cell>
        </row>
        <row r="2551">
          <cell r="B2551" t="str">
            <v>19760030</v>
          </cell>
          <cell r="C2551" t="str">
            <v>La Catana</v>
          </cell>
        </row>
        <row r="2552">
          <cell r="B2552" t="str">
            <v>19760018</v>
          </cell>
          <cell r="C2552" t="str">
            <v>Las Estrellas</v>
          </cell>
        </row>
        <row r="2553">
          <cell r="B2553" t="str">
            <v>19760028</v>
          </cell>
          <cell r="C2553" t="str">
            <v>Los Cedros</v>
          </cell>
        </row>
        <row r="2554">
          <cell r="B2554" t="str">
            <v>19760013</v>
          </cell>
          <cell r="C2554" t="str">
            <v>El Salado - Las Estrellas</v>
          </cell>
        </row>
        <row r="2555">
          <cell r="B2555" t="str">
            <v>19760015</v>
          </cell>
          <cell r="C2555" t="str">
            <v>El Canelo</v>
          </cell>
        </row>
        <row r="2556">
          <cell r="B2556" t="str">
            <v>19760008</v>
          </cell>
          <cell r="C2556" t="str">
            <v>Platanillal</v>
          </cell>
        </row>
        <row r="2557">
          <cell r="B2557" t="str">
            <v>19760023</v>
          </cell>
          <cell r="C2557" t="str">
            <v>Chiribio</v>
          </cell>
        </row>
        <row r="2558">
          <cell r="B2558" t="str">
            <v>19760019</v>
          </cell>
          <cell r="C2558" t="str">
            <v>El Higueron</v>
          </cell>
        </row>
        <row r="2559">
          <cell r="B2559" t="str">
            <v>19760032</v>
          </cell>
          <cell r="C2559" t="str">
            <v>La Avanzada</v>
          </cell>
        </row>
        <row r="2560">
          <cell r="B2560" t="str">
            <v>19760033</v>
          </cell>
          <cell r="C2560" t="str">
            <v>Sachacoco</v>
          </cell>
        </row>
        <row r="2561">
          <cell r="B2561" t="str">
            <v>19760024</v>
          </cell>
          <cell r="C2561" t="str">
            <v>El Trilladero</v>
          </cell>
        </row>
        <row r="2562">
          <cell r="B2562" t="str">
            <v>19760010</v>
          </cell>
          <cell r="C2562" t="str">
            <v>Poblaceña</v>
          </cell>
        </row>
        <row r="2563">
          <cell r="B2563" t="str">
            <v>19760000</v>
          </cell>
          <cell r="C2563" t="str">
            <v>Los Robles</v>
          </cell>
        </row>
        <row r="2564">
          <cell r="B2564" t="str">
            <v>19760001</v>
          </cell>
          <cell r="C2564" t="str">
            <v>Villa Julia</v>
          </cell>
        </row>
        <row r="2565">
          <cell r="B2565" t="str">
            <v>19760003</v>
          </cell>
          <cell r="C2565" t="str">
            <v>El Crucero</v>
          </cell>
        </row>
        <row r="2566">
          <cell r="B2566" t="str">
            <v>19760026</v>
          </cell>
          <cell r="C2566" t="str">
            <v>La Esperanza</v>
          </cell>
        </row>
        <row r="2567">
          <cell r="B2567" t="str">
            <v>19760027</v>
          </cell>
          <cell r="C2567" t="str">
            <v>Buenavista</v>
          </cell>
        </row>
        <row r="2568">
          <cell r="B2568" t="str">
            <v>19760011</v>
          </cell>
          <cell r="C2568" t="str">
            <v>La Honda</v>
          </cell>
        </row>
        <row r="2569">
          <cell r="B2569" t="str">
            <v>19760012</v>
          </cell>
          <cell r="C2569" t="str">
            <v>Anton Moreno</v>
          </cell>
        </row>
        <row r="2570">
          <cell r="B2570" t="str">
            <v>19743072</v>
          </cell>
          <cell r="C2570" t="str">
            <v>San Pedro Bosque</v>
          </cell>
        </row>
        <row r="2571">
          <cell r="B2571" t="str">
            <v>19743079</v>
          </cell>
          <cell r="C2571" t="str">
            <v>Tulcan</v>
          </cell>
        </row>
        <row r="2572">
          <cell r="B2572" t="str">
            <v>19743075</v>
          </cell>
          <cell r="C2572" t="str">
            <v>Santa Lucia</v>
          </cell>
        </row>
        <row r="2573">
          <cell r="B2573" t="str">
            <v>19743067</v>
          </cell>
          <cell r="C2573" t="str">
            <v>Sabana De Las Delicias</v>
          </cell>
        </row>
        <row r="2574">
          <cell r="B2574" t="str">
            <v>19743053</v>
          </cell>
          <cell r="C2574" t="str">
            <v>Miraflores</v>
          </cell>
        </row>
        <row r="2575">
          <cell r="B2575" t="str">
            <v>19743028</v>
          </cell>
          <cell r="C2575" t="str">
            <v>El Trebol</v>
          </cell>
        </row>
        <row r="2576">
          <cell r="B2576" t="str">
            <v>19743073</v>
          </cell>
          <cell r="C2576" t="str">
            <v>Santa Clara Sur</v>
          </cell>
        </row>
        <row r="2577">
          <cell r="B2577" t="str">
            <v>19743015</v>
          </cell>
          <cell r="C2577" t="str">
            <v>Chero</v>
          </cell>
        </row>
        <row r="2578">
          <cell r="B2578" t="str">
            <v>19743074</v>
          </cell>
          <cell r="C2578" t="str">
            <v>Santa Clara Sur</v>
          </cell>
        </row>
        <row r="2579">
          <cell r="B2579" t="str">
            <v>19743017</v>
          </cell>
          <cell r="C2579" t="str">
            <v>San Gabriel</v>
          </cell>
        </row>
        <row r="2580">
          <cell r="B2580" t="str">
            <v>19743007</v>
          </cell>
          <cell r="C2580" t="str">
            <v>Ambalo</v>
          </cell>
        </row>
        <row r="2581">
          <cell r="B2581" t="str">
            <v>19743050</v>
          </cell>
          <cell r="C2581" t="str">
            <v>Media Loma</v>
          </cell>
        </row>
        <row r="2582">
          <cell r="B2582" t="str">
            <v>19743018</v>
          </cell>
          <cell r="C2582" t="str">
            <v>Colonos De Chiman</v>
          </cell>
        </row>
        <row r="2583">
          <cell r="B2583" t="str">
            <v>19743037</v>
          </cell>
          <cell r="C2583" t="str">
            <v>La Estrella</v>
          </cell>
        </row>
        <row r="2584">
          <cell r="B2584" t="str">
            <v>19743058</v>
          </cell>
          <cell r="C2584" t="str">
            <v>Piendamo Arriba</v>
          </cell>
        </row>
        <row r="2585">
          <cell r="B2585" t="str">
            <v>19743076</v>
          </cell>
          <cell r="C2585" t="str">
            <v>Santiago</v>
          </cell>
        </row>
        <row r="2586">
          <cell r="B2586" t="str">
            <v>19743019</v>
          </cell>
          <cell r="C2586" t="str">
            <v>Conojo</v>
          </cell>
        </row>
        <row r="2587">
          <cell r="B2587" t="str">
            <v>19743052</v>
          </cell>
          <cell r="C2587" t="str">
            <v>Michambe</v>
          </cell>
        </row>
        <row r="2588">
          <cell r="B2588" t="str">
            <v>19743041</v>
          </cell>
          <cell r="C2588" t="str">
            <v>Las Cruces</v>
          </cell>
        </row>
        <row r="2589">
          <cell r="B2589" t="str">
            <v>19743060</v>
          </cell>
          <cell r="C2589" t="str">
            <v>Pueblito</v>
          </cell>
        </row>
        <row r="2590">
          <cell r="B2590" t="str">
            <v>19743032</v>
          </cell>
          <cell r="C2590" t="str">
            <v>Jardin</v>
          </cell>
        </row>
        <row r="2591">
          <cell r="B2591" t="str">
            <v>19743081</v>
          </cell>
          <cell r="C2591" t="str">
            <v>Usenda</v>
          </cell>
        </row>
        <row r="2592">
          <cell r="B2592" t="str">
            <v>19743057</v>
          </cell>
          <cell r="C2592" t="str">
            <v>Peña Del Corazón</v>
          </cell>
        </row>
        <row r="2593">
          <cell r="B2593" t="str">
            <v>19743005</v>
          </cell>
          <cell r="C2593" t="str">
            <v>Alto De Los Troches</v>
          </cell>
        </row>
        <row r="2594">
          <cell r="B2594" t="str">
            <v>19743006</v>
          </cell>
          <cell r="C2594" t="str">
            <v>Alto Grande</v>
          </cell>
        </row>
        <row r="2595">
          <cell r="B2595" t="str">
            <v>19743022</v>
          </cell>
          <cell r="C2595" t="str">
            <v>Delicias</v>
          </cell>
        </row>
        <row r="2596">
          <cell r="B2596" t="str">
            <v>19743021</v>
          </cell>
          <cell r="C2596" t="str">
            <v>Cumbre Nueva</v>
          </cell>
        </row>
        <row r="2597">
          <cell r="B2597" t="str">
            <v>19743061</v>
          </cell>
          <cell r="C2597" t="str">
            <v>Puente Real</v>
          </cell>
        </row>
        <row r="2598">
          <cell r="B2598" t="str">
            <v>19743069</v>
          </cell>
          <cell r="C2598" t="str">
            <v>San Antonio</v>
          </cell>
        </row>
        <row r="2599">
          <cell r="B2599" t="str">
            <v>19743071</v>
          </cell>
          <cell r="C2599" t="str">
            <v>San Pedro</v>
          </cell>
        </row>
        <row r="2600">
          <cell r="B2600" t="str">
            <v>19743024</v>
          </cell>
          <cell r="C2600" t="str">
            <v>El Ñimbre</v>
          </cell>
        </row>
        <row r="2601">
          <cell r="B2601" t="str">
            <v>19743043</v>
          </cell>
          <cell r="C2601" t="str">
            <v>Las Tapias</v>
          </cell>
        </row>
        <row r="2602">
          <cell r="B2602" t="str">
            <v>19743077</v>
          </cell>
          <cell r="C2602" t="str">
            <v>Tengo</v>
          </cell>
        </row>
        <row r="2603">
          <cell r="B2603" t="str">
            <v>19743063</v>
          </cell>
          <cell r="C2603" t="str">
            <v>Quizgo</v>
          </cell>
        </row>
        <row r="2604">
          <cell r="B2604" t="str">
            <v>19743020</v>
          </cell>
          <cell r="C2604" t="str">
            <v>Cumbre H</v>
          </cell>
        </row>
        <row r="2605">
          <cell r="B2605" t="str">
            <v>19743064</v>
          </cell>
          <cell r="C2605" t="str">
            <v>Resguardo Indígena De Quizgo</v>
          </cell>
        </row>
        <row r="2606">
          <cell r="B2606" t="str">
            <v>19743011</v>
          </cell>
          <cell r="C2606" t="str">
            <v>Bujios</v>
          </cell>
        </row>
        <row r="2607">
          <cell r="B2607" t="str">
            <v>19743027</v>
          </cell>
          <cell r="C2607" t="str">
            <v>El Tengo</v>
          </cell>
        </row>
        <row r="2608">
          <cell r="B2608" t="str">
            <v>19743083</v>
          </cell>
          <cell r="C2608" t="str">
            <v>Villa Nueva</v>
          </cell>
        </row>
        <row r="2609">
          <cell r="B2609" t="str">
            <v>19743003</v>
          </cell>
          <cell r="C2609" t="str">
            <v>Alto Calvario</v>
          </cell>
        </row>
        <row r="2610">
          <cell r="B2610" t="str">
            <v>19743070</v>
          </cell>
          <cell r="C2610" t="str">
            <v>San Antonio Loma Quinta</v>
          </cell>
        </row>
        <row r="2611">
          <cell r="B2611" t="str">
            <v>19743044</v>
          </cell>
          <cell r="C2611" t="str">
            <v>Latadea</v>
          </cell>
        </row>
        <row r="2612">
          <cell r="B2612" t="str">
            <v>19743031</v>
          </cell>
          <cell r="C2612" t="str">
            <v>Guambia</v>
          </cell>
        </row>
        <row r="2613">
          <cell r="B2613" t="str">
            <v>19743026</v>
          </cell>
          <cell r="C2613" t="str">
            <v>El Roblar</v>
          </cell>
        </row>
        <row r="2614">
          <cell r="B2614" t="str">
            <v>19743068</v>
          </cell>
          <cell r="C2614" t="str">
            <v>Salado</v>
          </cell>
        </row>
        <row r="2615">
          <cell r="B2615" t="str">
            <v>19743056</v>
          </cell>
          <cell r="C2615" t="str">
            <v>Penevio</v>
          </cell>
        </row>
        <row r="2616">
          <cell r="B2616" t="str">
            <v>19743035</v>
          </cell>
          <cell r="C2616" t="str">
            <v>La Campana</v>
          </cell>
        </row>
        <row r="2617">
          <cell r="B2617" t="str">
            <v>19743078</v>
          </cell>
          <cell r="C2617" t="str">
            <v>Tranal</v>
          </cell>
        </row>
        <row r="2618">
          <cell r="B2618" t="str">
            <v>19743048</v>
          </cell>
          <cell r="C2618" t="str">
            <v>Manchay</v>
          </cell>
        </row>
        <row r="2619">
          <cell r="B2619" t="str">
            <v>19743004</v>
          </cell>
          <cell r="C2619" t="str">
            <v>Alto De La Palma</v>
          </cell>
        </row>
        <row r="2620">
          <cell r="B2620" t="str">
            <v>19743012</v>
          </cell>
          <cell r="C2620" t="str">
            <v>Cacique</v>
          </cell>
        </row>
        <row r="2621">
          <cell r="B2621" t="str">
            <v>19743001</v>
          </cell>
          <cell r="C2621" t="str">
            <v>Alpes</v>
          </cell>
        </row>
        <row r="2622">
          <cell r="B2622" t="str">
            <v>19743033</v>
          </cell>
          <cell r="C2622" t="str">
            <v>Juanambu</v>
          </cell>
        </row>
        <row r="2623">
          <cell r="B2623" t="str">
            <v>19743016</v>
          </cell>
          <cell r="C2623" t="str">
            <v>Chuluambo</v>
          </cell>
        </row>
        <row r="2624">
          <cell r="B2624" t="str">
            <v>19743051</v>
          </cell>
          <cell r="C2624" t="str">
            <v>Mendes</v>
          </cell>
        </row>
        <row r="2625">
          <cell r="B2625" t="str">
            <v>19743082</v>
          </cell>
          <cell r="C2625" t="str">
            <v>Valle Nuevo</v>
          </cell>
        </row>
        <row r="2626">
          <cell r="B2626" t="str">
            <v>19743034</v>
          </cell>
          <cell r="C2626" t="str">
            <v>La Aguada</v>
          </cell>
        </row>
        <row r="2627">
          <cell r="B2627" t="str">
            <v>19743042</v>
          </cell>
          <cell r="C2627" t="str">
            <v>Las Dantas</v>
          </cell>
        </row>
        <row r="2628">
          <cell r="B2628" t="str">
            <v>19743025</v>
          </cell>
          <cell r="C2628" t="str">
            <v>El Palmar</v>
          </cell>
        </row>
        <row r="2629">
          <cell r="B2629" t="str">
            <v>19743030</v>
          </cell>
          <cell r="C2629" t="str">
            <v>Golondrina</v>
          </cell>
        </row>
        <row r="2630">
          <cell r="B2630" t="str">
            <v>19743062</v>
          </cell>
          <cell r="C2630" t="str">
            <v>Quinchaya</v>
          </cell>
        </row>
        <row r="2631">
          <cell r="B2631" t="str">
            <v>19743010</v>
          </cell>
          <cell r="C2631" t="str">
            <v>Buenvista</v>
          </cell>
        </row>
        <row r="2632">
          <cell r="B2632" t="str">
            <v>19743059</v>
          </cell>
          <cell r="C2632" t="str">
            <v>Pitayo</v>
          </cell>
        </row>
        <row r="2633">
          <cell r="B2633" t="str">
            <v>19743040</v>
          </cell>
          <cell r="C2633" t="str">
            <v>Laguna Seca</v>
          </cell>
        </row>
        <row r="2634">
          <cell r="B2634" t="str">
            <v>19743038</v>
          </cell>
          <cell r="C2634" t="str">
            <v>La Ovejera</v>
          </cell>
        </row>
        <row r="2635">
          <cell r="B2635" t="str">
            <v>19743023</v>
          </cell>
          <cell r="C2635" t="str">
            <v>El Cabuyal</v>
          </cell>
        </row>
        <row r="2636">
          <cell r="B2636" t="str">
            <v>19743045</v>
          </cell>
          <cell r="C2636" t="str">
            <v>Loma Amarilla</v>
          </cell>
        </row>
        <row r="2637">
          <cell r="B2637" t="str">
            <v>19743036</v>
          </cell>
          <cell r="C2637" t="str">
            <v>La Esperanza</v>
          </cell>
        </row>
        <row r="2638">
          <cell r="B2638" t="str">
            <v>19743065</v>
          </cell>
          <cell r="C2638" t="str">
            <v>Resguardo Indígena Pitayo</v>
          </cell>
        </row>
        <row r="2639">
          <cell r="B2639" t="str">
            <v>19743046</v>
          </cell>
          <cell r="C2639" t="str">
            <v>Loma Grande</v>
          </cell>
        </row>
        <row r="2640">
          <cell r="B2640" t="str">
            <v>19743009</v>
          </cell>
          <cell r="C2640" t="str">
            <v>Asnenga</v>
          </cell>
        </row>
        <row r="2641">
          <cell r="B2641" t="str">
            <v>19743066</v>
          </cell>
          <cell r="C2641" t="str">
            <v>Resgurdo Indígena De Pitayo</v>
          </cell>
        </row>
        <row r="2642">
          <cell r="B2642" t="str">
            <v>19743055</v>
          </cell>
          <cell r="C2642" t="str">
            <v>Ovejeras</v>
          </cell>
        </row>
        <row r="2643">
          <cell r="B2643" t="str">
            <v>19743080</v>
          </cell>
          <cell r="C2643" t="str">
            <v>Tumburao</v>
          </cell>
        </row>
        <row r="2644">
          <cell r="B2644" t="str">
            <v>19743002</v>
          </cell>
          <cell r="C2644" t="str">
            <v>Altamira</v>
          </cell>
        </row>
        <row r="2645">
          <cell r="B2645" t="str">
            <v>19743039</v>
          </cell>
          <cell r="C2645" t="str">
            <v>La Palma</v>
          </cell>
        </row>
        <row r="2646">
          <cell r="B2646" t="str">
            <v>19743054</v>
          </cell>
          <cell r="C2646" t="str">
            <v>Nazaret</v>
          </cell>
        </row>
        <row r="2647">
          <cell r="B2647" t="str">
            <v>19743029</v>
          </cell>
          <cell r="C2647" t="str">
            <v>Gargantilla</v>
          </cell>
        </row>
        <row r="2648">
          <cell r="B2648" t="str">
            <v>19743014</v>
          </cell>
          <cell r="C2648" t="str">
            <v>Caparosa</v>
          </cell>
        </row>
        <row r="2649">
          <cell r="B2649" t="str">
            <v>19743049</v>
          </cell>
          <cell r="C2649" t="str">
            <v>Mariposas</v>
          </cell>
        </row>
        <row r="2650">
          <cell r="B2650" t="str">
            <v>19743013</v>
          </cell>
          <cell r="C2650" t="str">
            <v>Calmbas</v>
          </cell>
        </row>
        <row r="2651">
          <cell r="B2651" t="str">
            <v>19743008</v>
          </cell>
          <cell r="C2651" t="str">
            <v>Amoladero</v>
          </cell>
        </row>
        <row r="2652">
          <cell r="B2652" t="str">
            <v>19701009</v>
          </cell>
          <cell r="C2652" t="str">
            <v>Diamante Alto</v>
          </cell>
        </row>
        <row r="2653">
          <cell r="B2653" t="str">
            <v>19701043</v>
          </cell>
          <cell r="C2653" t="str">
            <v>Villa Mosquera</v>
          </cell>
        </row>
        <row r="2654">
          <cell r="B2654" t="str">
            <v>19701024</v>
          </cell>
          <cell r="C2654" t="str">
            <v>Mandiyaco</v>
          </cell>
        </row>
        <row r="2655">
          <cell r="B2655" t="str">
            <v>19701035</v>
          </cell>
          <cell r="C2655" t="str">
            <v>Santa Marta</v>
          </cell>
        </row>
        <row r="2656">
          <cell r="B2656" t="str">
            <v>19701007</v>
          </cell>
          <cell r="C2656" t="str">
            <v>Concepción</v>
          </cell>
        </row>
        <row r="2657">
          <cell r="B2657" t="str">
            <v>19701031</v>
          </cell>
          <cell r="C2657" t="str">
            <v>San José De Los Azules</v>
          </cell>
        </row>
        <row r="2658">
          <cell r="B2658" t="str">
            <v>19701042</v>
          </cell>
          <cell r="C2658" t="str">
            <v>Verdeyaco</v>
          </cell>
        </row>
        <row r="2659">
          <cell r="B2659" t="str">
            <v>19701039</v>
          </cell>
          <cell r="C2659" t="str">
            <v>Tandarido</v>
          </cell>
        </row>
        <row r="2660">
          <cell r="B2660" t="str">
            <v>19701027</v>
          </cell>
          <cell r="C2660" t="str">
            <v>San Carlos</v>
          </cell>
        </row>
        <row r="2661">
          <cell r="B2661" t="str">
            <v>19701010</v>
          </cell>
          <cell r="C2661" t="str">
            <v>El Dorado</v>
          </cell>
        </row>
        <row r="2662">
          <cell r="B2662" t="str">
            <v>19701004</v>
          </cell>
          <cell r="C2662" t="str">
            <v>Cabildo Cascajo</v>
          </cell>
        </row>
        <row r="2663">
          <cell r="B2663" t="str">
            <v>19701005</v>
          </cell>
          <cell r="C2663" t="str">
            <v>Cascajo</v>
          </cell>
        </row>
        <row r="2664">
          <cell r="B2664" t="str">
            <v>19701030</v>
          </cell>
          <cell r="C2664" t="str">
            <v>San José</v>
          </cell>
        </row>
        <row r="2665">
          <cell r="B2665" t="str">
            <v>19701008</v>
          </cell>
          <cell r="C2665" t="str">
            <v>Descanse</v>
          </cell>
        </row>
        <row r="2666">
          <cell r="B2666" t="str">
            <v>19701036</v>
          </cell>
          <cell r="C2666" t="str">
            <v>Santa Rita</v>
          </cell>
        </row>
        <row r="2667">
          <cell r="B2667" t="str">
            <v>19701018</v>
          </cell>
          <cell r="C2667" t="str">
            <v>La Isla</v>
          </cell>
        </row>
        <row r="2668">
          <cell r="B2668" t="str">
            <v>19701001</v>
          </cell>
          <cell r="C2668" t="str">
            <v>Betania</v>
          </cell>
        </row>
        <row r="2669">
          <cell r="B2669" t="str">
            <v>19701020</v>
          </cell>
          <cell r="C2669" t="str">
            <v>La Primavera</v>
          </cell>
        </row>
        <row r="2670">
          <cell r="B2670" t="str">
            <v>19701016</v>
          </cell>
          <cell r="C2670" t="str">
            <v>La Esperanza Parte Baja</v>
          </cell>
        </row>
        <row r="2671">
          <cell r="B2671" t="str">
            <v>19701014</v>
          </cell>
          <cell r="C2671" t="str">
            <v>La Cristalina</v>
          </cell>
        </row>
        <row r="2672">
          <cell r="B2672" t="str">
            <v>19701032</v>
          </cell>
          <cell r="C2672" t="str">
            <v>San Juan De Villalobos</v>
          </cell>
        </row>
        <row r="2673">
          <cell r="B2673" t="str">
            <v>19701019</v>
          </cell>
          <cell r="C2673" t="str">
            <v>La Marquesa</v>
          </cell>
        </row>
        <row r="2674">
          <cell r="B2674" t="str">
            <v>19701017</v>
          </cell>
          <cell r="C2674" t="str">
            <v>La Esperanza</v>
          </cell>
        </row>
        <row r="2675">
          <cell r="B2675" t="str">
            <v>19701033</v>
          </cell>
          <cell r="C2675" t="str">
            <v>Santa Clara</v>
          </cell>
        </row>
        <row r="2676">
          <cell r="B2676" t="str">
            <v>19701034</v>
          </cell>
          <cell r="C2676" t="str">
            <v>Santa María</v>
          </cell>
        </row>
        <row r="2677">
          <cell r="B2677" t="str">
            <v>19701021</v>
          </cell>
          <cell r="C2677" t="str">
            <v>La Quebradona</v>
          </cell>
        </row>
        <row r="2678">
          <cell r="B2678" t="str">
            <v>19701015</v>
          </cell>
          <cell r="C2678" t="str">
            <v>La Esmeralda</v>
          </cell>
        </row>
        <row r="2679">
          <cell r="B2679" t="str">
            <v>19701026</v>
          </cell>
          <cell r="C2679" t="str">
            <v>San Andres</v>
          </cell>
        </row>
        <row r="2680">
          <cell r="B2680" t="str">
            <v>19701023</v>
          </cell>
          <cell r="C2680" t="str">
            <v>Los Andes</v>
          </cell>
        </row>
        <row r="2681">
          <cell r="B2681" t="str">
            <v>19701012</v>
          </cell>
          <cell r="C2681" t="str">
            <v>El Placer</v>
          </cell>
        </row>
        <row r="2682">
          <cell r="B2682" t="str">
            <v>19701041</v>
          </cell>
          <cell r="C2682" t="str">
            <v>Veinte De Julio</v>
          </cell>
        </row>
        <row r="2683">
          <cell r="B2683" t="str">
            <v>19701022</v>
          </cell>
          <cell r="C2683" t="str">
            <v>La Soledad</v>
          </cell>
        </row>
        <row r="2684">
          <cell r="B2684" t="str">
            <v>19701011</v>
          </cell>
          <cell r="C2684" t="str">
            <v>Santo Domingo</v>
          </cell>
        </row>
        <row r="2685">
          <cell r="B2685" t="str">
            <v>19701013</v>
          </cell>
          <cell r="C2685" t="str">
            <v>La Agencia</v>
          </cell>
        </row>
        <row r="2686">
          <cell r="B2686" t="str">
            <v>19701040</v>
          </cell>
          <cell r="C2686" t="str">
            <v>Tarabita</v>
          </cell>
        </row>
        <row r="2687">
          <cell r="B2687" t="str">
            <v>19701002</v>
          </cell>
          <cell r="C2687" t="str">
            <v>Bombonal</v>
          </cell>
        </row>
        <row r="2688">
          <cell r="B2688" t="str">
            <v>19701006</v>
          </cell>
          <cell r="C2688" t="str">
            <v>Chontillal</v>
          </cell>
        </row>
        <row r="2689">
          <cell r="B2689" t="str">
            <v>19698013</v>
          </cell>
          <cell r="C2689" t="str">
            <v>Guailtala</v>
          </cell>
        </row>
        <row r="2690">
          <cell r="B2690" t="str">
            <v>19698001</v>
          </cell>
          <cell r="C2690" t="str">
            <v>Agua Blanca</v>
          </cell>
        </row>
        <row r="2691">
          <cell r="B2691" t="str">
            <v>19698009</v>
          </cell>
          <cell r="C2691" t="str">
            <v>El Arbolito</v>
          </cell>
        </row>
        <row r="2692">
          <cell r="B2692" t="str">
            <v>19698022</v>
          </cell>
          <cell r="C2692" t="str">
            <v>Loma Alta</v>
          </cell>
        </row>
        <row r="2693">
          <cell r="B2693" t="str">
            <v>19698030</v>
          </cell>
          <cell r="C2693" t="str">
            <v>Platanillo</v>
          </cell>
        </row>
        <row r="2694">
          <cell r="B2694" t="str">
            <v>19698034</v>
          </cell>
          <cell r="C2694" t="str">
            <v>San Isidro</v>
          </cell>
        </row>
        <row r="2695">
          <cell r="B2695" t="str">
            <v>19698002</v>
          </cell>
          <cell r="C2695" t="str">
            <v>Caloteño</v>
          </cell>
        </row>
        <row r="2696">
          <cell r="B2696" t="str">
            <v>19698027</v>
          </cell>
          <cell r="C2696" t="str">
            <v>Mondomo</v>
          </cell>
        </row>
        <row r="2697">
          <cell r="B2697" t="str">
            <v>19698041</v>
          </cell>
          <cell r="C2697" t="str">
            <v>Tres Quebradas</v>
          </cell>
        </row>
        <row r="2698">
          <cell r="B2698" t="str">
            <v>19698021</v>
          </cell>
          <cell r="C2698" t="str">
            <v>Las Vueltas</v>
          </cell>
        </row>
        <row r="2699">
          <cell r="B2699" t="str">
            <v>19698012</v>
          </cell>
          <cell r="C2699" t="str">
            <v>El Turco</v>
          </cell>
        </row>
        <row r="2700">
          <cell r="B2700" t="str">
            <v>19698017</v>
          </cell>
          <cell r="C2700" t="str">
            <v>La Chapa</v>
          </cell>
        </row>
        <row r="2701">
          <cell r="B2701" t="str">
            <v>19698020</v>
          </cell>
          <cell r="C2701" t="str">
            <v>La Vetica</v>
          </cell>
        </row>
        <row r="2702">
          <cell r="B2702" t="str">
            <v>19698015</v>
          </cell>
          <cell r="C2702" t="str">
            <v>La  Agustina</v>
          </cell>
        </row>
        <row r="2703">
          <cell r="B2703" t="str">
            <v>19698029</v>
          </cell>
          <cell r="C2703" t="str">
            <v>Paez</v>
          </cell>
        </row>
        <row r="2704">
          <cell r="B2704" t="str">
            <v>19698003</v>
          </cell>
          <cell r="C2704" t="str">
            <v>Cascabel</v>
          </cell>
        </row>
        <row r="2705">
          <cell r="B2705" t="str">
            <v>19698042</v>
          </cell>
          <cell r="C2705" t="str">
            <v>Vilachi</v>
          </cell>
        </row>
        <row r="2706">
          <cell r="B2706" t="str">
            <v>19698011</v>
          </cell>
          <cell r="C2706" t="str">
            <v>El Toro</v>
          </cell>
        </row>
        <row r="2707">
          <cell r="B2707" t="str">
            <v>19698038</v>
          </cell>
          <cell r="C2707" t="str">
            <v>Santa Ana</v>
          </cell>
        </row>
        <row r="2708">
          <cell r="B2708" t="str">
            <v>19698008</v>
          </cell>
          <cell r="C2708" t="str">
            <v>El Arado</v>
          </cell>
        </row>
        <row r="2709">
          <cell r="B2709" t="str">
            <v>19698031</v>
          </cell>
          <cell r="C2709" t="str">
            <v>Paramillo I</v>
          </cell>
        </row>
        <row r="2710">
          <cell r="B2710" t="str">
            <v>19698040</v>
          </cell>
          <cell r="C2710" t="str">
            <v>Santa Rita</v>
          </cell>
        </row>
        <row r="2711">
          <cell r="B2711" t="str">
            <v>19698025</v>
          </cell>
          <cell r="C2711" t="str">
            <v>Mandiva</v>
          </cell>
        </row>
        <row r="2712">
          <cell r="B2712" t="str">
            <v>19698006</v>
          </cell>
          <cell r="C2712" t="str">
            <v>Dominguillo</v>
          </cell>
        </row>
        <row r="2713">
          <cell r="B2713" t="str">
            <v>19698018</v>
          </cell>
          <cell r="C2713" t="str">
            <v>La Palomera</v>
          </cell>
        </row>
        <row r="2714">
          <cell r="B2714" t="str">
            <v>19698004</v>
          </cell>
          <cell r="C2714" t="str">
            <v>El Tajo</v>
          </cell>
        </row>
        <row r="2715">
          <cell r="B2715" t="str">
            <v>19698033</v>
          </cell>
          <cell r="C2715" t="str">
            <v>San Francisco</v>
          </cell>
        </row>
        <row r="2716">
          <cell r="B2716" t="str">
            <v>19698036</v>
          </cell>
          <cell r="C2716" t="str">
            <v>San Pedro</v>
          </cell>
        </row>
        <row r="2717">
          <cell r="B2717" t="str">
            <v>19698010</v>
          </cell>
          <cell r="C2717" t="str">
            <v>El Palmar</v>
          </cell>
        </row>
        <row r="2718">
          <cell r="B2718" t="str">
            <v>19698026</v>
          </cell>
          <cell r="C2718" t="str">
            <v>Mazamorrero</v>
          </cell>
        </row>
        <row r="2719">
          <cell r="B2719" t="str">
            <v>19698039</v>
          </cell>
          <cell r="C2719" t="str">
            <v>Santa Lucia</v>
          </cell>
        </row>
        <row r="2720">
          <cell r="B2720" t="str">
            <v>19698032</v>
          </cell>
          <cell r="C2720" t="str">
            <v>San Antonio</v>
          </cell>
        </row>
        <row r="2721">
          <cell r="B2721" t="str">
            <v>19698024</v>
          </cell>
          <cell r="C2721" t="str">
            <v>Lomita Arriba</v>
          </cell>
        </row>
        <row r="2722">
          <cell r="B2722" t="str">
            <v>19698014</v>
          </cell>
          <cell r="C2722" t="str">
            <v>Japio</v>
          </cell>
        </row>
        <row r="2723">
          <cell r="B2723" t="str">
            <v>19698019</v>
          </cell>
          <cell r="C2723" t="str">
            <v>La Quebrada</v>
          </cell>
        </row>
        <row r="2724">
          <cell r="B2724" t="str">
            <v>19698023</v>
          </cell>
          <cell r="C2724" t="str">
            <v>Lomita Abajo</v>
          </cell>
        </row>
        <row r="2725">
          <cell r="B2725" t="str">
            <v>19698037</v>
          </cell>
          <cell r="C2725" t="str">
            <v>San Rafael</v>
          </cell>
        </row>
        <row r="2726">
          <cell r="B2726" t="str">
            <v>19698016</v>
          </cell>
          <cell r="C2726" t="str">
            <v>La Arboleda</v>
          </cell>
        </row>
        <row r="2727">
          <cell r="B2727" t="str">
            <v>19698035</v>
          </cell>
          <cell r="C2727" t="str">
            <v>San José</v>
          </cell>
        </row>
        <row r="2728">
          <cell r="B2728" t="str">
            <v>19698005</v>
          </cell>
          <cell r="C2728" t="str">
            <v>Chivirico</v>
          </cell>
        </row>
        <row r="2729">
          <cell r="B2729" t="str">
            <v>19693002</v>
          </cell>
          <cell r="C2729" t="str">
            <v>Constancillas</v>
          </cell>
        </row>
        <row r="2730">
          <cell r="B2730" t="str">
            <v>19693017</v>
          </cell>
          <cell r="C2730" t="str">
            <v>La Cumbre</v>
          </cell>
        </row>
        <row r="2731">
          <cell r="B2731" t="str">
            <v>19693015</v>
          </cell>
          <cell r="C2731" t="str">
            <v>Alto Potrerillo</v>
          </cell>
        </row>
        <row r="2732">
          <cell r="B2732" t="str">
            <v>19693025</v>
          </cell>
          <cell r="C2732" t="str">
            <v>Pueblo Nuevo</v>
          </cell>
        </row>
        <row r="2733">
          <cell r="B2733" t="str">
            <v>19693030</v>
          </cell>
          <cell r="C2733" t="str">
            <v>Tapias</v>
          </cell>
        </row>
        <row r="2734">
          <cell r="B2734" t="str">
            <v>19693020</v>
          </cell>
          <cell r="C2734" t="str">
            <v>La Pradera</v>
          </cell>
        </row>
        <row r="2735">
          <cell r="B2735" t="str">
            <v>19693011</v>
          </cell>
          <cell r="C2735" t="str">
            <v>El Tambo</v>
          </cell>
        </row>
        <row r="2736">
          <cell r="B2736" t="str">
            <v>19693018</v>
          </cell>
          <cell r="C2736" t="str">
            <v>Naranjos</v>
          </cell>
        </row>
        <row r="2737">
          <cell r="B2737" t="str">
            <v>19693012</v>
          </cell>
          <cell r="C2737" t="str">
            <v>El Trilladero</v>
          </cell>
        </row>
        <row r="2738">
          <cell r="B2738" t="str">
            <v>19693026</v>
          </cell>
          <cell r="C2738" t="str">
            <v>Paramillo</v>
          </cell>
        </row>
        <row r="2739">
          <cell r="B2739" t="str">
            <v>19693006</v>
          </cell>
          <cell r="C2739" t="str">
            <v>Domingote</v>
          </cell>
        </row>
        <row r="2740">
          <cell r="B2740" t="str">
            <v>19693007</v>
          </cell>
          <cell r="C2740" t="str">
            <v>El Altillo</v>
          </cell>
        </row>
        <row r="2741">
          <cell r="B2741" t="str">
            <v>19693021</v>
          </cell>
          <cell r="C2741" t="str">
            <v>Laguna Negra</v>
          </cell>
        </row>
        <row r="2742">
          <cell r="B2742" t="str">
            <v>19693004</v>
          </cell>
          <cell r="C2742" t="str">
            <v>Cigarras</v>
          </cell>
        </row>
        <row r="2743">
          <cell r="B2743" t="str">
            <v>19693027</v>
          </cell>
          <cell r="C2743" t="str">
            <v>Higuerones</v>
          </cell>
        </row>
        <row r="2744">
          <cell r="B2744" t="str">
            <v>19693009</v>
          </cell>
          <cell r="C2744" t="str">
            <v>El Hato</v>
          </cell>
        </row>
        <row r="2745">
          <cell r="B2745" t="str">
            <v>19693001</v>
          </cell>
          <cell r="C2745" t="str">
            <v>Altomu</v>
          </cell>
        </row>
        <row r="2746">
          <cell r="B2746" t="str">
            <v>19693005</v>
          </cell>
          <cell r="C2746" t="str">
            <v>Cruz Chiquita</v>
          </cell>
        </row>
        <row r="2747">
          <cell r="B2747" t="str">
            <v>19693003</v>
          </cell>
          <cell r="C2747" t="str">
            <v>Cerrillos</v>
          </cell>
        </row>
        <row r="2748">
          <cell r="B2748" t="str">
            <v>19693032</v>
          </cell>
          <cell r="C2748" t="str">
            <v>Rio Negro</v>
          </cell>
        </row>
        <row r="2749">
          <cell r="B2749" t="str">
            <v>19693029</v>
          </cell>
          <cell r="C2749" t="str">
            <v>Santander</v>
          </cell>
        </row>
        <row r="2750">
          <cell r="B2750" t="str">
            <v>19693016</v>
          </cell>
          <cell r="C2750" t="str">
            <v>La Aguada</v>
          </cell>
        </row>
        <row r="2751">
          <cell r="B2751" t="str">
            <v>19693031</v>
          </cell>
          <cell r="C2751" t="str">
            <v>Valencia</v>
          </cell>
        </row>
        <row r="2752">
          <cell r="B2752" t="str">
            <v>19693023</v>
          </cell>
          <cell r="C2752" t="str">
            <v>Las Guacas</v>
          </cell>
        </row>
        <row r="2753">
          <cell r="B2753" t="str">
            <v>19693033</v>
          </cell>
          <cell r="C2753" t="str">
            <v>Venecia</v>
          </cell>
        </row>
        <row r="2754">
          <cell r="B2754" t="str">
            <v>19693008</v>
          </cell>
          <cell r="C2754" t="str">
            <v>El Encino</v>
          </cell>
        </row>
        <row r="2755">
          <cell r="B2755" t="str">
            <v>19693028</v>
          </cell>
          <cell r="C2755" t="str">
            <v>Santa Otilia</v>
          </cell>
        </row>
        <row r="2756">
          <cell r="B2756" t="str">
            <v>19693022</v>
          </cell>
          <cell r="C2756" t="str">
            <v>Las Delicias</v>
          </cell>
        </row>
        <row r="2757">
          <cell r="B2757" t="str">
            <v>19693010</v>
          </cell>
          <cell r="C2757" t="str">
            <v>El Narigón</v>
          </cell>
        </row>
        <row r="2758">
          <cell r="B2758" t="str">
            <v>19693034</v>
          </cell>
          <cell r="C2758" t="str">
            <v>La Esperanza</v>
          </cell>
        </row>
        <row r="2759">
          <cell r="B2759" t="str">
            <v>19622026</v>
          </cell>
          <cell r="C2759" t="str">
            <v>Pan De Azucar</v>
          </cell>
        </row>
        <row r="2760">
          <cell r="B2760" t="str">
            <v>19622036</v>
          </cell>
          <cell r="C2760" t="str">
            <v>Ufugu</v>
          </cell>
        </row>
        <row r="2761">
          <cell r="B2761" t="str">
            <v>19622031</v>
          </cell>
          <cell r="C2761" t="str">
            <v>Porvenir</v>
          </cell>
        </row>
        <row r="2762">
          <cell r="B2762" t="str">
            <v>19622001</v>
          </cell>
          <cell r="C2762" t="str">
            <v>Parraga</v>
          </cell>
        </row>
        <row r="2763">
          <cell r="B2763" t="str">
            <v>19622024</v>
          </cell>
          <cell r="C2763" t="str">
            <v>Marquez</v>
          </cell>
        </row>
        <row r="2764">
          <cell r="B2764" t="str">
            <v>19622007</v>
          </cell>
          <cell r="C2764" t="str">
            <v>Chontaduro</v>
          </cell>
        </row>
        <row r="2765">
          <cell r="B2765" t="str">
            <v>19622029</v>
          </cell>
          <cell r="C2765" t="str">
            <v>Pinzon</v>
          </cell>
        </row>
        <row r="2766">
          <cell r="B2766" t="str">
            <v>19622037</v>
          </cell>
          <cell r="C2766" t="str">
            <v>El Ramal</v>
          </cell>
        </row>
        <row r="2767">
          <cell r="B2767" t="str">
            <v>19622005</v>
          </cell>
          <cell r="C2767" t="str">
            <v>El Cucho</v>
          </cell>
        </row>
        <row r="2768">
          <cell r="B2768" t="str">
            <v>19622012</v>
          </cell>
          <cell r="C2768" t="str">
            <v>Gualoto</v>
          </cell>
        </row>
        <row r="2769">
          <cell r="B2769" t="str">
            <v>19622027</v>
          </cell>
          <cell r="C2769" t="str">
            <v>Parraga Viejo</v>
          </cell>
        </row>
        <row r="2770">
          <cell r="B2770" t="str">
            <v>19622009</v>
          </cell>
          <cell r="C2770" t="str">
            <v>El Diviso</v>
          </cell>
        </row>
        <row r="2771">
          <cell r="B2771" t="str">
            <v>19622017</v>
          </cell>
          <cell r="C2771" t="str">
            <v>La Florida</v>
          </cell>
        </row>
        <row r="2772">
          <cell r="B2772" t="str">
            <v>19622035</v>
          </cell>
          <cell r="C2772" t="str">
            <v>Sauce</v>
          </cell>
        </row>
        <row r="2773">
          <cell r="B2773" t="str">
            <v>19622018</v>
          </cell>
          <cell r="C2773" t="str">
            <v>La Laja</v>
          </cell>
        </row>
        <row r="2774">
          <cell r="B2774" t="str">
            <v>19622019</v>
          </cell>
          <cell r="C2774" t="str">
            <v>La Soledad</v>
          </cell>
        </row>
        <row r="2775">
          <cell r="B2775" t="str">
            <v>19622022</v>
          </cell>
          <cell r="C2775" t="str">
            <v>Loma Baja</v>
          </cell>
        </row>
        <row r="2776">
          <cell r="B2776" t="str">
            <v>19622002</v>
          </cell>
          <cell r="C2776" t="str">
            <v>Altillo</v>
          </cell>
        </row>
        <row r="2777">
          <cell r="B2777" t="str">
            <v>19622014</v>
          </cell>
          <cell r="C2777" t="str">
            <v>Guizabalo</v>
          </cell>
        </row>
        <row r="2778">
          <cell r="B2778" t="str">
            <v>19622032</v>
          </cell>
          <cell r="C2778" t="str">
            <v>Primavera</v>
          </cell>
        </row>
        <row r="2779">
          <cell r="B2779" t="str">
            <v>19622003</v>
          </cell>
          <cell r="C2779" t="str">
            <v>Las Hierbas</v>
          </cell>
        </row>
        <row r="2780">
          <cell r="B2780" t="str">
            <v>19622020</v>
          </cell>
          <cell r="C2780" t="str">
            <v>La Violeta</v>
          </cell>
        </row>
        <row r="2781">
          <cell r="B2781" t="str">
            <v>19622021</v>
          </cell>
          <cell r="C2781" t="str">
            <v>Libano</v>
          </cell>
        </row>
        <row r="2782">
          <cell r="B2782" t="str">
            <v>19622030</v>
          </cell>
          <cell r="C2782" t="str">
            <v>Portachuelo</v>
          </cell>
        </row>
        <row r="2783">
          <cell r="B2783" t="str">
            <v>19622004</v>
          </cell>
          <cell r="C2783" t="str">
            <v>Bella Vista</v>
          </cell>
        </row>
        <row r="2784">
          <cell r="B2784" t="str">
            <v>19622006</v>
          </cell>
          <cell r="C2784" t="str">
            <v>Cefiro</v>
          </cell>
        </row>
        <row r="2785">
          <cell r="B2785" t="str">
            <v>19622015</v>
          </cell>
          <cell r="C2785" t="str">
            <v>Jigual</v>
          </cell>
        </row>
        <row r="2786">
          <cell r="B2786" t="str">
            <v>19622028</v>
          </cell>
          <cell r="C2786" t="str">
            <v>Peñas Blancas</v>
          </cell>
        </row>
        <row r="2787">
          <cell r="B2787" t="str">
            <v>19622010</v>
          </cell>
          <cell r="C2787" t="str">
            <v>El Retiro</v>
          </cell>
        </row>
        <row r="2788">
          <cell r="B2788" t="str">
            <v>19622023</v>
          </cell>
          <cell r="C2788" t="str">
            <v>Loma Grande</v>
          </cell>
        </row>
        <row r="2789">
          <cell r="B2789" t="str">
            <v>19622013</v>
          </cell>
          <cell r="C2789" t="str">
            <v>Guayacanal</v>
          </cell>
        </row>
        <row r="2790">
          <cell r="B2790" t="str">
            <v>19622011</v>
          </cell>
          <cell r="C2790" t="str">
            <v>Golondrinas</v>
          </cell>
        </row>
        <row r="2791">
          <cell r="B2791" t="str">
            <v>19622016</v>
          </cell>
          <cell r="C2791" t="str">
            <v>La Despensa</v>
          </cell>
        </row>
        <row r="2792">
          <cell r="B2792" t="str">
            <v>19622033</v>
          </cell>
          <cell r="C2792" t="str">
            <v>Puerto Llave</v>
          </cell>
        </row>
        <row r="2793">
          <cell r="B2793" t="str">
            <v>19622025</v>
          </cell>
          <cell r="C2793" t="str">
            <v>Palo Blanco</v>
          </cell>
        </row>
        <row r="2794">
          <cell r="B2794" t="str">
            <v>19585016</v>
          </cell>
          <cell r="C2794" t="str">
            <v>El Deposito</v>
          </cell>
        </row>
        <row r="2795">
          <cell r="B2795" t="str">
            <v>19585027</v>
          </cell>
          <cell r="C2795" t="str">
            <v>Paletara</v>
          </cell>
        </row>
        <row r="2796">
          <cell r="B2796" t="str">
            <v>19585032</v>
          </cell>
          <cell r="C2796" t="str">
            <v>Rio Claro</v>
          </cell>
        </row>
        <row r="2797">
          <cell r="B2797" t="str">
            <v>19585000</v>
          </cell>
          <cell r="C2797" t="str">
            <v>Bella Vista</v>
          </cell>
        </row>
        <row r="2798">
          <cell r="B2798" t="str">
            <v>19585020</v>
          </cell>
          <cell r="C2798" t="str">
            <v>El Roble</v>
          </cell>
        </row>
        <row r="2799">
          <cell r="B2799" t="str">
            <v>19585039</v>
          </cell>
          <cell r="C2799" t="str">
            <v>Santa Leticia</v>
          </cell>
        </row>
        <row r="2800">
          <cell r="B2800" t="str">
            <v>19585028</v>
          </cell>
          <cell r="C2800" t="str">
            <v>Patio Bonito</v>
          </cell>
        </row>
        <row r="2801">
          <cell r="B2801" t="str">
            <v>19585026</v>
          </cell>
          <cell r="C2801" t="str">
            <v>La Vega Candelaria (El Trebol)</v>
          </cell>
        </row>
        <row r="2802">
          <cell r="B2802" t="str">
            <v>19585025</v>
          </cell>
          <cell r="C2802" t="str">
            <v>La Palma</v>
          </cell>
        </row>
        <row r="2803">
          <cell r="B2803" t="str">
            <v>19585023</v>
          </cell>
          <cell r="C2803" t="str">
            <v>Juan Tama</v>
          </cell>
        </row>
        <row r="2804">
          <cell r="B2804" t="str">
            <v>19585024</v>
          </cell>
          <cell r="C2804" t="str">
            <v>Kilometro 48</v>
          </cell>
        </row>
        <row r="2805">
          <cell r="B2805" t="str">
            <v>19585019</v>
          </cell>
          <cell r="C2805" t="str">
            <v>El Mirador</v>
          </cell>
        </row>
        <row r="2806">
          <cell r="B2806" t="str">
            <v>19585021</v>
          </cell>
          <cell r="C2806" t="str">
            <v>El Trebol</v>
          </cell>
        </row>
        <row r="2807">
          <cell r="B2807" t="str">
            <v>19585042</v>
          </cell>
          <cell r="C2807" t="str">
            <v>Yarumal</v>
          </cell>
        </row>
        <row r="2808">
          <cell r="B2808" t="str">
            <v>19585015</v>
          </cell>
          <cell r="C2808" t="str">
            <v>El Aguacatal</v>
          </cell>
        </row>
        <row r="2809">
          <cell r="B2809" t="str">
            <v>19585018</v>
          </cell>
          <cell r="C2809" t="str">
            <v>El Lago</v>
          </cell>
        </row>
        <row r="2810">
          <cell r="B2810" t="str">
            <v>19585007</v>
          </cell>
          <cell r="C2810" t="str">
            <v>Calabozo</v>
          </cell>
        </row>
        <row r="2811">
          <cell r="B2811" t="str">
            <v>19585017</v>
          </cell>
          <cell r="C2811" t="str">
            <v>El Jigual</v>
          </cell>
        </row>
        <row r="2812">
          <cell r="B2812" t="str">
            <v>19585029</v>
          </cell>
          <cell r="C2812" t="str">
            <v>Patugo</v>
          </cell>
        </row>
        <row r="2813">
          <cell r="B2813" t="str">
            <v>19585030</v>
          </cell>
          <cell r="C2813" t="str">
            <v>Penisigo</v>
          </cell>
        </row>
        <row r="2814">
          <cell r="B2814" t="str">
            <v>19585033</v>
          </cell>
          <cell r="C2814" t="str">
            <v>Rio Negro</v>
          </cell>
        </row>
        <row r="2815">
          <cell r="B2815" t="str">
            <v>19585041</v>
          </cell>
          <cell r="C2815" t="str">
            <v>Tijeras</v>
          </cell>
        </row>
        <row r="2816">
          <cell r="B2816" t="str">
            <v>19585036</v>
          </cell>
          <cell r="C2816" t="str">
            <v>San José</v>
          </cell>
        </row>
        <row r="2817">
          <cell r="B2817" t="str">
            <v>19585010</v>
          </cell>
          <cell r="C2817" t="str">
            <v>Chiliglo</v>
          </cell>
        </row>
        <row r="2818">
          <cell r="B2818" t="str">
            <v>19585037</v>
          </cell>
          <cell r="C2818" t="str">
            <v>San José Pisanrabo</v>
          </cell>
        </row>
        <row r="2819">
          <cell r="B2819" t="str">
            <v>19585035</v>
          </cell>
          <cell r="C2819" t="str">
            <v>San Bartolo</v>
          </cell>
        </row>
        <row r="2820">
          <cell r="B2820" t="str">
            <v>19585034</v>
          </cell>
          <cell r="C2820" t="str">
            <v>San Antonio</v>
          </cell>
        </row>
        <row r="2821">
          <cell r="B2821" t="str">
            <v>19585038</v>
          </cell>
          <cell r="C2821" t="str">
            <v>San Pedrillo</v>
          </cell>
        </row>
        <row r="2822">
          <cell r="B2822" t="str">
            <v>19585014</v>
          </cell>
          <cell r="C2822" t="str">
            <v>Dos Quebradas</v>
          </cell>
        </row>
        <row r="2823">
          <cell r="B2823" t="str">
            <v>19585005</v>
          </cell>
          <cell r="C2823" t="str">
            <v>Belen</v>
          </cell>
        </row>
        <row r="2824">
          <cell r="B2824" t="str">
            <v>19585011</v>
          </cell>
          <cell r="C2824" t="str">
            <v>Cobalo</v>
          </cell>
        </row>
        <row r="2825">
          <cell r="B2825" t="str">
            <v>19585012</v>
          </cell>
          <cell r="C2825" t="str">
            <v>Cristal</v>
          </cell>
        </row>
        <row r="2826">
          <cell r="B2826" t="str">
            <v>19585003</v>
          </cell>
          <cell r="C2826" t="str">
            <v>Alto De La Laguna</v>
          </cell>
        </row>
        <row r="2827">
          <cell r="B2827" t="str">
            <v>19585001</v>
          </cell>
          <cell r="C2827" t="str">
            <v>Alto Anambio</v>
          </cell>
        </row>
        <row r="2828">
          <cell r="B2828" t="str">
            <v>19585009</v>
          </cell>
          <cell r="C2828" t="str">
            <v>Chapio</v>
          </cell>
        </row>
        <row r="2829">
          <cell r="B2829" t="str">
            <v>19585008</v>
          </cell>
          <cell r="C2829" t="str">
            <v>Campamento</v>
          </cell>
        </row>
        <row r="2830">
          <cell r="B2830" t="str">
            <v>19585040</v>
          </cell>
          <cell r="C2830" t="str">
            <v>Tabio</v>
          </cell>
        </row>
        <row r="2831">
          <cell r="B2831" t="str">
            <v>19585004</v>
          </cell>
          <cell r="C2831" t="str">
            <v>Ambiro</v>
          </cell>
        </row>
        <row r="2832">
          <cell r="B2832" t="str">
            <v>19585013</v>
          </cell>
          <cell r="C2832" t="str">
            <v>Cuare</v>
          </cell>
        </row>
        <row r="2833">
          <cell r="B2833" t="str">
            <v>19585031</v>
          </cell>
          <cell r="C2833" t="str">
            <v>Pululo</v>
          </cell>
        </row>
        <row r="2834">
          <cell r="B2834" t="str">
            <v>19573002</v>
          </cell>
          <cell r="C2834" t="str">
            <v>Brisas</v>
          </cell>
        </row>
        <row r="2835">
          <cell r="B2835" t="str">
            <v>19573005</v>
          </cell>
          <cell r="C2835" t="str">
            <v>La Pailita</v>
          </cell>
        </row>
        <row r="2836">
          <cell r="B2836" t="str">
            <v>19573006</v>
          </cell>
          <cell r="C2836" t="str">
            <v>Los Bancos</v>
          </cell>
        </row>
        <row r="2837">
          <cell r="B2837" t="str">
            <v>19573010</v>
          </cell>
          <cell r="C2837" t="str">
            <v>Vuelta Larga</v>
          </cell>
        </row>
        <row r="2838">
          <cell r="B2838" t="str">
            <v>19573004</v>
          </cell>
          <cell r="C2838" t="str">
            <v>Guengue</v>
          </cell>
        </row>
        <row r="2839">
          <cell r="B2839" t="str">
            <v>19573011</v>
          </cell>
          <cell r="C2839" t="str">
            <v>Zanjon Rico</v>
          </cell>
        </row>
        <row r="2840">
          <cell r="B2840" t="str">
            <v>19573009</v>
          </cell>
          <cell r="C2840" t="str">
            <v>Serafina</v>
          </cell>
        </row>
        <row r="2841">
          <cell r="B2841" t="str">
            <v>19573001</v>
          </cell>
          <cell r="C2841" t="str">
            <v>Bocas Del Palo</v>
          </cell>
        </row>
        <row r="2842">
          <cell r="B2842" t="str">
            <v>19573007</v>
          </cell>
          <cell r="C2842" t="str">
            <v>Mexico</v>
          </cell>
        </row>
        <row r="2843">
          <cell r="B2843" t="str">
            <v>19573003</v>
          </cell>
          <cell r="C2843" t="str">
            <v>El Hormiguero</v>
          </cell>
        </row>
        <row r="2844">
          <cell r="B2844" t="str">
            <v>19548006</v>
          </cell>
          <cell r="C2844" t="str">
            <v>Alto Piendamo</v>
          </cell>
        </row>
        <row r="2845">
          <cell r="B2845" t="str">
            <v>19548025</v>
          </cell>
          <cell r="C2845" t="str">
            <v>La Florida</v>
          </cell>
        </row>
        <row r="2846">
          <cell r="B2846" t="str">
            <v>19548004</v>
          </cell>
          <cell r="C2846" t="str">
            <v>Quebrada Grande</v>
          </cell>
        </row>
        <row r="2847">
          <cell r="B2847" t="str">
            <v>19548020</v>
          </cell>
          <cell r="C2847" t="str">
            <v>Farallones</v>
          </cell>
        </row>
        <row r="2848">
          <cell r="B2848" t="str">
            <v>19548030</v>
          </cell>
          <cell r="C2848" t="str">
            <v>Bellavista</v>
          </cell>
        </row>
        <row r="2849">
          <cell r="B2849" t="str">
            <v>19548041</v>
          </cell>
          <cell r="C2849" t="str">
            <v>Villa Mercedes</v>
          </cell>
        </row>
        <row r="2850">
          <cell r="B2850" t="str">
            <v>19548003</v>
          </cell>
          <cell r="C2850" t="str">
            <v>Once De Noviembre</v>
          </cell>
        </row>
        <row r="2851">
          <cell r="B2851" t="str">
            <v>19548023</v>
          </cell>
          <cell r="C2851" t="str">
            <v>Vivas Balcazar</v>
          </cell>
        </row>
        <row r="2852">
          <cell r="B2852" t="str">
            <v>19548014</v>
          </cell>
          <cell r="C2852" t="str">
            <v>Tunia</v>
          </cell>
        </row>
        <row r="2853">
          <cell r="B2853" t="str">
            <v>19548007</v>
          </cell>
          <cell r="C2853" t="str">
            <v>Los Alpes</v>
          </cell>
        </row>
        <row r="2854">
          <cell r="B2854" t="str">
            <v>19548019</v>
          </cell>
          <cell r="C2854" t="str">
            <v>El Pinar</v>
          </cell>
        </row>
        <row r="2855">
          <cell r="B2855" t="str">
            <v>19548043</v>
          </cell>
          <cell r="C2855" t="str">
            <v>San Isidro</v>
          </cell>
        </row>
        <row r="2856">
          <cell r="B2856" t="str">
            <v>19548012</v>
          </cell>
          <cell r="C2856" t="str">
            <v>El Carmen</v>
          </cell>
        </row>
        <row r="2857">
          <cell r="B2857" t="str">
            <v>19548001</v>
          </cell>
          <cell r="C2857" t="str">
            <v>Media Loma</v>
          </cell>
        </row>
        <row r="2858">
          <cell r="B2858" t="str">
            <v>19548022</v>
          </cell>
          <cell r="C2858" t="str">
            <v>Villa Nueva</v>
          </cell>
        </row>
        <row r="2859">
          <cell r="B2859" t="str">
            <v>19548010</v>
          </cell>
          <cell r="C2859" t="str">
            <v>El Agrado</v>
          </cell>
        </row>
        <row r="2860">
          <cell r="B2860" t="str">
            <v>19548021</v>
          </cell>
          <cell r="C2860" t="str">
            <v>La Esmeralda</v>
          </cell>
        </row>
        <row r="2861">
          <cell r="B2861" t="str">
            <v>19548018</v>
          </cell>
          <cell r="C2861" t="str">
            <v>El Nuevo Porvenir</v>
          </cell>
        </row>
        <row r="2862">
          <cell r="B2862" t="str">
            <v>19548028</v>
          </cell>
          <cell r="C2862" t="str">
            <v>Loma Corta - San Bernardo</v>
          </cell>
        </row>
        <row r="2863">
          <cell r="B2863" t="str">
            <v>19548040</v>
          </cell>
          <cell r="C2863" t="str">
            <v>La Lorena</v>
          </cell>
        </row>
        <row r="2864">
          <cell r="B2864" t="str">
            <v>19548015</v>
          </cell>
          <cell r="C2864" t="str">
            <v>Valparaiso</v>
          </cell>
        </row>
        <row r="2865">
          <cell r="B2865" t="str">
            <v>19548042</v>
          </cell>
          <cell r="C2865" t="str">
            <v>Corrales</v>
          </cell>
        </row>
        <row r="2866">
          <cell r="B2866" t="str">
            <v>19548002</v>
          </cell>
          <cell r="C2866" t="str">
            <v>Octavio</v>
          </cell>
        </row>
        <row r="2867">
          <cell r="B2867" t="str">
            <v>19548027</v>
          </cell>
          <cell r="C2867" t="str">
            <v>La Vega Nuñez</v>
          </cell>
        </row>
        <row r="2868">
          <cell r="B2868" t="str">
            <v>19548024</v>
          </cell>
          <cell r="C2868" t="str">
            <v>Los Arados</v>
          </cell>
        </row>
        <row r="2869">
          <cell r="B2869" t="str">
            <v>19548005</v>
          </cell>
          <cell r="C2869" t="str">
            <v>San José</v>
          </cell>
        </row>
        <row r="2870">
          <cell r="B2870" t="str">
            <v>19548026</v>
          </cell>
          <cell r="C2870" t="str">
            <v>La Union</v>
          </cell>
        </row>
        <row r="2871">
          <cell r="B2871" t="str">
            <v>19548013</v>
          </cell>
          <cell r="C2871" t="str">
            <v>Santa Helena</v>
          </cell>
        </row>
        <row r="2872">
          <cell r="B2872" t="str">
            <v>19548037</v>
          </cell>
          <cell r="C2872" t="str">
            <v>Los Naranjos</v>
          </cell>
        </row>
        <row r="2873">
          <cell r="B2873" t="str">
            <v>19548032</v>
          </cell>
          <cell r="C2873" t="str">
            <v>El Hogar</v>
          </cell>
        </row>
        <row r="2874">
          <cell r="B2874" t="str">
            <v>19548011</v>
          </cell>
          <cell r="C2874" t="str">
            <v>El Arrayan</v>
          </cell>
        </row>
        <row r="2875">
          <cell r="B2875" t="str">
            <v>19548045</v>
          </cell>
          <cell r="C2875" t="str">
            <v>Resguardo Indígena La Maria</v>
          </cell>
        </row>
        <row r="2876">
          <cell r="B2876" t="str">
            <v>19548035</v>
          </cell>
          <cell r="C2876" t="str">
            <v>Camilo Torres</v>
          </cell>
        </row>
        <row r="2877">
          <cell r="B2877" t="str">
            <v>19548033</v>
          </cell>
          <cell r="C2877" t="str">
            <v>Uvales</v>
          </cell>
        </row>
        <row r="2878">
          <cell r="B2878" t="str">
            <v>19548031</v>
          </cell>
          <cell r="C2878" t="str">
            <v>La Maria</v>
          </cell>
        </row>
        <row r="2879">
          <cell r="B2879" t="str">
            <v>19548034</v>
          </cell>
          <cell r="C2879" t="str">
            <v>California</v>
          </cell>
        </row>
        <row r="2880">
          <cell r="B2880" t="str">
            <v>19548008</v>
          </cell>
          <cell r="C2880" t="str">
            <v>Betania</v>
          </cell>
        </row>
        <row r="2881">
          <cell r="B2881" t="str">
            <v>19548017</v>
          </cell>
          <cell r="C2881" t="str">
            <v>El Melcho</v>
          </cell>
        </row>
        <row r="2882">
          <cell r="B2882" t="str">
            <v>19548016</v>
          </cell>
          <cell r="C2882" t="str">
            <v>El Mango</v>
          </cell>
        </row>
        <row r="2883">
          <cell r="B2883" t="str">
            <v>19548039</v>
          </cell>
          <cell r="C2883" t="str">
            <v>Los Pinos</v>
          </cell>
        </row>
        <row r="2884">
          <cell r="B2884" t="str">
            <v>19548038</v>
          </cell>
          <cell r="C2884" t="str">
            <v>Matecaña</v>
          </cell>
        </row>
        <row r="2885">
          <cell r="B2885" t="str">
            <v>19548009</v>
          </cell>
          <cell r="C2885" t="str">
            <v>San Pedro</v>
          </cell>
        </row>
        <row r="2886">
          <cell r="B2886" t="str">
            <v>19548036</v>
          </cell>
          <cell r="C2886" t="str">
            <v>Caña Dulce</v>
          </cell>
        </row>
        <row r="2887">
          <cell r="B2887" t="str">
            <v>19548044</v>
          </cell>
          <cell r="C2887" t="str">
            <v>Salinas</v>
          </cell>
        </row>
        <row r="2888">
          <cell r="B2888" t="str">
            <v>19533007</v>
          </cell>
          <cell r="C2888" t="str">
            <v>Angosturas</v>
          </cell>
        </row>
        <row r="2889">
          <cell r="B2889" t="str">
            <v>19533009</v>
          </cell>
          <cell r="C2889" t="str">
            <v>El Caraño</v>
          </cell>
        </row>
        <row r="2890">
          <cell r="B2890" t="str">
            <v>19533003</v>
          </cell>
          <cell r="C2890" t="str">
            <v>Fragua Viejo</v>
          </cell>
        </row>
        <row r="2891">
          <cell r="B2891" t="str">
            <v>19533010</v>
          </cell>
          <cell r="C2891" t="str">
            <v>Sd</v>
          </cell>
        </row>
        <row r="2892">
          <cell r="B2892" t="str">
            <v>19532003</v>
          </cell>
          <cell r="C2892" t="str">
            <v>Cajones</v>
          </cell>
        </row>
        <row r="2893">
          <cell r="B2893" t="str">
            <v>19532008</v>
          </cell>
          <cell r="C2893" t="str">
            <v>El Estrecho</v>
          </cell>
        </row>
        <row r="2894">
          <cell r="B2894" t="str">
            <v>19532026</v>
          </cell>
          <cell r="C2894" t="str">
            <v>Patía Angulo</v>
          </cell>
        </row>
        <row r="2895">
          <cell r="B2895" t="str">
            <v>19532010</v>
          </cell>
          <cell r="C2895" t="str">
            <v>La Florida</v>
          </cell>
        </row>
        <row r="2896">
          <cell r="B2896" t="str">
            <v>19532013</v>
          </cell>
          <cell r="C2896" t="str">
            <v>Guayabal</v>
          </cell>
        </row>
        <row r="2897">
          <cell r="B2897" t="str">
            <v>19532004</v>
          </cell>
          <cell r="C2897" t="str">
            <v>Chupadero</v>
          </cell>
        </row>
        <row r="2898">
          <cell r="B2898" t="str">
            <v>19532014</v>
          </cell>
          <cell r="C2898" t="str">
            <v>San Pedro</v>
          </cell>
        </row>
        <row r="2899">
          <cell r="B2899" t="str">
            <v>19532025</v>
          </cell>
          <cell r="C2899" t="str">
            <v>Pan De Azúcar</v>
          </cell>
        </row>
        <row r="2900">
          <cell r="B2900" t="str">
            <v>19532021</v>
          </cell>
          <cell r="C2900" t="str">
            <v>El Arbolito</v>
          </cell>
        </row>
        <row r="2901">
          <cell r="B2901" t="str">
            <v>19532020</v>
          </cell>
          <cell r="C2901" t="str">
            <v>Luna</v>
          </cell>
        </row>
        <row r="2902">
          <cell r="B2902" t="str">
            <v>19532022</v>
          </cell>
          <cell r="C2902" t="str">
            <v>El Jardin</v>
          </cell>
        </row>
        <row r="2903">
          <cell r="B2903" t="str">
            <v>19532023</v>
          </cell>
          <cell r="C2903" t="str">
            <v>Las Palmas</v>
          </cell>
        </row>
        <row r="2904">
          <cell r="B2904" t="str">
            <v>19532016</v>
          </cell>
          <cell r="C2904" t="str">
            <v>La Esperanza</v>
          </cell>
        </row>
        <row r="2905">
          <cell r="B2905" t="str">
            <v>19532031</v>
          </cell>
          <cell r="C2905" t="str">
            <v>Versalles</v>
          </cell>
        </row>
        <row r="2906">
          <cell r="B2906" t="str">
            <v>19532033</v>
          </cell>
          <cell r="C2906" t="str">
            <v>Saladito</v>
          </cell>
        </row>
        <row r="2907">
          <cell r="B2907" t="str">
            <v>19532034</v>
          </cell>
          <cell r="C2907" t="str">
            <v>El Cucho</v>
          </cell>
        </row>
        <row r="2908">
          <cell r="B2908" t="str">
            <v>19532035</v>
          </cell>
          <cell r="C2908" t="str">
            <v>Tabloncito</v>
          </cell>
        </row>
        <row r="2909">
          <cell r="B2909" t="str">
            <v>19532036</v>
          </cell>
          <cell r="C2909" t="str">
            <v>El Placer</v>
          </cell>
        </row>
        <row r="2910">
          <cell r="B2910" t="str">
            <v>19532037</v>
          </cell>
          <cell r="C2910" t="str">
            <v>El Yarumal</v>
          </cell>
        </row>
        <row r="2911">
          <cell r="B2911" t="str">
            <v>19532038</v>
          </cell>
          <cell r="C2911" t="str">
            <v>Altamira</v>
          </cell>
        </row>
        <row r="2912">
          <cell r="B2912" t="str">
            <v>19532007</v>
          </cell>
          <cell r="C2912" t="str">
            <v>Don Alonso</v>
          </cell>
        </row>
        <row r="2913">
          <cell r="B2913" t="str">
            <v>19532039</v>
          </cell>
          <cell r="C2913" t="str">
            <v>Belen</v>
          </cell>
        </row>
        <row r="2914">
          <cell r="B2914" t="str">
            <v>19532005</v>
          </cell>
          <cell r="C2914" t="str">
            <v>Colorada</v>
          </cell>
        </row>
        <row r="2915">
          <cell r="B2915" t="str">
            <v>19517006</v>
          </cell>
          <cell r="C2915" t="str">
            <v>Bello Horizonte</v>
          </cell>
        </row>
        <row r="2916">
          <cell r="B2916" t="str">
            <v>19517049</v>
          </cell>
          <cell r="C2916" t="str">
            <v>Laderas</v>
          </cell>
        </row>
        <row r="2917">
          <cell r="B2917" t="str">
            <v>19517090</v>
          </cell>
          <cell r="C2917" t="str">
            <v>Villa Itaibe</v>
          </cell>
        </row>
        <row r="2918">
          <cell r="B2918" t="str">
            <v>19517038</v>
          </cell>
          <cell r="C2918" t="str">
            <v>Itaibe</v>
          </cell>
        </row>
        <row r="2919">
          <cell r="B2919" t="str">
            <v>19517041</v>
          </cell>
          <cell r="C2919" t="str">
            <v>La Esmeralda</v>
          </cell>
        </row>
        <row r="2920">
          <cell r="B2920" t="str">
            <v>19517042</v>
          </cell>
          <cell r="C2920" t="str">
            <v>La Honda</v>
          </cell>
        </row>
        <row r="2921">
          <cell r="B2921" t="str">
            <v>19517003</v>
          </cell>
          <cell r="C2921" t="str">
            <v>Aranzazú</v>
          </cell>
        </row>
        <row r="2922">
          <cell r="B2922" t="str">
            <v>19517063</v>
          </cell>
          <cell r="C2922" t="str">
            <v>Pastales</v>
          </cell>
        </row>
        <row r="2923">
          <cell r="B2923" t="str">
            <v>19517070</v>
          </cell>
          <cell r="C2923" t="str">
            <v>Ricaurte</v>
          </cell>
        </row>
        <row r="2924">
          <cell r="B2924" t="str">
            <v>19517074</v>
          </cell>
          <cell r="C2924" t="str">
            <v>San Felix</v>
          </cell>
        </row>
        <row r="2925">
          <cell r="B2925" t="str">
            <v>19517091</v>
          </cell>
          <cell r="C2925" t="str">
            <v>Ascencio</v>
          </cell>
        </row>
        <row r="2926">
          <cell r="B2926" t="str">
            <v>19517079</v>
          </cell>
          <cell r="C2926" t="str">
            <v>San Vicente</v>
          </cell>
        </row>
        <row r="2927">
          <cell r="B2927" t="str">
            <v>19517002</v>
          </cell>
          <cell r="C2927" t="str">
            <v>Alto Del Carmen</v>
          </cell>
        </row>
        <row r="2928">
          <cell r="B2928" t="str">
            <v>19517019</v>
          </cell>
          <cell r="C2928" t="str">
            <v>Colorado</v>
          </cell>
        </row>
        <row r="2929">
          <cell r="B2929" t="str">
            <v>19517057</v>
          </cell>
          <cell r="C2929" t="str">
            <v>Mirador</v>
          </cell>
        </row>
        <row r="2930">
          <cell r="B2930" t="str">
            <v>19517087</v>
          </cell>
          <cell r="C2930" t="str">
            <v>Villa Rodriguez</v>
          </cell>
        </row>
        <row r="2931">
          <cell r="B2931" t="str">
            <v>19517056</v>
          </cell>
          <cell r="C2931" t="str">
            <v>Mi Cohetando</v>
          </cell>
        </row>
        <row r="2932">
          <cell r="B2932" t="str">
            <v>19517012</v>
          </cell>
          <cell r="C2932" t="str">
            <v>Ceja</v>
          </cell>
        </row>
        <row r="2933">
          <cell r="B2933" t="str">
            <v>19517024</v>
          </cell>
          <cell r="C2933" t="str">
            <v>Las Delicias</v>
          </cell>
        </row>
        <row r="2934">
          <cell r="B2934" t="str">
            <v>19517032</v>
          </cell>
          <cell r="C2934" t="str">
            <v>El Recuerdo</v>
          </cell>
        </row>
        <row r="2935">
          <cell r="B2935" t="str">
            <v>19517055</v>
          </cell>
          <cell r="C2935" t="str">
            <v>Mesa De Togoima</v>
          </cell>
        </row>
        <row r="2936">
          <cell r="B2936" t="str">
            <v>19517072</v>
          </cell>
          <cell r="C2936" t="str">
            <v>San  Antonio</v>
          </cell>
        </row>
        <row r="2937">
          <cell r="B2937" t="str">
            <v>19517040</v>
          </cell>
          <cell r="C2937" t="str">
            <v>La Cruz De Togoima</v>
          </cell>
        </row>
        <row r="2938">
          <cell r="B2938" t="str">
            <v>19517076</v>
          </cell>
          <cell r="C2938" t="str">
            <v>San Luis</v>
          </cell>
        </row>
        <row r="2939">
          <cell r="B2939" t="str">
            <v>19517004</v>
          </cell>
          <cell r="C2939" t="str">
            <v>Araújo</v>
          </cell>
        </row>
        <row r="2940">
          <cell r="B2940" t="str">
            <v>19517048</v>
          </cell>
          <cell r="C2940" t="str">
            <v>La Unión</v>
          </cell>
        </row>
        <row r="2941">
          <cell r="B2941" t="str">
            <v>19517036</v>
          </cell>
          <cell r="C2941" t="str">
            <v>Florida</v>
          </cell>
        </row>
        <row r="2942">
          <cell r="B2942" t="str">
            <v>19517085</v>
          </cell>
          <cell r="C2942" t="str">
            <v>Togoima Centro</v>
          </cell>
        </row>
        <row r="2943">
          <cell r="B2943" t="str">
            <v>19517010</v>
          </cell>
          <cell r="C2943" t="str">
            <v>Caloto</v>
          </cell>
        </row>
        <row r="2944">
          <cell r="B2944" t="str">
            <v>19517060</v>
          </cell>
          <cell r="C2944" t="str">
            <v>Palma</v>
          </cell>
        </row>
        <row r="2945">
          <cell r="B2945" t="str">
            <v>19517020</v>
          </cell>
          <cell r="C2945" t="str">
            <v>Coquillo</v>
          </cell>
        </row>
        <row r="2946">
          <cell r="B2946" t="str">
            <v>19517080</v>
          </cell>
          <cell r="C2946" t="str">
            <v>San Vicente</v>
          </cell>
        </row>
        <row r="2947">
          <cell r="B2947" t="str">
            <v>19517018</v>
          </cell>
          <cell r="C2947" t="str">
            <v>Cohetando</v>
          </cell>
        </row>
        <row r="2948">
          <cell r="B2948" t="str">
            <v>19517031</v>
          </cell>
          <cell r="C2948" t="str">
            <v>El Jardin</v>
          </cell>
        </row>
        <row r="2949">
          <cell r="B2949" t="str">
            <v>19517001</v>
          </cell>
          <cell r="C2949" t="str">
            <v>Agua Bendita</v>
          </cell>
        </row>
        <row r="2950">
          <cell r="B2950" t="str">
            <v>19517066</v>
          </cell>
          <cell r="C2950" t="str">
            <v>Potrerito</v>
          </cell>
        </row>
        <row r="2951">
          <cell r="B2951" t="str">
            <v>19517078</v>
          </cell>
          <cell r="C2951" t="str">
            <v>Peña El ÁGuila</v>
          </cell>
        </row>
        <row r="2952">
          <cell r="B2952" t="str">
            <v>19517033</v>
          </cell>
          <cell r="C2952" t="str">
            <v>El Salado</v>
          </cell>
        </row>
        <row r="2953">
          <cell r="B2953" t="str">
            <v>19517046</v>
          </cell>
          <cell r="C2953" t="str">
            <v>La Muralla</v>
          </cell>
        </row>
        <row r="2954">
          <cell r="B2954" t="str">
            <v>19517005</v>
          </cell>
          <cell r="C2954" t="str">
            <v>Belalcazar</v>
          </cell>
        </row>
        <row r="2955">
          <cell r="B2955" t="str">
            <v>19517014</v>
          </cell>
          <cell r="C2955" t="str">
            <v>Chicacuiú</v>
          </cell>
        </row>
        <row r="2956">
          <cell r="B2956" t="str">
            <v>19517065</v>
          </cell>
          <cell r="C2956" t="str">
            <v>Planada De Avirama</v>
          </cell>
        </row>
        <row r="2957">
          <cell r="B2957" t="str">
            <v>19517061</v>
          </cell>
          <cell r="C2957" t="str">
            <v>Palmira</v>
          </cell>
        </row>
        <row r="2958">
          <cell r="B2958" t="str">
            <v>19517022</v>
          </cell>
          <cell r="C2958" t="str">
            <v>Cuetandiyo</v>
          </cell>
        </row>
        <row r="2959">
          <cell r="B2959" t="str">
            <v>19517026</v>
          </cell>
          <cell r="C2959" t="str">
            <v>El Canelo</v>
          </cell>
        </row>
        <row r="2960">
          <cell r="B2960" t="str">
            <v>19517028</v>
          </cell>
          <cell r="C2960" t="str">
            <v>El Crucero</v>
          </cell>
        </row>
        <row r="2961">
          <cell r="B2961" t="str">
            <v>19517062</v>
          </cell>
          <cell r="C2961" t="str">
            <v>Palomas</v>
          </cell>
        </row>
        <row r="2962">
          <cell r="B2962" t="str">
            <v>19517045</v>
          </cell>
          <cell r="C2962" t="str">
            <v>La Maria</v>
          </cell>
        </row>
        <row r="2963">
          <cell r="B2963" t="str">
            <v>19517016</v>
          </cell>
          <cell r="C2963" t="str">
            <v>Chupadero</v>
          </cell>
        </row>
        <row r="2964">
          <cell r="B2964" t="str">
            <v>19517015</v>
          </cell>
          <cell r="C2964" t="str">
            <v>Chinas</v>
          </cell>
        </row>
        <row r="2965">
          <cell r="B2965" t="str">
            <v>19517050</v>
          </cell>
          <cell r="C2965" t="str">
            <v>Lame</v>
          </cell>
        </row>
        <row r="2966">
          <cell r="B2966" t="str">
            <v>19517064</v>
          </cell>
          <cell r="C2966" t="str">
            <v>Patalo</v>
          </cell>
        </row>
        <row r="2967">
          <cell r="B2967" t="str">
            <v>19517086</v>
          </cell>
          <cell r="C2967" t="str">
            <v>Vicanegra</v>
          </cell>
        </row>
        <row r="2968">
          <cell r="B2968" t="str">
            <v>19517082</v>
          </cell>
          <cell r="C2968" t="str">
            <v>Suin</v>
          </cell>
        </row>
        <row r="2969">
          <cell r="B2969" t="str">
            <v>19517071</v>
          </cell>
          <cell r="C2969" t="str">
            <v>Rio Chiquito</v>
          </cell>
        </row>
        <row r="2970">
          <cell r="B2970" t="str">
            <v>19517067</v>
          </cell>
          <cell r="C2970" t="str">
            <v>Potrero Del Barro</v>
          </cell>
        </row>
        <row r="2971">
          <cell r="B2971" t="str">
            <v>19517035</v>
          </cell>
          <cell r="C2971" t="str">
            <v>Escalereta</v>
          </cell>
        </row>
        <row r="2972">
          <cell r="B2972" t="str">
            <v>19517034</v>
          </cell>
          <cell r="C2972" t="str">
            <v>Encanto</v>
          </cell>
        </row>
        <row r="2973">
          <cell r="B2973" t="str">
            <v>19517025</v>
          </cell>
          <cell r="C2973" t="str">
            <v>El Aguila</v>
          </cell>
        </row>
        <row r="2974">
          <cell r="B2974" t="str">
            <v>19517092</v>
          </cell>
          <cell r="C2974" t="str">
            <v>Talaga</v>
          </cell>
        </row>
        <row r="2975">
          <cell r="B2975" t="str">
            <v>19517059</v>
          </cell>
          <cell r="C2975" t="str">
            <v>Mosoco</v>
          </cell>
        </row>
        <row r="2976">
          <cell r="B2976" t="str">
            <v>19517053</v>
          </cell>
          <cell r="C2976" t="str">
            <v>Mazamorras</v>
          </cell>
        </row>
        <row r="2977">
          <cell r="B2977" t="str">
            <v>19517058</v>
          </cell>
          <cell r="C2977" t="str">
            <v>Moras</v>
          </cell>
        </row>
        <row r="2978">
          <cell r="B2978" t="str">
            <v>19517083</v>
          </cell>
          <cell r="C2978" t="str">
            <v>Tarvira</v>
          </cell>
        </row>
        <row r="2979">
          <cell r="B2979" t="str">
            <v>19517017</v>
          </cell>
          <cell r="C2979" t="str">
            <v>Cipres</v>
          </cell>
        </row>
        <row r="2980">
          <cell r="B2980" t="str">
            <v>19517039</v>
          </cell>
          <cell r="C2980" t="str">
            <v>La Cruz</v>
          </cell>
        </row>
        <row r="2981">
          <cell r="B2981" t="str">
            <v>19517054</v>
          </cell>
          <cell r="C2981" t="str">
            <v>Mesa De Talaga</v>
          </cell>
        </row>
        <row r="2982">
          <cell r="B2982" t="str">
            <v>19517068</v>
          </cell>
          <cell r="C2982" t="str">
            <v>Pueblo Nuevo</v>
          </cell>
        </row>
        <row r="2983">
          <cell r="B2983" t="str">
            <v>19517023</v>
          </cell>
          <cell r="C2983" t="str">
            <v>Delicias</v>
          </cell>
        </row>
        <row r="2984">
          <cell r="B2984" t="str">
            <v>19517047</v>
          </cell>
          <cell r="C2984" t="str">
            <v>La Troja</v>
          </cell>
        </row>
        <row r="2985">
          <cell r="B2985" t="str">
            <v>19517081</v>
          </cell>
          <cell r="C2985" t="str">
            <v>Santa Martha</v>
          </cell>
        </row>
        <row r="2986">
          <cell r="B2986" t="str">
            <v>19517008</v>
          </cell>
          <cell r="C2986" t="str">
            <v>Paramo De Moras</v>
          </cell>
        </row>
        <row r="2987">
          <cell r="B2987" t="str">
            <v>19517043</v>
          </cell>
          <cell r="C2987" t="str">
            <v>La Hondura</v>
          </cell>
        </row>
        <row r="2988">
          <cell r="B2988" t="str">
            <v>19517069</v>
          </cell>
          <cell r="C2988" t="str">
            <v>Quebrada  Arriba</v>
          </cell>
        </row>
        <row r="2989">
          <cell r="B2989" t="str">
            <v>19517073</v>
          </cell>
          <cell r="C2989" t="str">
            <v>San Antonio</v>
          </cell>
        </row>
        <row r="2990">
          <cell r="B2990" t="str">
            <v>19517013</v>
          </cell>
          <cell r="C2990" t="str">
            <v>Chachúcue</v>
          </cell>
        </row>
        <row r="2991">
          <cell r="B2991" t="str">
            <v>19517021</v>
          </cell>
          <cell r="C2991" t="str">
            <v>Cuartel</v>
          </cell>
        </row>
        <row r="2992">
          <cell r="B2992" t="str">
            <v>19517044</v>
          </cell>
          <cell r="C2992" t="str">
            <v>Guapio</v>
          </cell>
        </row>
        <row r="2993">
          <cell r="B2993" t="str">
            <v>19517051</v>
          </cell>
          <cell r="C2993" t="str">
            <v>Las Dalias</v>
          </cell>
        </row>
        <row r="2994">
          <cell r="B2994" t="str">
            <v>19517027</v>
          </cell>
          <cell r="C2994" t="str">
            <v>El Coquiyó</v>
          </cell>
        </row>
        <row r="2995">
          <cell r="B2995" t="str">
            <v>19517075</v>
          </cell>
          <cell r="C2995" t="str">
            <v>San José</v>
          </cell>
        </row>
        <row r="2996">
          <cell r="B2996" t="str">
            <v>19517084</v>
          </cell>
          <cell r="C2996" t="str">
            <v>Toez</v>
          </cell>
        </row>
        <row r="2997">
          <cell r="B2997" t="str">
            <v>19517007</v>
          </cell>
          <cell r="C2997" t="str">
            <v>Botatierra</v>
          </cell>
        </row>
        <row r="2998">
          <cell r="B2998" t="str">
            <v>19517009</v>
          </cell>
          <cell r="C2998" t="str">
            <v>Calderas</v>
          </cell>
        </row>
        <row r="2999">
          <cell r="B2999" t="str">
            <v>19517077</v>
          </cell>
          <cell r="C2999" t="str">
            <v>San Miguel</v>
          </cell>
        </row>
        <row r="3000">
          <cell r="B3000" t="str">
            <v>19517037</v>
          </cell>
          <cell r="C3000" t="str">
            <v>Irlanda</v>
          </cell>
        </row>
        <row r="3001">
          <cell r="B3001" t="str">
            <v>19517011</v>
          </cell>
          <cell r="C3001" t="str">
            <v>Caloto Huila</v>
          </cell>
        </row>
        <row r="3002">
          <cell r="B3002" t="str">
            <v>19517052</v>
          </cell>
          <cell r="C3002" t="str">
            <v>Llano Buco</v>
          </cell>
        </row>
        <row r="3003">
          <cell r="B3003" t="str">
            <v>19517089</v>
          </cell>
          <cell r="C3003" t="str">
            <v>Yusayu</v>
          </cell>
        </row>
        <row r="3004">
          <cell r="B3004" t="str">
            <v>19513003</v>
          </cell>
          <cell r="C3004" t="str">
            <v>El Tetillo</v>
          </cell>
        </row>
        <row r="3005">
          <cell r="B3005" t="str">
            <v>19513002</v>
          </cell>
          <cell r="C3005" t="str">
            <v>El Chamizo</v>
          </cell>
        </row>
        <row r="3006">
          <cell r="B3006" t="str">
            <v>19513004</v>
          </cell>
          <cell r="C3006" t="str">
            <v>La Paila</v>
          </cell>
        </row>
        <row r="3007">
          <cell r="B3007" t="str">
            <v>19513005</v>
          </cell>
          <cell r="C3007" t="str">
            <v>Las Cosechas</v>
          </cell>
        </row>
        <row r="3008">
          <cell r="B3008" t="str">
            <v>19513006</v>
          </cell>
          <cell r="C3008" t="str">
            <v>Yarumales</v>
          </cell>
        </row>
        <row r="3009">
          <cell r="B3009" t="str">
            <v>19513001</v>
          </cell>
          <cell r="C3009" t="str">
            <v>Cuernava</v>
          </cell>
        </row>
        <row r="3010">
          <cell r="B3010" t="str">
            <v>19473022</v>
          </cell>
          <cell r="C3010" t="str">
            <v>El Rosal</v>
          </cell>
        </row>
        <row r="3011">
          <cell r="B3011" t="str">
            <v>19473032</v>
          </cell>
          <cell r="C3011" t="str">
            <v>La Vega</v>
          </cell>
        </row>
        <row r="3012">
          <cell r="B3012" t="str">
            <v>19473018</v>
          </cell>
          <cell r="C3012" t="str">
            <v>El Guabal</v>
          </cell>
        </row>
        <row r="3013">
          <cell r="B3013" t="str">
            <v>19473004</v>
          </cell>
          <cell r="C3013" t="str">
            <v>Andes</v>
          </cell>
        </row>
        <row r="3014">
          <cell r="B3014" t="str">
            <v>19473010</v>
          </cell>
          <cell r="C3014" t="str">
            <v>Chimborazo</v>
          </cell>
        </row>
        <row r="3015">
          <cell r="B3015" t="str">
            <v>19473055</v>
          </cell>
          <cell r="C3015" t="str">
            <v>San Rafael</v>
          </cell>
        </row>
        <row r="3016">
          <cell r="B3016" t="str">
            <v>19473048</v>
          </cell>
          <cell r="C3016" t="str">
            <v>Rosario</v>
          </cell>
        </row>
        <row r="3017">
          <cell r="B3017" t="str">
            <v>19473023</v>
          </cell>
          <cell r="C3017" t="str">
            <v>El Socorro</v>
          </cell>
        </row>
        <row r="3018">
          <cell r="B3018" t="str">
            <v>19473021</v>
          </cell>
          <cell r="C3018" t="str">
            <v>El Playon</v>
          </cell>
        </row>
        <row r="3019">
          <cell r="B3019" t="str">
            <v>19473017</v>
          </cell>
          <cell r="C3019" t="str">
            <v>El Cerro</v>
          </cell>
        </row>
        <row r="3020">
          <cell r="B3020" t="str">
            <v>19473003</v>
          </cell>
          <cell r="C3020" t="str">
            <v>Altamira</v>
          </cell>
        </row>
        <row r="3021">
          <cell r="B3021" t="str">
            <v>19473042</v>
          </cell>
          <cell r="C3021" t="str">
            <v>Pan De Aúucar</v>
          </cell>
        </row>
        <row r="3022">
          <cell r="B3022" t="str">
            <v>19473039</v>
          </cell>
          <cell r="C3022" t="str">
            <v>Mata Rredonda</v>
          </cell>
        </row>
        <row r="3023">
          <cell r="B3023" t="str">
            <v>19473043</v>
          </cell>
          <cell r="C3023" t="str">
            <v>Pan De Azúcar</v>
          </cell>
        </row>
        <row r="3024">
          <cell r="B3024" t="str">
            <v>19473052</v>
          </cell>
          <cell r="C3024" t="str">
            <v>San Isidro</v>
          </cell>
        </row>
        <row r="3025">
          <cell r="B3025" t="str">
            <v>19473045</v>
          </cell>
          <cell r="C3025" t="str">
            <v>Placer</v>
          </cell>
        </row>
        <row r="3026">
          <cell r="B3026" t="str">
            <v>19473049</v>
          </cell>
          <cell r="C3026" t="str">
            <v>Samaria</v>
          </cell>
        </row>
        <row r="3027">
          <cell r="B3027" t="str">
            <v>19473015</v>
          </cell>
          <cell r="C3027" t="str">
            <v>Diviso</v>
          </cell>
        </row>
        <row r="3028">
          <cell r="B3028" t="str">
            <v>19473013</v>
          </cell>
          <cell r="C3028" t="str">
            <v>Concordia</v>
          </cell>
        </row>
        <row r="3029">
          <cell r="B3029" t="str">
            <v>19473001</v>
          </cell>
          <cell r="C3029" t="str">
            <v>Agua Negra</v>
          </cell>
        </row>
        <row r="3030">
          <cell r="B3030" t="str">
            <v>19473033</v>
          </cell>
          <cell r="C3030" t="str">
            <v>Liberia</v>
          </cell>
        </row>
        <row r="3031">
          <cell r="B3031" t="str">
            <v>19473024</v>
          </cell>
          <cell r="C3031" t="str">
            <v>Floresta</v>
          </cell>
        </row>
        <row r="3032">
          <cell r="B3032" t="str">
            <v>19473034</v>
          </cell>
          <cell r="C3032" t="str">
            <v>Loma De Oso</v>
          </cell>
        </row>
        <row r="3033">
          <cell r="B3033" t="str">
            <v>19473059</v>
          </cell>
          <cell r="C3033" t="str">
            <v>Sobrerillo</v>
          </cell>
        </row>
        <row r="3034">
          <cell r="B3034" t="str">
            <v>19473020</v>
          </cell>
          <cell r="C3034" t="str">
            <v>El Oso</v>
          </cell>
        </row>
        <row r="3035">
          <cell r="B3035" t="str">
            <v>19473044</v>
          </cell>
          <cell r="C3035" t="str">
            <v>Piedra</v>
          </cell>
        </row>
        <row r="3036">
          <cell r="B3036" t="str">
            <v>19473050</v>
          </cell>
          <cell r="C3036" t="str">
            <v>San Antonio</v>
          </cell>
        </row>
        <row r="3037">
          <cell r="B3037" t="str">
            <v>19473012</v>
          </cell>
          <cell r="C3037" t="str">
            <v>Chorrera Blanca</v>
          </cell>
        </row>
        <row r="3038">
          <cell r="B3038" t="str">
            <v>19473019</v>
          </cell>
          <cell r="C3038" t="str">
            <v>El Mesón</v>
          </cell>
        </row>
        <row r="3039">
          <cell r="B3039" t="str">
            <v>19473038</v>
          </cell>
          <cell r="C3039" t="str">
            <v>Maco</v>
          </cell>
        </row>
        <row r="3040">
          <cell r="B3040" t="str">
            <v>19473008</v>
          </cell>
          <cell r="C3040" t="str">
            <v>Cañaveral</v>
          </cell>
        </row>
        <row r="3041">
          <cell r="B3041" t="str">
            <v>19473056</v>
          </cell>
          <cell r="C3041" t="str">
            <v>San Roque</v>
          </cell>
        </row>
        <row r="3042">
          <cell r="B3042" t="str">
            <v>19473005</v>
          </cell>
          <cell r="C3042" t="str">
            <v>Belen</v>
          </cell>
        </row>
        <row r="3043">
          <cell r="B3043" t="str">
            <v>19473027</v>
          </cell>
          <cell r="C3043" t="str">
            <v>Honduras</v>
          </cell>
        </row>
        <row r="3044">
          <cell r="B3044" t="str">
            <v>19473030</v>
          </cell>
          <cell r="C3044" t="str">
            <v>La Estacion</v>
          </cell>
        </row>
        <row r="3045">
          <cell r="B3045" t="str">
            <v>19473057</v>
          </cell>
          <cell r="C3045" t="str">
            <v>Santa Barbara</v>
          </cell>
        </row>
        <row r="3046">
          <cell r="B3046" t="str">
            <v>19473053</v>
          </cell>
          <cell r="C3046" t="str">
            <v>San José</v>
          </cell>
        </row>
        <row r="3047">
          <cell r="B3047" t="str">
            <v>19473051</v>
          </cell>
          <cell r="C3047" t="str">
            <v>San Cristobal</v>
          </cell>
        </row>
        <row r="3048">
          <cell r="B3048" t="str">
            <v>19473035</v>
          </cell>
          <cell r="C3048" t="str">
            <v>Lomitas</v>
          </cell>
        </row>
        <row r="3049">
          <cell r="B3049" t="str">
            <v>19473047</v>
          </cell>
          <cell r="C3049" t="str">
            <v>Pueblillo</v>
          </cell>
        </row>
        <row r="3050">
          <cell r="B3050" t="str">
            <v>19473016</v>
          </cell>
          <cell r="C3050" t="str">
            <v>El Arenal</v>
          </cell>
        </row>
        <row r="3051">
          <cell r="B3051" t="str">
            <v>19473006</v>
          </cell>
          <cell r="C3051" t="str">
            <v>Bodega</v>
          </cell>
        </row>
        <row r="3052">
          <cell r="B3052" t="str">
            <v>19473009</v>
          </cell>
          <cell r="C3052" t="str">
            <v>Carpinteria</v>
          </cell>
        </row>
        <row r="3053">
          <cell r="B3053" t="str">
            <v>19473058</v>
          </cell>
          <cell r="C3053" t="str">
            <v>Santa Rosa</v>
          </cell>
        </row>
        <row r="3054">
          <cell r="B3054" t="str">
            <v>19473007</v>
          </cell>
          <cell r="C3054" t="str">
            <v>Brisas</v>
          </cell>
        </row>
        <row r="3055">
          <cell r="B3055" t="str">
            <v>19473011</v>
          </cell>
          <cell r="C3055" t="str">
            <v>Chirriadero</v>
          </cell>
        </row>
        <row r="3056">
          <cell r="B3056" t="str">
            <v>19473031</v>
          </cell>
          <cell r="C3056" t="str">
            <v>La Estrella</v>
          </cell>
        </row>
        <row r="3057">
          <cell r="B3057" t="str">
            <v>19473040</v>
          </cell>
          <cell r="C3057" t="str">
            <v>Medellin</v>
          </cell>
        </row>
        <row r="3058">
          <cell r="B3058" t="str">
            <v>19473062</v>
          </cell>
          <cell r="C3058" t="str">
            <v>Vallenuievo</v>
          </cell>
        </row>
        <row r="3059">
          <cell r="B3059" t="str">
            <v>19473002</v>
          </cell>
          <cell r="C3059" t="str">
            <v>Agua Sucia</v>
          </cell>
        </row>
        <row r="3060">
          <cell r="B3060" t="str">
            <v>19473029</v>
          </cell>
          <cell r="C3060" t="str">
            <v>La Cuchilla</v>
          </cell>
        </row>
        <row r="3061">
          <cell r="B3061" t="str">
            <v>19473026</v>
          </cell>
          <cell r="C3061" t="str">
            <v>Galilea</v>
          </cell>
        </row>
        <row r="3062">
          <cell r="B3062" t="str">
            <v>19473014</v>
          </cell>
          <cell r="C3062" t="str">
            <v>Danubio</v>
          </cell>
        </row>
        <row r="3063">
          <cell r="B3063" t="str">
            <v>19473054</v>
          </cell>
          <cell r="C3063" t="str">
            <v>San Martin</v>
          </cell>
        </row>
        <row r="3064">
          <cell r="B3064" t="str">
            <v>19473028</v>
          </cell>
          <cell r="C3064" t="str">
            <v>Jordan</v>
          </cell>
        </row>
        <row r="3065">
          <cell r="B3065" t="str">
            <v>19473046</v>
          </cell>
          <cell r="C3065" t="str">
            <v>Porvenor</v>
          </cell>
        </row>
        <row r="3066">
          <cell r="B3066" t="str">
            <v>19473060</v>
          </cell>
          <cell r="C3066" t="str">
            <v>Tierra Dentro</v>
          </cell>
        </row>
        <row r="3067">
          <cell r="B3067" t="str">
            <v>19473036</v>
          </cell>
          <cell r="C3067" t="str">
            <v>Los Cafes</v>
          </cell>
        </row>
        <row r="3068">
          <cell r="B3068" t="str">
            <v>19473025</v>
          </cell>
          <cell r="C3068" t="str">
            <v>Florida</v>
          </cell>
        </row>
        <row r="3069">
          <cell r="B3069" t="str">
            <v>19473061</v>
          </cell>
          <cell r="C3069" t="str">
            <v>Union Risaralda</v>
          </cell>
        </row>
        <row r="3070">
          <cell r="B3070" t="str">
            <v>19473037</v>
          </cell>
          <cell r="C3070" t="str">
            <v>Los Quingos</v>
          </cell>
        </row>
        <row r="3071">
          <cell r="B3071" t="str">
            <v>19455022</v>
          </cell>
          <cell r="C3071" t="str">
            <v>Potrerito</v>
          </cell>
        </row>
        <row r="3072">
          <cell r="B3072" t="str">
            <v>19455007</v>
          </cell>
          <cell r="C3072" t="str">
            <v>El Cabildo</v>
          </cell>
        </row>
        <row r="3073">
          <cell r="B3073" t="str">
            <v>19455012</v>
          </cell>
          <cell r="C3073" t="str">
            <v>La Cilia</v>
          </cell>
        </row>
        <row r="3074">
          <cell r="B3074" t="str">
            <v>19455004</v>
          </cell>
          <cell r="C3074" t="str">
            <v>Caparrozal</v>
          </cell>
        </row>
        <row r="3075">
          <cell r="B3075" t="str">
            <v>19455011</v>
          </cell>
          <cell r="C3075" t="str">
            <v>La Calera</v>
          </cell>
        </row>
        <row r="3076">
          <cell r="B3076" t="str">
            <v>19455021</v>
          </cell>
          <cell r="C3076" t="str">
            <v>Otoval</v>
          </cell>
        </row>
        <row r="3077">
          <cell r="B3077" t="str">
            <v>19455005</v>
          </cell>
          <cell r="C3077" t="str">
            <v>Caraqueño</v>
          </cell>
        </row>
        <row r="3078">
          <cell r="B3078" t="str">
            <v>19455009</v>
          </cell>
          <cell r="C3078" t="str">
            <v>El Horno</v>
          </cell>
        </row>
        <row r="3079">
          <cell r="B3079" t="str">
            <v>19455003</v>
          </cell>
          <cell r="C3079" t="str">
            <v>Campo Alegre</v>
          </cell>
        </row>
        <row r="3080">
          <cell r="B3080" t="str">
            <v>19455019</v>
          </cell>
          <cell r="C3080" t="str">
            <v>Monterredondo</v>
          </cell>
        </row>
        <row r="3081">
          <cell r="B3081" t="str">
            <v>19455013</v>
          </cell>
          <cell r="C3081" t="str">
            <v>La Esmeralda</v>
          </cell>
        </row>
        <row r="3082">
          <cell r="B3082" t="str">
            <v>19455001</v>
          </cell>
          <cell r="C3082" t="str">
            <v>Cajones</v>
          </cell>
        </row>
        <row r="3083">
          <cell r="B3083" t="str">
            <v>19455018</v>
          </cell>
          <cell r="C3083" t="str">
            <v>Las Dantas</v>
          </cell>
        </row>
        <row r="3084">
          <cell r="B3084" t="str">
            <v>19455017</v>
          </cell>
          <cell r="C3084" t="str">
            <v>Las Cañas</v>
          </cell>
        </row>
        <row r="3085">
          <cell r="B3085" t="str">
            <v>19455015</v>
          </cell>
          <cell r="C3085" t="str">
            <v>La Mina</v>
          </cell>
        </row>
        <row r="3086">
          <cell r="B3086" t="str">
            <v>19455010</v>
          </cell>
          <cell r="C3086" t="str">
            <v>Guatemala</v>
          </cell>
        </row>
        <row r="3087">
          <cell r="B3087" t="str">
            <v>19455016</v>
          </cell>
          <cell r="C3087" t="str">
            <v>La Munda</v>
          </cell>
        </row>
        <row r="3088">
          <cell r="B3088" t="str">
            <v>19455002</v>
          </cell>
          <cell r="C3088" t="str">
            <v>Calandaima</v>
          </cell>
        </row>
        <row r="3089">
          <cell r="B3089" t="str">
            <v>19455025</v>
          </cell>
          <cell r="C3089" t="str">
            <v>Tierradura</v>
          </cell>
        </row>
        <row r="3090">
          <cell r="B3090" t="str">
            <v>19455026</v>
          </cell>
          <cell r="C3090" t="str">
            <v>Tulipan</v>
          </cell>
        </row>
        <row r="3091">
          <cell r="B3091" t="str">
            <v>19455006</v>
          </cell>
          <cell r="C3091" t="str">
            <v>Desbaratado</v>
          </cell>
        </row>
        <row r="3092">
          <cell r="B3092" t="str">
            <v>19455024</v>
          </cell>
          <cell r="C3092" t="str">
            <v>Santa Ana</v>
          </cell>
        </row>
        <row r="3093">
          <cell r="B3093" t="str">
            <v>19455008</v>
          </cell>
          <cell r="C3093" t="str">
            <v>El Cañon</v>
          </cell>
        </row>
        <row r="3094">
          <cell r="B3094" t="str">
            <v>19455023</v>
          </cell>
          <cell r="C3094" t="str">
            <v>San Andres</v>
          </cell>
        </row>
        <row r="3095">
          <cell r="B3095" t="str">
            <v>19455020</v>
          </cell>
          <cell r="C3095" t="str">
            <v>Ortigal</v>
          </cell>
        </row>
        <row r="3096">
          <cell r="B3096" t="str">
            <v>19455014</v>
          </cell>
          <cell r="C3096" t="str">
            <v>La Lindosa</v>
          </cell>
        </row>
        <row r="3097">
          <cell r="B3097" t="str">
            <v>19450038</v>
          </cell>
          <cell r="C3097" t="str">
            <v>La Canoa</v>
          </cell>
        </row>
        <row r="3098">
          <cell r="B3098" t="str">
            <v>19450019</v>
          </cell>
          <cell r="C3098" t="str">
            <v>El Algodonal</v>
          </cell>
        </row>
        <row r="3099">
          <cell r="B3099" t="str">
            <v>19450021</v>
          </cell>
          <cell r="C3099" t="str">
            <v>El Cabuyo</v>
          </cell>
        </row>
        <row r="3100">
          <cell r="B3100" t="str">
            <v>19450003</v>
          </cell>
          <cell r="C3100" t="str">
            <v>Alto De Las Cañas</v>
          </cell>
        </row>
        <row r="3101">
          <cell r="B3101" t="str">
            <v>19450061</v>
          </cell>
          <cell r="C3101" t="str">
            <v>Plan Grande</v>
          </cell>
        </row>
        <row r="3102">
          <cell r="B3102" t="str">
            <v>19450041</v>
          </cell>
          <cell r="C3102" t="str">
            <v>La Meza</v>
          </cell>
        </row>
        <row r="3103">
          <cell r="B3103" t="str">
            <v>19450060</v>
          </cell>
          <cell r="C3103" t="str">
            <v>Piendamo</v>
          </cell>
        </row>
        <row r="3104">
          <cell r="B3104" t="str">
            <v>19450002</v>
          </cell>
          <cell r="C3104" t="str">
            <v>Altamira</v>
          </cell>
        </row>
        <row r="3105">
          <cell r="B3105" t="str">
            <v>19450026</v>
          </cell>
          <cell r="C3105" t="str">
            <v>El Roble</v>
          </cell>
        </row>
        <row r="3106">
          <cell r="B3106" t="str">
            <v>19450069</v>
          </cell>
          <cell r="C3106" t="str">
            <v>Sombrerillos</v>
          </cell>
        </row>
        <row r="3107">
          <cell r="B3107" t="str">
            <v>19450012</v>
          </cell>
          <cell r="C3107" t="str">
            <v>Cañaveral</v>
          </cell>
        </row>
        <row r="3108">
          <cell r="B3108" t="str">
            <v>19450029</v>
          </cell>
          <cell r="C3108" t="str">
            <v>Farallones</v>
          </cell>
        </row>
        <row r="3109">
          <cell r="B3109" t="str">
            <v>19450033</v>
          </cell>
          <cell r="C3109" t="str">
            <v>Hato Viejo</v>
          </cell>
        </row>
        <row r="3110">
          <cell r="B3110" t="str">
            <v>19450035</v>
          </cell>
          <cell r="C3110" t="str">
            <v>Hueco Lindo</v>
          </cell>
        </row>
        <row r="3111">
          <cell r="B3111" t="str">
            <v>19450048</v>
          </cell>
          <cell r="C3111" t="str">
            <v>Las Palmas</v>
          </cell>
        </row>
        <row r="3112">
          <cell r="B3112" t="str">
            <v>19450020</v>
          </cell>
          <cell r="C3112" t="str">
            <v>El Basal</v>
          </cell>
        </row>
        <row r="3113">
          <cell r="B3113" t="str">
            <v>19450073</v>
          </cell>
          <cell r="C3113" t="str">
            <v>Tabloncito Cañaveral</v>
          </cell>
        </row>
        <row r="3114">
          <cell r="B3114" t="str">
            <v>19450068</v>
          </cell>
          <cell r="C3114" t="str">
            <v>Socabon</v>
          </cell>
        </row>
        <row r="3115">
          <cell r="B3115" t="str">
            <v>19450067</v>
          </cell>
          <cell r="C3115" t="str">
            <v>Santa Marta</v>
          </cell>
        </row>
        <row r="3116">
          <cell r="B3116" t="str">
            <v>19450001</v>
          </cell>
          <cell r="C3116" t="str">
            <v>Aguas Claras</v>
          </cell>
        </row>
        <row r="3117">
          <cell r="B3117" t="str">
            <v>19450072</v>
          </cell>
          <cell r="C3117" t="str">
            <v>Tabloncito</v>
          </cell>
        </row>
        <row r="3118">
          <cell r="B3118" t="str">
            <v>19450004</v>
          </cell>
          <cell r="C3118" t="str">
            <v>Alto De Mayo</v>
          </cell>
        </row>
        <row r="3119">
          <cell r="B3119" t="str">
            <v>19450052</v>
          </cell>
          <cell r="C3119" t="str">
            <v>Los Planes</v>
          </cell>
        </row>
        <row r="3120">
          <cell r="B3120" t="str">
            <v>19450058</v>
          </cell>
          <cell r="C3120" t="str">
            <v>Mosquillos</v>
          </cell>
        </row>
        <row r="3121">
          <cell r="B3121" t="str">
            <v>19450065</v>
          </cell>
          <cell r="C3121" t="str">
            <v>San Juanito</v>
          </cell>
        </row>
        <row r="3122">
          <cell r="B3122" t="str">
            <v>19450040</v>
          </cell>
          <cell r="C3122" t="str">
            <v>La Despensa</v>
          </cell>
        </row>
        <row r="3123">
          <cell r="B3123" t="str">
            <v>19450028</v>
          </cell>
          <cell r="C3123" t="str">
            <v>Esmeraldas</v>
          </cell>
        </row>
        <row r="3124">
          <cell r="B3124" t="str">
            <v>19450034</v>
          </cell>
          <cell r="C3124" t="str">
            <v>Hornillos</v>
          </cell>
        </row>
        <row r="3125">
          <cell r="B3125" t="str">
            <v>19450049</v>
          </cell>
          <cell r="C3125" t="str">
            <v>Los Capachos</v>
          </cell>
        </row>
        <row r="3126">
          <cell r="B3126" t="str">
            <v>19450043</v>
          </cell>
          <cell r="C3126" t="str">
            <v>La Monjita</v>
          </cell>
        </row>
        <row r="3127">
          <cell r="B3127" t="str">
            <v>19450005</v>
          </cell>
          <cell r="C3127" t="str">
            <v>Arboleda</v>
          </cell>
        </row>
        <row r="3128">
          <cell r="B3128" t="str">
            <v>19450042</v>
          </cell>
          <cell r="C3128" t="str">
            <v>La Monja</v>
          </cell>
        </row>
        <row r="3129">
          <cell r="B3129" t="str">
            <v>19450044</v>
          </cell>
          <cell r="C3129" t="str">
            <v>La Pedrefosa</v>
          </cell>
        </row>
        <row r="3130">
          <cell r="B3130" t="str">
            <v>19450074</v>
          </cell>
          <cell r="C3130" t="str">
            <v>Tintalito</v>
          </cell>
        </row>
        <row r="3131">
          <cell r="B3131" t="str">
            <v>19450047</v>
          </cell>
          <cell r="C3131" t="str">
            <v>Las Cruces</v>
          </cell>
        </row>
        <row r="3132">
          <cell r="B3132" t="str">
            <v>19450037</v>
          </cell>
          <cell r="C3132" t="str">
            <v>La Balsa</v>
          </cell>
        </row>
        <row r="3133">
          <cell r="B3133" t="str">
            <v>19450053</v>
          </cell>
          <cell r="C3133" t="str">
            <v>Los Tablones</v>
          </cell>
        </row>
        <row r="3134">
          <cell r="B3134" t="str">
            <v>19450036</v>
          </cell>
          <cell r="C3134" t="str">
            <v>Juncal</v>
          </cell>
        </row>
        <row r="3135">
          <cell r="B3135" t="str">
            <v>19450045</v>
          </cell>
          <cell r="C3135" t="str">
            <v>La Playa</v>
          </cell>
        </row>
        <row r="3136">
          <cell r="B3136" t="str">
            <v>19450054</v>
          </cell>
          <cell r="C3136" t="str">
            <v>Los Tablones Altos</v>
          </cell>
        </row>
        <row r="3137">
          <cell r="B3137" t="str">
            <v>19450024</v>
          </cell>
          <cell r="C3137" t="str">
            <v>El Peinado</v>
          </cell>
        </row>
        <row r="3138">
          <cell r="B3138" t="str">
            <v>19450063</v>
          </cell>
          <cell r="C3138" t="str">
            <v>Sachamates</v>
          </cell>
        </row>
        <row r="3139">
          <cell r="B3139" t="str">
            <v>19450007</v>
          </cell>
          <cell r="C3139" t="str">
            <v>Buenos Aires</v>
          </cell>
        </row>
        <row r="3140">
          <cell r="B3140" t="str">
            <v>19450056</v>
          </cell>
          <cell r="C3140" t="str">
            <v>Mercaderes (Aguada)</v>
          </cell>
        </row>
        <row r="3141">
          <cell r="B3141" t="str">
            <v>19450018</v>
          </cell>
          <cell r="C3141" t="str">
            <v>Curacas</v>
          </cell>
        </row>
        <row r="3142">
          <cell r="B3142" t="str">
            <v>19450070</v>
          </cell>
          <cell r="C3142" t="str">
            <v>Tablomes Bajos</v>
          </cell>
        </row>
        <row r="3143">
          <cell r="B3143" t="str">
            <v>19450011</v>
          </cell>
          <cell r="C3143" t="str">
            <v>Cantollano</v>
          </cell>
        </row>
        <row r="3144">
          <cell r="B3144" t="str">
            <v>19450077</v>
          </cell>
          <cell r="C3144" t="str">
            <v>Zarzal</v>
          </cell>
        </row>
        <row r="3145">
          <cell r="B3145" t="str">
            <v>19450076</v>
          </cell>
          <cell r="C3145" t="str">
            <v>Villa Maria</v>
          </cell>
        </row>
        <row r="3146">
          <cell r="B3146" t="str">
            <v>19450062</v>
          </cell>
          <cell r="C3146" t="str">
            <v>Romerillos</v>
          </cell>
        </row>
        <row r="3147">
          <cell r="B3147" t="str">
            <v>19450013</v>
          </cell>
          <cell r="C3147" t="str">
            <v>Carbonera</v>
          </cell>
        </row>
        <row r="3148">
          <cell r="B3148" t="str">
            <v>19450050</v>
          </cell>
          <cell r="C3148" t="str">
            <v>Los Llanos</v>
          </cell>
        </row>
        <row r="3149">
          <cell r="B3149" t="str">
            <v>19450006</v>
          </cell>
          <cell r="C3149" t="str">
            <v>Buenavista</v>
          </cell>
        </row>
        <row r="3150">
          <cell r="B3150" t="str">
            <v>19450014</v>
          </cell>
          <cell r="C3150" t="str">
            <v>Carbonero</v>
          </cell>
        </row>
        <row r="3151">
          <cell r="B3151" t="str">
            <v>19450075</v>
          </cell>
          <cell r="C3151" t="str">
            <v>Turquia</v>
          </cell>
        </row>
        <row r="3152">
          <cell r="B3152" t="str">
            <v>19450066</v>
          </cell>
          <cell r="C3152" t="str">
            <v>Sangandinga</v>
          </cell>
        </row>
        <row r="3153">
          <cell r="B3153" t="str">
            <v>19450059</v>
          </cell>
          <cell r="C3153" t="str">
            <v>Pedregal</v>
          </cell>
        </row>
        <row r="3154">
          <cell r="B3154" t="str">
            <v>19450016</v>
          </cell>
          <cell r="C3154" t="str">
            <v>Catallano</v>
          </cell>
        </row>
        <row r="3155">
          <cell r="B3155" t="str">
            <v>19450039</v>
          </cell>
          <cell r="C3155" t="str">
            <v>La Cocha</v>
          </cell>
        </row>
        <row r="3156">
          <cell r="B3156" t="str">
            <v>19450046</v>
          </cell>
          <cell r="C3156" t="str">
            <v>La Rejoya</v>
          </cell>
        </row>
        <row r="3157">
          <cell r="B3157" t="str">
            <v>19450015</v>
          </cell>
          <cell r="C3157" t="str">
            <v>Casas Fria</v>
          </cell>
        </row>
        <row r="3158">
          <cell r="B3158" t="str">
            <v>19450027</v>
          </cell>
          <cell r="C3158" t="str">
            <v>El Silencio</v>
          </cell>
        </row>
        <row r="3159">
          <cell r="B3159" t="str">
            <v>19450031</v>
          </cell>
          <cell r="C3159" t="str">
            <v>Guasimos</v>
          </cell>
        </row>
        <row r="3160">
          <cell r="B3160" t="str">
            <v>19450032</v>
          </cell>
          <cell r="C3160" t="str">
            <v>Guatacama</v>
          </cell>
        </row>
        <row r="3161">
          <cell r="B3161" t="str">
            <v>19450071</v>
          </cell>
          <cell r="C3161" t="str">
            <v>Tablon Del Arado</v>
          </cell>
        </row>
        <row r="3162">
          <cell r="B3162" t="str">
            <v>19450022</v>
          </cell>
          <cell r="C3162" t="str">
            <v>El Cocal</v>
          </cell>
        </row>
        <row r="3163">
          <cell r="B3163" t="str">
            <v>19450009</v>
          </cell>
          <cell r="C3163" t="str">
            <v>Camino Real</v>
          </cell>
        </row>
        <row r="3164">
          <cell r="B3164" t="str">
            <v>19450023</v>
          </cell>
          <cell r="C3164" t="str">
            <v>El Horno</v>
          </cell>
        </row>
        <row r="3165">
          <cell r="B3165" t="str">
            <v>19450057</v>
          </cell>
          <cell r="C3165" t="str">
            <v>Mojarras</v>
          </cell>
        </row>
        <row r="3166">
          <cell r="B3166" t="str">
            <v>19450055</v>
          </cell>
          <cell r="C3166" t="str">
            <v>Marañon</v>
          </cell>
        </row>
        <row r="3167">
          <cell r="B3167" t="str">
            <v>19450051</v>
          </cell>
          <cell r="C3167" t="str">
            <v>Los Medios</v>
          </cell>
        </row>
        <row r="3168">
          <cell r="B3168" t="str">
            <v>19450010</v>
          </cell>
          <cell r="C3168" t="str">
            <v>Cangrejos</v>
          </cell>
        </row>
        <row r="3169">
          <cell r="B3169" t="str">
            <v>19450008</v>
          </cell>
          <cell r="C3169" t="str">
            <v>Cajamarca</v>
          </cell>
        </row>
        <row r="3170">
          <cell r="B3170" t="str">
            <v>19450030</v>
          </cell>
          <cell r="C3170" t="str">
            <v>Ganaplata</v>
          </cell>
        </row>
        <row r="3171">
          <cell r="B3171" t="str">
            <v>19450017</v>
          </cell>
          <cell r="C3171" t="str">
            <v>Contador</v>
          </cell>
        </row>
        <row r="3172">
          <cell r="B3172" t="str">
            <v>19450025</v>
          </cell>
          <cell r="C3172" t="str">
            <v>El Pilon</v>
          </cell>
        </row>
        <row r="3173">
          <cell r="B3173" t="str">
            <v>19418006</v>
          </cell>
          <cell r="C3173" t="str">
            <v>Sibate</v>
          </cell>
        </row>
        <row r="3174">
          <cell r="B3174" t="str">
            <v>19418024</v>
          </cell>
          <cell r="C3174" t="str">
            <v>Valentin</v>
          </cell>
        </row>
        <row r="3175">
          <cell r="B3175" t="str">
            <v>19418025</v>
          </cell>
          <cell r="C3175" t="str">
            <v>Sativasur</v>
          </cell>
        </row>
        <row r="3176">
          <cell r="B3176" t="str">
            <v>19418026</v>
          </cell>
          <cell r="C3176" t="str">
            <v>Sigui</v>
          </cell>
        </row>
        <row r="3177">
          <cell r="B3177" t="str">
            <v>19418020</v>
          </cell>
          <cell r="C3177" t="str">
            <v>Lomitas Abajo</v>
          </cell>
        </row>
        <row r="3178">
          <cell r="B3178" t="str">
            <v>19418022</v>
          </cell>
          <cell r="C3178" t="str">
            <v>Tres Quebradas</v>
          </cell>
        </row>
        <row r="3179">
          <cell r="B3179" t="str">
            <v>19418021</v>
          </cell>
          <cell r="C3179" t="str">
            <v>San Rafael</v>
          </cell>
        </row>
        <row r="3180">
          <cell r="B3180" t="str">
            <v>19418019</v>
          </cell>
          <cell r="C3180" t="str">
            <v>El Crucero</v>
          </cell>
        </row>
        <row r="3181">
          <cell r="B3181" t="str">
            <v>19418003</v>
          </cell>
          <cell r="C3181" t="str">
            <v>Agua Fria</v>
          </cell>
        </row>
        <row r="3182">
          <cell r="B3182" t="str">
            <v>19418002</v>
          </cell>
          <cell r="C3182" t="str">
            <v>La Estrella</v>
          </cell>
        </row>
        <row r="3183">
          <cell r="B3183" t="str">
            <v>19418018</v>
          </cell>
          <cell r="C3183" t="str">
            <v>Guasabra</v>
          </cell>
        </row>
        <row r="3184">
          <cell r="B3184" t="str">
            <v>19418015</v>
          </cell>
          <cell r="C3184" t="str">
            <v>Cabañas De Buritaca</v>
          </cell>
        </row>
        <row r="3185">
          <cell r="B3185" t="str">
            <v>19418013</v>
          </cell>
          <cell r="C3185" t="str">
            <v>Cañaveral (Agua Fria)</v>
          </cell>
        </row>
        <row r="3186">
          <cell r="B3186" t="str">
            <v>19418012</v>
          </cell>
          <cell r="C3186" t="str">
            <v>Colinas De Calabazo</v>
          </cell>
        </row>
        <row r="3187">
          <cell r="B3187" t="str">
            <v>19418014</v>
          </cell>
          <cell r="C3187" t="str">
            <v>La Revuelta</v>
          </cell>
        </row>
        <row r="3188">
          <cell r="B3188" t="str">
            <v>19418016</v>
          </cell>
          <cell r="C3188" t="str">
            <v>Curvalito</v>
          </cell>
        </row>
        <row r="3189">
          <cell r="B3189" t="str">
            <v>19418017</v>
          </cell>
          <cell r="C3189" t="str">
            <v>Bonda</v>
          </cell>
        </row>
        <row r="3190">
          <cell r="B3190" t="str">
            <v>19418009</v>
          </cell>
          <cell r="C3190" t="str">
            <v>El Salado</v>
          </cell>
        </row>
        <row r="3191">
          <cell r="B3191" t="str">
            <v>19418010</v>
          </cell>
          <cell r="C3191" t="str">
            <v>Iscuande</v>
          </cell>
        </row>
        <row r="3192">
          <cell r="B3192" t="str">
            <v>19418001</v>
          </cell>
          <cell r="C3192" t="str">
            <v>Santa Barbara</v>
          </cell>
        </row>
        <row r="3193">
          <cell r="B3193" t="str">
            <v>19418008</v>
          </cell>
          <cell r="C3193" t="str">
            <v>Juanchillo</v>
          </cell>
        </row>
        <row r="3194">
          <cell r="B3194" t="str">
            <v>19418005</v>
          </cell>
          <cell r="C3194" t="str">
            <v>Las Marias</v>
          </cell>
        </row>
        <row r="3195">
          <cell r="B3195" t="str">
            <v>19418007</v>
          </cell>
          <cell r="C3195" t="str">
            <v>Angostura</v>
          </cell>
        </row>
        <row r="3196">
          <cell r="B3196" t="str">
            <v>19418011</v>
          </cell>
          <cell r="C3196" t="str">
            <v>Santa Lucia</v>
          </cell>
        </row>
        <row r="3197">
          <cell r="B3197" t="str">
            <v>19418004</v>
          </cell>
          <cell r="C3197" t="str">
            <v>San Fernando</v>
          </cell>
        </row>
        <row r="3198">
          <cell r="B3198" t="str">
            <v>19397073</v>
          </cell>
          <cell r="C3198" t="str">
            <v>Ledezma</v>
          </cell>
        </row>
        <row r="3199">
          <cell r="B3199" t="str">
            <v>19397089</v>
          </cell>
          <cell r="C3199" t="str">
            <v>Pancitara Centro</v>
          </cell>
        </row>
        <row r="3200">
          <cell r="B3200" t="str">
            <v>19397085</v>
          </cell>
          <cell r="C3200" t="str">
            <v>Monterredondo</v>
          </cell>
        </row>
        <row r="3201">
          <cell r="B3201" t="str">
            <v>19397034</v>
          </cell>
          <cell r="C3201" t="str">
            <v>El Potrero</v>
          </cell>
        </row>
        <row r="3202">
          <cell r="B3202" t="str">
            <v>19397050</v>
          </cell>
          <cell r="C3202" t="str">
            <v>Julian</v>
          </cell>
        </row>
        <row r="3203">
          <cell r="B3203" t="str">
            <v>19397051</v>
          </cell>
          <cell r="C3203" t="str">
            <v>La Bajada</v>
          </cell>
        </row>
        <row r="3204">
          <cell r="B3204" t="str">
            <v>19397096</v>
          </cell>
          <cell r="C3204" t="str">
            <v>Rodrigos</v>
          </cell>
        </row>
        <row r="3205">
          <cell r="B3205" t="str">
            <v>19397069</v>
          </cell>
          <cell r="C3205" t="str">
            <v>La Zanja</v>
          </cell>
        </row>
        <row r="3206">
          <cell r="B3206" t="str">
            <v>19397087</v>
          </cell>
          <cell r="C3206" t="str">
            <v>Nueva Provincia</v>
          </cell>
        </row>
        <row r="3207">
          <cell r="B3207" t="str">
            <v>19397015</v>
          </cell>
          <cell r="C3207" t="str">
            <v>Chopiloma</v>
          </cell>
        </row>
        <row r="3208">
          <cell r="B3208" t="str">
            <v>19397053</v>
          </cell>
          <cell r="C3208" t="str">
            <v>La Candelaria</v>
          </cell>
        </row>
        <row r="3209">
          <cell r="B3209" t="str">
            <v>19397079</v>
          </cell>
          <cell r="C3209" t="str">
            <v>Los Ciruelos</v>
          </cell>
        </row>
        <row r="3210">
          <cell r="B3210" t="str">
            <v>19397008</v>
          </cell>
          <cell r="C3210" t="str">
            <v>Barbillas</v>
          </cell>
        </row>
        <row r="3211">
          <cell r="B3211" t="str">
            <v>19397095</v>
          </cell>
          <cell r="C3211" t="str">
            <v>Rionegro</v>
          </cell>
        </row>
        <row r="3212">
          <cell r="B3212" t="str">
            <v>19397049</v>
          </cell>
          <cell r="C3212" t="str">
            <v>Juanchito</v>
          </cell>
        </row>
        <row r="3213">
          <cell r="B3213" t="str">
            <v>19397024</v>
          </cell>
          <cell r="C3213" t="str">
            <v>El Higueron</v>
          </cell>
        </row>
        <row r="3214">
          <cell r="B3214" t="str">
            <v>19397081</v>
          </cell>
          <cell r="C3214" t="str">
            <v>Los Remedios</v>
          </cell>
        </row>
        <row r="3215">
          <cell r="B3215" t="str">
            <v>19397012</v>
          </cell>
          <cell r="C3215" t="str">
            <v>Cajibio</v>
          </cell>
        </row>
        <row r="3216">
          <cell r="B3216" t="str">
            <v>19397042</v>
          </cell>
          <cell r="C3216" t="str">
            <v>Guachicono Centro</v>
          </cell>
        </row>
        <row r="3217">
          <cell r="B3217" t="str">
            <v>19397005</v>
          </cell>
          <cell r="C3217" t="str">
            <v>Alto De Las Palmas</v>
          </cell>
        </row>
        <row r="3218">
          <cell r="B3218" t="str">
            <v>19397025</v>
          </cell>
          <cell r="C3218" t="str">
            <v>El Mandur</v>
          </cell>
        </row>
        <row r="3219">
          <cell r="B3219" t="str">
            <v>19397072</v>
          </cell>
          <cell r="C3219" t="str">
            <v>Las Pilas</v>
          </cell>
        </row>
        <row r="3220">
          <cell r="B3220" t="str">
            <v>19397065</v>
          </cell>
          <cell r="C3220" t="str">
            <v>La Playa</v>
          </cell>
        </row>
        <row r="3221">
          <cell r="B3221" t="str">
            <v>19397057</v>
          </cell>
          <cell r="C3221" t="str">
            <v>La Esperanza</v>
          </cell>
        </row>
        <row r="3222">
          <cell r="B3222" t="str">
            <v>19397023</v>
          </cell>
          <cell r="C3222" t="str">
            <v>El Diviso</v>
          </cell>
        </row>
        <row r="3223">
          <cell r="B3223" t="str">
            <v>19397102</v>
          </cell>
          <cell r="C3223" t="str">
            <v>Villa Maria</v>
          </cell>
        </row>
        <row r="3224">
          <cell r="B3224" t="str">
            <v>19397039</v>
          </cell>
          <cell r="C3224" t="str">
            <v>El Ventiadero</v>
          </cell>
        </row>
        <row r="3225">
          <cell r="B3225" t="str">
            <v>19397092</v>
          </cell>
          <cell r="C3225" t="str">
            <v>Puente Real</v>
          </cell>
        </row>
        <row r="3226">
          <cell r="B3226" t="str">
            <v>19397091</v>
          </cell>
          <cell r="C3226" t="str">
            <v>Pradera</v>
          </cell>
        </row>
        <row r="3227">
          <cell r="B3227" t="str">
            <v>19397052</v>
          </cell>
          <cell r="C3227" t="str">
            <v>La Betulia</v>
          </cell>
        </row>
        <row r="3228">
          <cell r="B3228" t="str">
            <v>19397018</v>
          </cell>
          <cell r="C3228" t="str">
            <v>El Arado</v>
          </cell>
        </row>
        <row r="3229">
          <cell r="B3229" t="str">
            <v>19397055</v>
          </cell>
          <cell r="C3229" t="str">
            <v>La Cristalina</v>
          </cell>
        </row>
        <row r="3230">
          <cell r="B3230" t="str">
            <v>19397090</v>
          </cell>
          <cell r="C3230" t="str">
            <v>Potrerillo</v>
          </cell>
        </row>
        <row r="3231">
          <cell r="B3231" t="str">
            <v>19397003</v>
          </cell>
          <cell r="C3231" t="str">
            <v>Altamira</v>
          </cell>
        </row>
        <row r="3232">
          <cell r="B3232" t="str">
            <v>19397014</v>
          </cell>
          <cell r="C3232" t="str">
            <v>Campo Alegre</v>
          </cell>
        </row>
        <row r="3233">
          <cell r="B3233" t="str">
            <v>19397030</v>
          </cell>
          <cell r="C3233" t="str">
            <v>El Palmar</v>
          </cell>
        </row>
        <row r="3234">
          <cell r="B3234" t="str">
            <v>19397036</v>
          </cell>
          <cell r="C3234" t="str">
            <v>El Recreo</v>
          </cell>
        </row>
        <row r="3235">
          <cell r="B3235" t="str">
            <v>19397075</v>
          </cell>
          <cell r="C3235" t="str">
            <v>Llano Verde</v>
          </cell>
        </row>
        <row r="3236">
          <cell r="B3236" t="str">
            <v>19397071</v>
          </cell>
          <cell r="C3236" t="str">
            <v>Las Mercedes</v>
          </cell>
        </row>
        <row r="3237">
          <cell r="B3237" t="str">
            <v>19397101</v>
          </cell>
          <cell r="C3237" t="str">
            <v>Santa Rita</v>
          </cell>
        </row>
        <row r="3238">
          <cell r="B3238" t="str">
            <v>19397020</v>
          </cell>
          <cell r="C3238" t="str">
            <v>El Ciruelar</v>
          </cell>
        </row>
        <row r="3239">
          <cell r="B3239" t="str">
            <v>19397033</v>
          </cell>
          <cell r="C3239" t="str">
            <v>El Porvenir</v>
          </cell>
        </row>
        <row r="3240">
          <cell r="B3240" t="str">
            <v>19397040</v>
          </cell>
          <cell r="C3240" t="str">
            <v>Estoraque</v>
          </cell>
        </row>
        <row r="3241">
          <cell r="B3241" t="str">
            <v>19397099</v>
          </cell>
          <cell r="C3241" t="str">
            <v>Santa Bárbara</v>
          </cell>
        </row>
        <row r="3242">
          <cell r="B3242" t="str">
            <v>19397035</v>
          </cell>
          <cell r="C3242" t="str">
            <v>El Prado</v>
          </cell>
        </row>
        <row r="3243">
          <cell r="B3243" t="str">
            <v>19397088</v>
          </cell>
          <cell r="C3243" t="str">
            <v>Palo Verde</v>
          </cell>
        </row>
        <row r="3244">
          <cell r="B3244" t="str">
            <v>19397062</v>
          </cell>
          <cell r="C3244" t="str">
            <v>La Palma O Mirador</v>
          </cell>
        </row>
        <row r="3245">
          <cell r="B3245" t="str">
            <v>19397009</v>
          </cell>
          <cell r="C3245" t="str">
            <v>Bellones</v>
          </cell>
        </row>
        <row r="3246">
          <cell r="B3246" t="str">
            <v>19397098</v>
          </cell>
          <cell r="C3246" t="str">
            <v>San Vicente</v>
          </cell>
        </row>
        <row r="3247">
          <cell r="B3247" t="str">
            <v>19397070</v>
          </cell>
          <cell r="C3247" t="str">
            <v>Las Juntas</v>
          </cell>
        </row>
        <row r="3248">
          <cell r="B3248" t="str">
            <v>19397028</v>
          </cell>
          <cell r="C3248" t="str">
            <v>El Negro</v>
          </cell>
        </row>
        <row r="3249">
          <cell r="B3249" t="str">
            <v>19397010</v>
          </cell>
          <cell r="C3249" t="str">
            <v>Betania</v>
          </cell>
        </row>
        <row r="3250">
          <cell r="B3250" t="str">
            <v>19397067</v>
          </cell>
          <cell r="C3250" t="str">
            <v>La Trocha</v>
          </cell>
        </row>
        <row r="3251">
          <cell r="B3251" t="str">
            <v>19397002</v>
          </cell>
          <cell r="C3251" t="str">
            <v>Albania</v>
          </cell>
        </row>
        <row r="3252">
          <cell r="B3252" t="str">
            <v>19397045</v>
          </cell>
          <cell r="C3252" t="str">
            <v>Guasimo</v>
          </cell>
        </row>
        <row r="3253">
          <cell r="B3253" t="str">
            <v>19397094</v>
          </cell>
          <cell r="C3253" t="str">
            <v>Recuerdo</v>
          </cell>
        </row>
        <row r="3254">
          <cell r="B3254" t="str">
            <v>19397004</v>
          </cell>
          <cell r="C3254" t="str">
            <v>Alto De La Playa</v>
          </cell>
        </row>
        <row r="3255">
          <cell r="B3255" t="str">
            <v>19397083</v>
          </cell>
          <cell r="C3255" t="str">
            <v>Miraflores</v>
          </cell>
        </row>
        <row r="3256">
          <cell r="B3256" t="str">
            <v>19397044</v>
          </cell>
          <cell r="C3256" t="str">
            <v>Guamal</v>
          </cell>
        </row>
        <row r="3257">
          <cell r="B3257" t="str">
            <v>19397037</v>
          </cell>
          <cell r="C3257" t="str">
            <v>El Roble</v>
          </cell>
        </row>
        <row r="3258">
          <cell r="B3258" t="str">
            <v>19397059</v>
          </cell>
          <cell r="C3258" t="str">
            <v>La Guayana</v>
          </cell>
        </row>
        <row r="3259">
          <cell r="B3259" t="str">
            <v>19397082</v>
          </cell>
          <cell r="C3259" t="str">
            <v>Los Uvos</v>
          </cell>
        </row>
        <row r="3260">
          <cell r="B3260" t="str">
            <v>19397078</v>
          </cell>
          <cell r="C3260" t="str">
            <v>Los Amarillos</v>
          </cell>
        </row>
        <row r="3261">
          <cell r="B3261" t="str">
            <v>19397066</v>
          </cell>
          <cell r="C3261" t="str">
            <v>La Rivera</v>
          </cell>
        </row>
        <row r="3262">
          <cell r="B3262" t="str">
            <v>19397047</v>
          </cell>
          <cell r="C3262" t="str">
            <v>Guayabo Negro</v>
          </cell>
        </row>
        <row r="3263">
          <cell r="B3263" t="str">
            <v>19397064</v>
          </cell>
          <cell r="C3263" t="str">
            <v>La Pintada</v>
          </cell>
        </row>
        <row r="3264">
          <cell r="B3264" t="str">
            <v>19397061</v>
          </cell>
          <cell r="C3264" t="str">
            <v>La Marquesa</v>
          </cell>
        </row>
        <row r="3265">
          <cell r="B3265" t="str">
            <v>19397043</v>
          </cell>
          <cell r="C3265" t="str">
            <v>Guallabillas</v>
          </cell>
        </row>
        <row r="3266">
          <cell r="B3266" t="str">
            <v>19397054</v>
          </cell>
          <cell r="C3266" t="str">
            <v>La Carrera</v>
          </cell>
        </row>
        <row r="3267">
          <cell r="B3267" t="str">
            <v>19397077</v>
          </cell>
          <cell r="C3267" t="str">
            <v>Loma Grande</v>
          </cell>
        </row>
        <row r="3268">
          <cell r="B3268" t="str">
            <v>19397007</v>
          </cell>
          <cell r="C3268" t="str">
            <v>Bamboleo</v>
          </cell>
        </row>
        <row r="3269">
          <cell r="B3269" t="str">
            <v>19397027</v>
          </cell>
          <cell r="C3269" t="str">
            <v>El Naranjal</v>
          </cell>
        </row>
        <row r="3270">
          <cell r="B3270" t="str">
            <v>19397022</v>
          </cell>
          <cell r="C3270" t="str">
            <v>El Cucharro</v>
          </cell>
        </row>
        <row r="3271">
          <cell r="B3271" t="str">
            <v>19397097</v>
          </cell>
          <cell r="C3271" t="str">
            <v>San Miguel</v>
          </cell>
        </row>
        <row r="3272">
          <cell r="B3272" t="str">
            <v>19397084</v>
          </cell>
          <cell r="C3272" t="str">
            <v>Montañuela</v>
          </cell>
        </row>
        <row r="3273">
          <cell r="B3273" t="str">
            <v>19397031</v>
          </cell>
          <cell r="C3273" t="str">
            <v>El Paraiso</v>
          </cell>
        </row>
        <row r="3274">
          <cell r="B3274" t="str">
            <v>19397056</v>
          </cell>
          <cell r="C3274" t="str">
            <v>La Empinada</v>
          </cell>
        </row>
        <row r="3275">
          <cell r="B3275" t="str">
            <v>19397058</v>
          </cell>
          <cell r="C3275" t="str">
            <v>La Florida</v>
          </cell>
        </row>
        <row r="3276">
          <cell r="B3276" t="str">
            <v>19397074</v>
          </cell>
          <cell r="C3276" t="str">
            <v>Llanada</v>
          </cell>
        </row>
        <row r="3277">
          <cell r="B3277" t="str">
            <v>19397041</v>
          </cell>
          <cell r="C3277" t="str">
            <v>Garay</v>
          </cell>
        </row>
        <row r="3278">
          <cell r="B3278" t="str">
            <v>19397011</v>
          </cell>
          <cell r="C3278" t="str">
            <v>Buena Vista</v>
          </cell>
        </row>
        <row r="3279">
          <cell r="B3279" t="str">
            <v>19397093</v>
          </cell>
          <cell r="C3279" t="str">
            <v>Puentecillas</v>
          </cell>
        </row>
        <row r="3280">
          <cell r="B3280" t="str">
            <v>19397026</v>
          </cell>
          <cell r="C3280" t="str">
            <v>El Mirador</v>
          </cell>
        </row>
        <row r="3281">
          <cell r="B3281" t="str">
            <v>19397076</v>
          </cell>
          <cell r="C3281" t="str">
            <v>Loma Baja</v>
          </cell>
        </row>
        <row r="3282">
          <cell r="B3282" t="str">
            <v>19397100</v>
          </cell>
          <cell r="C3282" t="str">
            <v>Santa Juana</v>
          </cell>
        </row>
        <row r="3283">
          <cell r="B3283" t="str">
            <v>19397046</v>
          </cell>
          <cell r="C3283" t="str">
            <v>Guayabal</v>
          </cell>
        </row>
        <row r="3284">
          <cell r="B3284" t="str">
            <v>19397029</v>
          </cell>
          <cell r="C3284" t="str">
            <v>El Oso</v>
          </cell>
        </row>
        <row r="3285">
          <cell r="B3285" t="str">
            <v>19397021</v>
          </cell>
          <cell r="C3285" t="str">
            <v>El Crucero</v>
          </cell>
        </row>
        <row r="3286">
          <cell r="B3286" t="str">
            <v>19397032</v>
          </cell>
          <cell r="C3286" t="str">
            <v>El Placer - Derrumbe</v>
          </cell>
        </row>
        <row r="3287">
          <cell r="B3287" t="str">
            <v>19397016</v>
          </cell>
          <cell r="C3287" t="str">
            <v>Costa Rica</v>
          </cell>
        </row>
        <row r="3288">
          <cell r="B3288" t="str">
            <v>19397080</v>
          </cell>
          <cell r="C3288" t="str">
            <v>Los Planes</v>
          </cell>
        </row>
        <row r="3289">
          <cell r="B3289" t="str">
            <v>19397086</v>
          </cell>
          <cell r="C3289" t="str">
            <v>Nueva Argelia</v>
          </cell>
        </row>
        <row r="3290">
          <cell r="B3290" t="str">
            <v>19397060</v>
          </cell>
          <cell r="C3290" t="str">
            <v>La Laja</v>
          </cell>
        </row>
        <row r="3291">
          <cell r="B3291" t="str">
            <v>19397038</v>
          </cell>
          <cell r="C3291" t="str">
            <v>El Tablon</v>
          </cell>
        </row>
        <row r="3292">
          <cell r="B3292" t="str">
            <v>19397068</v>
          </cell>
          <cell r="C3292" t="str">
            <v>La Ventica</v>
          </cell>
        </row>
        <row r="3293">
          <cell r="B3293" t="str">
            <v>19397006</v>
          </cell>
          <cell r="C3293" t="str">
            <v>Arbela</v>
          </cell>
        </row>
        <row r="3294">
          <cell r="B3294" t="str">
            <v>19397013</v>
          </cell>
          <cell r="C3294" t="str">
            <v>Calixta</v>
          </cell>
        </row>
        <row r="3295">
          <cell r="B3295" t="str">
            <v>19397048</v>
          </cell>
          <cell r="C3295" t="str">
            <v>Hueco Hondo</v>
          </cell>
        </row>
        <row r="3296">
          <cell r="B3296" t="str">
            <v>19397001</v>
          </cell>
          <cell r="C3296" t="str">
            <v>Aguas Muertas</v>
          </cell>
        </row>
        <row r="3297">
          <cell r="B3297" t="str">
            <v>19397017</v>
          </cell>
          <cell r="C3297" t="str">
            <v>Dominical</v>
          </cell>
        </row>
        <row r="3298">
          <cell r="B3298" t="str">
            <v>19392006</v>
          </cell>
          <cell r="C3298" t="str">
            <v>Los Robles</v>
          </cell>
        </row>
        <row r="3299">
          <cell r="B3299" t="str">
            <v>19392009</v>
          </cell>
          <cell r="C3299" t="str">
            <v>San Pedro Bajo</v>
          </cell>
        </row>
        <row r="3300">
          <cell r="B3300" t="str">
            <v>19392010</v>
          </cell>
          <cell r="C3300" t="str">
            <v>Santa Lucia</v>
          </cell>
        </row>
        <row r="3301">
          <cell r="B3301" t="str">
            <v>19392003</v>
          </cell>
          <cell r="C3301" t="str">
            <v>El Guambito</v>
          </cell>
        </row>
        <row r="3302">
          <cell r="B3302" t="str">
            <v>19392002</v>
          </cell>
          <cell r="C3302" t="str">
            <v>Lamedero</v>
          </cell>
        </row>
        <row r="3303">
          <cell r="B3303" t="str">
            <v>19392007</v>
          </cell>
          <cell r="C3303" t="str">
            <v>Frontino Alto</v>
          </cell>
        </row>
        <row r="3304">
          <cell r="B3304" t="str">
            <v>19392011</v>
          </cell>
          <cell r="C3304" t="str">
            <v>Villegas</v>
          </cell>
        </row>
        <row r="3305">
          <cell r="B3305" t="str">
            <v>19364027</v>
          </cell>
          <cell r="C3305" t="str">
            <v>San Antonio</v>
          </cell>
        </row>
        <row r="3306">
          <cell r="B3306" t="str">
            <v>19364021</v>
          </cell>
          <cell r="C3306" t="str">
            <v>Loma Larga</v>
          </cell>
        </row>
        <row r="3307">
          <cell r="B3307" t="str">
            <v>19364003</v>
          </cell>
          <cell r="C3307" t="str">
            <v>Campo Alegre</v>
          </cell>
        </row>
        <row r="3308">
          <cell r="B3308" t="str">
            <v>19364015</v>
          </cell>
          <cell r="C3308" t="str">
            <v>La Laguna</v>
          </cell>
        </row>
        <row r="3309">
          <cell r="B3309" t="str">
            <v>19364028</v>
          </cell>
          <cell r="C3309" t="str">
            <v>Solapa</v>
          </cell>
        </row>
        <row r="3310">
          <cell r="B3310" t="str">
            <v>19364025</v>
          </cell>
          <cell r="C3310" t="str">
            <v>Paleton</v>
          </cell>
        </row>
        <row r="3311">
          <cell r="B3311" t="str">
            <v>19364013</v>
          </cell>
          <cell r="C3311" t="str">
            <v>Ipicueto</v>
          </cell>
        </row>
        <row r="3312">
          <cell r="B3312" t="str">
            <v>19364031</v>
          </cell>
          <cell r="C3312" t="str">
            <v>Zumbico</v>
          </cell>
        </row>
        <row r="3313">
          <cell r="B3313" t="str">
            <v>19364001</v>
          </cell>
          <cell r="C3313" t="str">
            <v>Bateas</v>
          </cell>
        </row>
        <row r="3314">
          <cell r="B3314" t="str">
            <v>19364019</v>
          </cell>
          <cell r="C3314" t="str">
            <v>Loma Gorda</v>
          </cell>
        </row>
        <row r="3315">
          <cell r="B3315" t="str">
            <v>19364023</v>
          </cell>
          <cell r="C3315" t="str">
            <v>Monteredondo</v>
          </cell>
        </row>
        <row r="3316">
          <cell r="B3316" t="str">
            <v>19364007</v>
          </cell>
          <cell r="C3316" t="str">
            <v>El Maco</v>
          </cell>
        </row>
        <row r="3317">
          <cell r="B3317" t="str">
            <v>19364006</v>
          </cell>
          <cell r="C3317" t="str">
            <v>El Epiro</v>
          </cell>
        </row>
        <row r="3318">
          <cell r="B3318" t="str">
            <v>19364002</v>
          </cell>
          <cell r="C3318" t="str">
            <v>Borondillo</v>
          </cell>
        </row>
        <row r="3319">
          <cell r="B3319" t="str">
            <v>19364012</v>
          </cell>
          <cell r="C3319" t="str">
            <v>Guayope</v>
          </cell>
        </row>
        <row r="3320">
          <cell r="B3320" t="str">
            <v>19364017</v>
          </cell>
          <cell r="C3320" t="str">
            <v>La Mina</v>
          </cell>
        </row>
        <row r="3321">
          <cell r="B3321" t="str">
            <v>19364016</v>
          </cell>
          <cell r="C3321" t="str">
            <v>La Marquesa - Buenavista</v>
          </cell>
        </row>
        <row r="3322">
          <cell r="B3322" t="str">
            <v>19364005</v>
          </cell>
          <cell r="C3322" t="str">
            <v>El Chimicueto</v>
          </cell>
        </row>
        <row r="3323">
          <cell r="B3323" t="str">
            <v>19364009</v>
          </cell>
          <cell r="C3323" t="str">
            <v>El Tablón</v>
          </cell>
        </row>
        <row r="3324">
          <cell r="B3324" t="str">
            <v>19364024</v>
          </cell>
          <cell r="C3324" t="str">
            <v>Nueva Colonia</v>
          </cell>
        </row>
        <row r="3325">
          <cell r="B3325" t="str">
            <v>19364010</v>
          </cell>
          <cell r="C3325" t="str">
            <v>El Trapiche</v>
          </cell>
        </row>
        <row r="3326">
          <cell r="B3326" t="str">
            <v>19364008</v>
          </cell>
          <cell r="C3326" t="str">
            <v>El Picacho</v>
          </cell>
        </row>
        <row r="3327">
          <cell r="B3327" t="str">
            <v>19364004</v>
          </cell>
          <cell r="C3327" t="str">
            <v>El Carrizal</v>
          </cell>
        </row>
        <row r="3328">
          <cell r="B3328" t="str">
            <v>19364011</v>
          </cell>
          <cell r="C3328" t="str">
            <v>El Voladero</v>
          </cell>
        </row>
        <row r="3329">
          <cell r="B3329" t="str">
            <v>19364026</v>
          </cell>
          <cell r="C3329" t="str">
            <v>Porvenir</v>
          </cell>
        </row>
        <row r="3330">
          <cell r="B3330" t="str">
            <v>19364018</v>
          </cell>
          <cell r="C3330" t="str">
            <v>La Palma</v>
          </cell>
        </row>
        <row r="3331">
          <cell r="B3331" t="str">
            <v>19364022</v>
          </cell>
          <cell r="C3331" t="str">
            <v>Loma Redonda</v>
          </cell>
        </row>
        <row r="3332">
          <cell r="B3332" t="str">
            <v>19364030</v>
          </cell>
          <cell r="C3332" t="str">
            <v>Vitoello</v>
          </cell>
        </row>
        <row r="3333">
          <cell r="B3333" t="str">
            <v>19364014</v>
          </cell>
          <cell r="C3333" t="str">
            <v>La Esperanza</v>
          </cell>
        </row>
        <row r="3334">
          <cell r="B3334" t="str">
            <v>19364029</v>
          </cell>
          <cell r="C3334" t="str">
            <v>Valles Hondos</v>
          </cell>
        </row>
        <row r="3335">
          <cell r="B3335" t="str">
            <v>19364020</v>
          </cell>
          <cell r="C3335" t="str">
            <v>Loma Gruesa</v>
          </cell>
        </row>
        <row r="3336">
          <cell r="B3336" t="str">
            <v>19355067</v>
          </cell>
          <cell r="C3336" t="str">
            <v>San Vicente</v>
          </cell>
        </row>
        <row r="3337">
          <cell r="B3337" t="str">
            <v>19355063</v>
          </cell>
          <cell r="C3337" t="str">
            <v>San Martin</v>
          </cell>
        </row>
        <row r="3338">
          <cell r="B3338" t="str">
            <v>19355076</v>
          </cell>
          <cell r="C3338" t="str">
            <v>Yarumal</v>
          </cell>
        </row>
        <row r="3339">
          <cell r="B3339" t="str">
            <v>19355069</v>
          </cell>
          <cell r="C3339" t="str">
            <v>Santa Teresa</v>
          </cell>
        </row>
        <row r="3340">
          <cell r="B3340" t="str">
            <v>19355059</v>
          </cell>
          <cell r="C3340" t="str">
            <v>San Antonio</v>
          </cell>
        </row>
        <row r="3341">
          <cell r="B3341" t="str">
            <v>19355004</v>
          </cell>
          <cell r="C3341" t="str">
            <v>Belen</v>
          </cell>
        </row>
        <row r="3342">
          <cell r="B3342" t="str">
            <v>19355064</v>
          </cell>
          <cell r="C3342" t="str">
            <v>San Miguel</v>
          </cell>
        </row>
        <row r="3343">
          <cell r="B3343" t="str">
            <v>19355065</v>
          </cell>
          <cell r="C3343" t="str">
            <v>San Pedro</v>
          </cell>
        </row>
        <row r="3344">
          <cell r="B3344" t="str">
            <v>19355066</v>
          </cell>
          <cell r="C3344" t="str">
            <v>San Rafael</v>
          </cell>
        </row>
        <row r="3345">
          <cell r="B3345" t="str">
            <v>19355061</v>
          </cell>
          <cell r="C3345" t="str">
            <v>San Isidro</v>
          </cell>
        </row>
        <row r="3346">
          <cell r="B3346" t="str">
            <v>19355021</v>
          </cell>
          <cell r="C3346" t="str">
            <v>El Llano</v>
          </cell>
        </row>
        <row r="3347">
          <cell r="B3347" t="str">
            <v>19355049</v>
          </cell>
          <cell r="C3347" t="str">
            <v>Palmichal</v>
          </cell>
        </row>
        <row r="3348">
          <cell r="B3348" t="str">
            <v>19355056</v>
          </cell>
          <cell r="C3348" t="str">
            <v>Resguardo La Gitana</v>
          </cell>
        </row>
        <row r="3349">
          <cell r="B3349" t="str">
            <v>19355012</v>
          </cell>
          <cell r="C3349" t="str">
            <v>Cordoba</v>
          </cell>
        </row>
        <row r="3350">
          <cell r="B3350" t="str">
            <v>19355041</v>
          </cell>
          <cell r="C3350" t="str">
            <v>La Palmera</v>
          </cell>
        </row>
        <row r="3351">
          <cell r="B3351" t="str">
            <v>19355024</v>
          </cell>
          <cell r="C3351" t="str">
            <v>El Rincón</v>
          </cell>
        </row>
        <row r="3352">
          <cell r="B3352" t="str">
            <v>19355005</v>
          </cell>
          <cell r="C3352" t="str">
            <v>Belencito</v>
          </cell>
        </row>
        <row r="3353">
          <cell r="B3353" t="str">
            <v>19355033</v>
          </cell>
          <cell r="C3353" t="str">
            <v>La Candelaria</v>
          </cell>
        </row>
        <row r="3354">
          <cell r="B3354" t="str">
            <v>19355016</v>
          </cell>
          <cell r="C3354" t="str">
            <v>El Carmen</v>
          </cell>
        </row>
        <row r="3355">
          <cell r="B3355" t="str">
            <v>19355055</v>
          </cell>
          <cell r="C3355" t="str">
            <v>La Gitana</v>
          </cell>
        </row>
        <row r="3356">
          <cell r="B3356" t="str">
            <v>19355025</v>
          </cell>
          <cell r="C3356" t="str">
            <v>El Socorro</v>
          </cell>
        </row>
        <row r="3357">
          <cell r="B3357" t="str">
            <v>19355001</v>
          </cell>
          <cell r="C3357" t="str">
            <v>Agua Blanca</v>
          </cell>
        </row>
        <row r="3358">
          <cell r="B3358" t="str">
            <v>19355035</v>
          </cell>
          <cell r="C3358" t="str">
            <v>La Florida</v>
          </cell>
        </row>
        <row r="3359">
          <cell r="B3359" t="str">
            <v>19355044</v>
          </cell>
          <cell r="C3359" t="str">
            <v>Las Lajas</v>
          </cell>
        </row>
        <row r="3360">
          <cell r="B3360" t="str">
            <v>19355062</v>
          </cell>
          <cell r="C3360" t="str">
            <v>San José</v>
          </cell>
        </row>
        <row r="3361">
          <cell r="B3361" t="str">
            <v>19355073</v>
          </cell>
          <cell r="C3361" t="str">
            <v>Topa</v>
          </cell>
        </row>
        <row r="3362">
          <cell r="B3362" t="str">
            <v>19355028</v>
          </cell>
          <cell r="C3362" t="str">
            <v>Fatima</v>
          </cell>
        </row>
        <row r="3363">
          <cell r="B3363" t="str">
            <v>19355047</v>
          </cell>
          <cell r="C3363" t="str">
            <v>Los Alpes - Rio Sucio</v>
          </cell>
        </row>
        <row r="3364">
          <cell r="B3364" t="str">
            <v>19355030</v>
          </cell>
          <cell r="C3364" t="str">
            <v>Guetaco</v>
          </cell>
        </row>
        <row r="3365">
          <cell r="B3365" t="str">
            <v>19355048</v>
          </cell>
          <cell r="C3365" t="str">
            <v>Mesopotamia</v>
          </cell>
        </row>
        <row r="3366">
          <cell r="B3366" t="str">
            <v>19355068</v>
          </cell>
          <cell r="C3366" t="str">
            <v>Santa Lucia</v>
          </cell>
        </row>
        <row r="3367">
          <cell r="B3367" t="str">
            <v>19355020</v>
          </cell>
          <cell r="C3367" t="str">
            <v>El Lago</v>
          </cell>
        </row>
        <row r="3368">
          <cell r="B3368" t="str">
            <v>19355072</v>
          </cell>
          <cell r="C3368" t="str">
            <v>Tierras Blancas</v>
          </cell>
        </row>
        <row r="3369">
          <cell r="B3369" t="str">
            <v>19355043</v>
          </cell>
          <cell r="C3369" t="str">
            <v>La Venta</v>
          </cell>
        </row>
        <row r="3370">
          <cell r="B3370" t="str">
            <v>19355003</v>
          </cell>
          <cell r="C3370" t="str">
            <v>Alto De Topa</v>
          </cell>
        </row>
        <row r="3371">
          <cell r="B3371" t="str">
            <v>19355053</v>
          </cell>
          <cell r="C3371" t="str">
            <v>Puerto Valencia</v>
          </cell>
        </row>
        <row r="3372">
          <cell r="B3372" t="str">
            <v>19355029</v>
          </cell>
          <cell r="C3372" t="str">
            <v>Guanacas</v>
          </cell>
        </row>
        <row r="3373">
          <cell r="B3373" t="str">
            <v>19355040</v>
          </cell>
          <cell r="C3373" t="str">
            <v>La Palma</v>
          </cell>
        </row>
        <row r="3374">
          <cell r="B3374" t="str">
            <v>19355009</v>
          </cell>
          <cell r="C3374" t="str">
            <v>Cauchito</v>
          </cell>
        </row>
        <row r="3375">
          <cell r="B3375" t="str">
            <v>19355018</v>
          </cell>
          <cell r="C3375" t="str">
            <v>El Escobal</v>
          </cell>
        </row>
        <row r="3376">
          <cell r="B3376" t="str">
            <v>19355036</v>
          </cell>
          <cell r="C3376" t="str">
            <v>La Lagunita</v>
          </cell>
        </row>
        <row r="3377">
          <cell r="B3377" t="str">
            <v>19355057</v>
          </cell>
          <cell r="C3377" t="str">
            <v>Rio Negro</v>
          </cell>
        </row>
        <row r="3378">
          <cell r="B3378" t="str">
            <v>19355014</v>
          </cell>
          <cell r="C3378" t="str">
            <v>Dos Quebradas</v>
          </cell>
        </row>
        <row r="3379">
          <cell r="B3379" t="str">
            <v>19355071</v>
          </cell>
          <cell r="C3379" t="str">
            <v>Sinai</v>
          </cell>
        </row>
        <row r="3380">
          <cell r="B3380" t="str">
            <v>19355002</v>
          </cell>
          <cell r="C3380" t="str">
            <v>Alto De La Cruz</v>
          </cell>
        </row>
        <row r="3381">
          <cell r="B3381" t="str">
            <v>19355034</v>
          </cell>
          <cell r="C3381" t="str">
            <v>La Floresta</v>
          </cell>
        </row>
        <row r="3382">
          <cell r="B3382" t="str">
            <v>19355032</v>
          </cell>
          <cell r="C3382" t="str">
            <v>La Cabaña</v>
          </cell>
        </row>
        <row r="3383">
          <cell r="B3383" t="str">
            <v>19355037</v>
          </cell>
          <cell r="C3383" t="str">
            <v>La Manga</v>
          </cell>
        </row>
        <row r="3384">
          <cell r="B3384" t="str">
            <v>19355039</v>
          </cell>
          <cell r="C3384" t="str">
            <v>La Milagrosa</v>
          </cell>
        </row>
        <row r="3385">
          <cell r="B3385" t="str">
            <v>19355015</v>
          </cell>
          <cell r="C3385" t="str">
            <v>El Cabuyo</v>
          </cell>
        </row>
        <row r="3386">
          <cell r="B3386" t="str">
            <v>19355050</v>
          </cell>
          <cell r="C3386" t="str">
            <v>Piramide</v>
          </cell>
        </row>
        <row r="3387">
          <cell r="B3387" t="str">
            <v>19355031</v>
          </cell>
          <cell r="C3387" t="str">
            <v>Juntas Birmania</v>
          </cell>
        </row>
        <row r="3388">
          <cell r="B3388" t="str">
            <v>19355017</v>
          </cell>
          <cell r="C3388" t="str">
            <v>El Caucho</v>
          </cell>
        </row>
        <row r="3389">
          <cell r="B3389" t="str">
            <v>19355008</v>
          </cell>
          <cell r="C3389" t="str">
            <v>Carmen De Vibora</v>
          </cell>
        </row>
        <row r="3390">
          <cell r="B3390" t="str">
            <v>19355060</v>
          </cell>
          <cell r="C3390" t="str">
            <v>San Francisco</v>
          </cell>
        </row>
        <row r="3391">
          <cell r="B3391" t="str">
            <v>19355042</v>
          </cell>
          <cell r="C3391" t="str">
            <v>La Vega</v>
          </cell>
        </row>
        <row r="3392">
          <cell r="B3392" t="str">
            <v>19355070</v>
          </cell>
          <cell r="C3392" t="str">
            <v>Segovia</v>
          </cell>
        </row>
        <row r="3393">
          <cell r="B3393" t="str">
            <v>19355075</v>
          </cell>
          <cell r="C3393" t="str">
            <v>Yaquivá</v>
          </cell>
        </row>
        <row r="3394">
          <cell r="B3394" t="str">
            <v>19355019</v>
          </cell>
          <cell r="C3394" t="str">
            <v>El Hato</v>
          </cell>
        </row>
        <row r="3395">
          <cell r="B3395" t="str">
            <v>19355045</v>
          </cell>
          <cell r="C3395" t="str">
            <v>Loma Alta</v>
          </cell>
        </row>
        <row r="3396">
          <cell r="B3396" t="str">
            <v>19355054</v>
          </cell>
          <cell r="C3396" t="str">
            <v>Quiguanas</v>
          </cell>
        </row>
        <row r="3397">
          <cell r="B3397" t="str">
            <v>19355027</v>
          </cell>
          <cell r="C3397" t="str">
            <v>Escaño Bajo</v>
          </cell>
        </row>
        <row r="3398">
          <cell r="B3398" t="str">
            <v>19355007</v>
          </cell>
          <cell r="C3398" t="str">
            <v>Capisisgo</v>
          </cell>
        </row>
        <row r="3399">
          <cell r="B3399" t="str">
            <v>19355026</v>
          </cell>
          <cell r="C3399" t="str">
            <v>Escaño Alto</v>
          </cell>
        </row>
        <row r="3400">
          <cell r="B3400" t="str">
            <v>19355046</v>
          </cell>
          <cell r="C3400" t="str">
            <v>Lomitas</v>
          </cell>
        </row>
        <row r="3401">
          <cell r="B3401" t="str">
            <v>19355058</v>
          </cell>
          <cell r="C3401" t="str">
            <v>San Andres Centro</v>
          </cell>
        </row>
        <row r="3402">
          <cell r="B3402" t="str">
            <v>19355010</v>
          </cell>
          <cell r="C3402" t="str">
            <v>Cedralia</v>
          </cell>
        </row>
        <row r="3403">
          <cell r="B3403" t="str">
            <v>19355011</v>
          </cell>
          <cell r="C3403" t="str">
            <v>Chichucue</v>
          </cell>
        </row>
        <row r="3404">
          <cell r="B3404" t="str">
            <v>19355038</v>
          </cell>
          <cell r="C3404" t="str">
            <v>La Meseta</v>
          </cell>
        </row>
        <row r="3405">
          <cell r="B3405" t="str">
            <v>19355052</v>
          </cell>
          <cell r="C3405" t="str">
            <v>Potrerito</v>
          </cell>
        </row>
        <row r="3406">
          <cell r="B3406" t="str">
            <v>19355023</v>
          </cell>
          <cell r="C3406" t="str">
            <v>El Picacho</v>
          </cell>
        </row>
        <row r="3407">
          <cell r="B3407" t="str">
            <v>19355022</v>
          </cell>
          <cell r="C3407" t="str">
            <v>El Mesón</v>
          </cell>
        </row>
        <row r="3408">
          <cell r="B3408" t="str">
            <v>19355051</v>
          </cell>
          <cell r="C3408" t="str">
            <v>Pisimbalá</v>
          </cell>
        </row>
        <row r="3409">
          <cell r="B3409" t="str">
            <v>19355013</v>
          </cell>
          <cell r="C3409" t="str">
            <v>Coscuro</v>
          </cell>
        </row>
        <row r="3410">
          <cell r="B3410" t="str">
            <v>19355006</v>
          </cell>
          <cell r="C3410" t="str">
            <v>Calderas</v>
          </cell>
        </row>
        <row r="3411">
          <cell r="B3411" t="str">
            <v>19355074</v>
          </cell>
          <cell r="C3411" t="str">
            <v>Tumbichucue</v>
          </cell>
        </row>
        <row r="3412">
          <cell r="B3412" t="str">
            <v>19318001</v>
          </cell>
          <cell r="C3412" t="str">
            <v>Alto Guapi Pp</v>
          </cell>
        </row>
        <row r="3413">
          <cell r="B3413" t="str">
            <v>19318000</v>
          </cell>
          <cell r="C3413" t="str">
            <v>Alto Guapi</v>
          </cell>
        </row>
        <row r="3414">
          <cell r="B3414" t="str">
            <v>19318020</v>
          </cell>
          <cell r="C3414" t="str">
            <v>Concejo Menor Bocas De Napi</v>
          </cell>
        </row>
        <row r="3415">
          <cell r="B3415" t="str">
            <v>19318003</v>
          </cell>
          <cell r="C3415" t="str">
            <v>Concejo Menor Calle Honda</v>
          </cell>
        </row>
        <row r="3416">
          <cell r="B3416" t="str">
            <v>19318002</v>
          </cell>
          <cell r="C3416" t="str">
            <v>Concejo Menor Buenavista</v>
          </cell>
        </row>
        <row r="3417">
          <cell r="B3417" t="str">
            <v>19318011</v>
          </cell>
          <cell r="C3417" t="str">
            <v>Concejo Menor Parcelas</v>
          </cell>
        </row>
        <row r="3418">
          <cell r="B3418" t="str">
            <v>19318018</v>
          </cell>
          <cell r="C3418" t="str">
            <v>Napi</v>
          </cell>
        </row>
        <row r="3419">
          <cell r="B3419" t="str">
            <v>19318006</v>
          </cell>
          <cell r="C3419" t="str">
            <v>Concejo Menor Codicia</v>
          </cell>
        </row>
        <row r="3420">
          <cell r="B3420" t="str">
            <v>19318007</v>
          </cell>
          <cell r="C3420" t="str">
            <v>Concejo Menor El Carmen</v>
          </cell>
        </row>
        <row r="3421">
          <cell r="B3421" t="str">
            <v>19318013</v>
          </cell>
          <cell r="C3421" t="str">
            <v>Concejo Menor Penitente</v>
          </cell>
        </row>
        <row r="3422">
          <cell r="B3422" t="str">
            <v>19318009</v>
          </cell>
          <cell r="C3422" t="str">
            <v>Concejo Menor Las Pampas</v>
          </cell>
        </row>
        <row r="3423">
          <cell r="B3423" t="str">
            <v>19318012</v>
          </cell>
          <cell r="C3423" t="str">
            <v>Concejo Menor Partidero</v>
          </cell>
        </row>
        <row r="3424">
          <cell r="B3424" t="str">
            <v>19318015</v>
          </cell>
          <cell r="C3424" t="str">
            <v>Concejo Menor Sabana</v>
          </cell>
        </row>
        <row r="3425">
          <cell r="B3425" t="str">
            <v>19318027</v>
          </cell>
          <cell r="C3425" t="str">
            <v>Concejo Menor Chamoncito</v>
          </cell>
        </row>
        <row r="3426">
          <cell r="B3426" t="str">
            <v>19318008</v>
          </cell>
          <cell r="C3426" t="str">
            <v>Concejo Menor Juanico</v>
          </cell>
        </row>
        <row r="3427">
          <cell r="B3427" t="str">
            <v>19318017</v>
          </cell>
          <cell r="C3427" t="str">
            <v>Concejo Menor Santa Rosa</v>
          </cell>
        </row>
        <row r="3428">
          <cell r="B3428" t="str">
            <v>19318014</v>
          </cell>
          <cell r="C3428" t="str">
            <v>Concejo Menor Quiroga</v>
          </cell>
        </row>
        <row r="3429">
          <cell r="B3429" t="str">
            <v>19318016</v>
          </cell>
          <cell r="C3429" t="str">
            <v>Concejo Menor San Antonio</v>
          </cell>
        </row>
        <row r="3430">
          <cell r="B3430" t="str">
            <v>19318004</v>
          </cell>
          <cell r="C3430" t="str">
            <v>Concejo Menor Chamon</v>
          </cell>
        </row>
        <row r="3431">
          <cell r="B3431" t="str">
            <v>19318032</v>
          </cell>
          <cell r="C3431" t="str">
            <v>Concejo Menor Limones</v>
          </cell>
        </row>
        <row r="3432">
          <cell r="B3432" t="str">
            <v>19300008</v>
          </cell>
          <cell r="C3432" t="str">
            <v>Cienaga Honda</v>
          </cell>
        </row>
        <row r="3433">
          <cell r="B3433" t="str">
            <v>19300012</v>
          </cell>
          <cell r="C3433" t="str">
            <v>La Dominga</v>
          </cell>
        </row>
        <row r="3434">
          <cell r="B3434" t="str">
            <v>19300018</v>
          </cell>
          <cell r="C3434" t="str">
            <v>Pílamo</v>
          </cell>
        </row>
        <row r="3435">
          <cell r="B3435" t="str">
            <v>19300006</v>
          </cell>
          <cell r="C3435" t="str">
            <v>Campo Llanito</v>
          </cell>
        </row>
        <row r="3436">
          <cell r="B3436" t="str">
            <v>19300010</v>
          </cell>
          <cell r="C3436" t="str">
            <v>El Silencio</v>
          </cell>
        </row>
        <row r="3437">
          <cell r="B3437" t="str">
            <v>19300015</v>
          </cell>
          <cell r="C3437" t="str">
            <v>Llano De Taula Alto</v>
          </cell>
        </row>
        <row r="3438">
          <cell r="B3438" t="str">
            <v>19300021</v>
          </cell>
          <cell r="C3438" t="str">
            <v>San Jacinto</v>
          </cell>
        </row>
        <row r="3439">
          <cell r="B3439" t="str">
            <v>19300005</v>
          </cell>
          <cell r="C3439" t="str">
            <v>Campo Alegre</v>
          </cell>
        </row>
        <row r="3440">
          <cell r="B3440" t="str">
            <v>19300011</v>
          </cell>
          <cell r="C3440" t="str">
            <v>Juan Perdido</v>
          </cell>
        </row>
        <row r="3441">
          <cell r="B3441" t="str">
            <v>19300022</v>
          </cell>
          <cell r="C3441" t="str">
            <v>San José</v>
          </cell>
        </row>
        <row r="3442">
          <cell r="B3442" t="str">
            <v>19300020</v>
          </cell>
          <cell r="C3442" t="str">
            <v>San Antonio</v>
          </cell>
        </row>
        <row r="3443">
          <cell r="B3443" t="str">
            <v>19300019</v>
          </cell>
          <cell r="C3443" t="str">
            <v>Sabanetas</v>
          </cell>
        </row>
        <row r="3444">
          <cell r="B3444" t="str">
            <v>19300002</v>
          </cell>
          <cell r="C3444" t="str">
            <v>Cabaña</v>
          </cell>
        </row>
        <row r="3445">
          <cell r="B3445" t="str">
            <v>19300014</v>
          </cell>
          <cell r="C3445" t="str">
            <v>Llano De Taula</v>
          </cell>
        </row>
        <row r="3446">
          <cell r="B3446" t="str">
            <v>19300001</v>
          </cell>
          <cell r="C3446" t="str">
            <v>Barragan</v>
          </cell>
        </row>
        <row r="3447">
          <cell r="B3447" t="str">
            <v>19300003</v>
          </cell>
          <cell r="C3447" t="str">
            <v>Cabañita</v>
          </cell>
        </row>
        <row r="3448">
          <cell r="B3448" t="str">
            <v>19300004</v>
          </cell>
          <cell r="C3448" t="str">
            <v>Cabito</v>
          </cell>
        </row>
        <row r="3449">
          <cell r="B3449" t="str">
            <v>19300007</v>
          </cell>
          <cell r="C3449" t="str">
            <v>Caponera</v>
          </cell>
        </row>
        <row r="3450">
          <cell r="B3450" t="str">
            <v>19300013</v>
          </cell>
          <cell r="C3450" t="str">
            <v>La Sofia</v>
          </cell>
        </row>
        <row r="3451">
          <cell r="B3451" t="str">
            <v>19300016</v>
          </cell>
          <cell r="C3451" t="str">
            <v>Mingo</v>
          </cell>
        </row>
        <row r="3452">
          <cell r="B3452" t="str">
            <v>19300017</v>
          </cell>
          <cell r="C3452" t="str">
            <v>Obando</v>
          </cell>
        </row>
        <row r="3453">
          <cell r="B3453" t="str">
            <v>19300009</v>
          </cell>
          <cell r="C3453" t="str">
            <v>El Guayabal</v>
          </cell>
        </row>
        <row r="3454">
          <cell r="B3454" t="str">
            <v>19290001</v>
          </cell>
          <cell r="C3454" t="str">
            <v>Angosturas</v>
          </cell>
        </row>
        <row r="3455">
          <cell r="B3455" t="str">
            <v>19290005</v>
          </cell>
          <cell r="C3455" t="str">
            <v>El Avión</v>
          </cell>
        </row>
        <row r="3456">
          <cell r="B3456" t="str">
            <v>19290021</v>
          </cell>
          <cell r="C3456" t="str">
            <v>Yunguilla</v>
          </cell>
        </row>
        <row r="3457">
          <cell r="B3457" t="str">
            <v>19290010</v>
          </cell>
          <cell r="C3457" t="str">
            <v>El Placer</v>
          </cell>
        </row>
        <row r="3458">
          <cell r="B3458" t="str">
            <v>19290018</v>
          </cell>
          <cell r="C3458" t="str">
            <v>Los Arboles</v>
          </cell>
        </row>
        <row r="3459">
          <cell r="B3459" t="str">
            <v>19290003</v>
          </cell>
          <cell r="C3459" t="str">
            <v>Campamento</v>
          </cell>
        </row>
        <row r="3460">
          <cell r="B3460" t="str">
            <v>19290015</v>
          </cell>
          <cell r="C3460" t="str">
            <v>La Esperanza</v>
          </cell>
        </row>
        <row r="3461">
          <cell r="B3461" t="str">
            <v>19290008</v>
          </cell>
          <cell r="C3461" t="str">
            <v>El Hato</v>
          </cell>
        </row>
        <row r="3462">
          <cell r="B3462" t="str">
            <v>19290007</v>
          </cell>
          <cell r="C3462" t="str">
            <v>El Diviso</v>
          </cell>
        </row>
        <row r="3463">
          <cell r="B3463" t="str">
            <v>19290006</v>
          </cell>
          <cell r="C3463" t="str">
            <v>El Campo</v>
          </cell>
        </row>
        <row r="3464">
          <cell r="B3464" t="str">
            <v>19290002</v>
          </cell>
          <cell r="C3464" t="str">
            <v>Bellavista</v>
          </cell>
        </row>
        <row r="3465">
          <cell r="B3465" t="str">
            <v>19290004</v>
          </cell>
          <cell r="C3465" t="str">
            <v>Cuchilla Del Hato</v>
          </cell>
        </row>
        <row r="3466">
          <cell r="B3466" t="str">
            <v>19290009</v>
          </cell>
          <cell r="C3466" t="str">
            <v>El Mirador</v>
          </cell>
        </row>
        <row r="3467">
          <cell r="B3467" t="str">
            <v>19290014</v>
          </cell>
          <cell r="C3467" t="str">
            <v>La Betania</v>
          </cell>
        </row>
        <row r="3468">
          <cell r="B3468" t="str">
            <v>19290011</v>
          </cell>
          <cell r="C3468" t="str">
            <v>El Rosario</v>
          </cell>
        </row>
        <row r="3469">
          <cell r="B3469" t="str">
            <v>19290019</v>
          </cell>
          <cell r="C3469" t="str">
            <v>Marsella</v>
          </cell>
        </row>
        <row r="3470">
          <cell r="B3470" t="str">
            <v>19290017</v>
          </cell>
          <cell r="C3470" t="str">
            <v>Las Palmas</v>
          </cell>
        </row>
        <row r="3471">
          <cell r="B3471" t="str">
            <v>19290020</v>
          </cell>
          <cell r="C3471" t="str">
            <v>San Francisco</v>
          </cell>
        </row>
        <row r="3472">
          <cell r="B3472" t="str">
            <v>19256013</v>
          </cell>
          <cell r="C3472" t="str">
            <v>Quilcace</v>
          </cell>
        </row>
        <row r="3473">
          <cell r="B3473" t="str">
            <v>19256017</v>
          </cell>
          <cell r="C3473" t="str">
            <v>Zarzal</v>
          </cell>
        </row>
        <row r="3474">
          <cell r="B3474" t="str">
            <v>19256003</v>
          </cell>
          <cell r="C3474" t="str">
            <v>Cuatro Esquinas</v>
          </cell>
        </row>
        <row r="3475">
          <cell r="B3475" t="str">
            <v>19256014</v>
          </cell>
          <cell r="C3475" t="str">
            <v>San Joaquin</v>
          </cell>
        </row>
        <row r="3476">
          <cell r="B3476" t="str">
            <v>19256001</v>
          </cell>
          <cell r="C3476" t="str">
            <v>Alto Del Rey</v>
          </cell>
        </row>
        <row r="3477">
          <cell r="B3477" t="str">
            <v>19256002</v>
          </cell>
          <cell r="C3477" t="str">
            <v>Cabuyal</v>
          </cell>
        </row>
        <row r="3478">
          <cell r="B3478" t="str">
            <v>19256008</v>
          </cell>
          <cell r="C3478" t="str">
            <v>La Paloma</v>
          </cell>
        </row>
        <row r="3479">
          <cell r="B3479" t="str">
            <v>19256005</v>
          </cell>
          <cell r="C3479" t="str">
            <v>El Crucero</v>
          </cell>
        </row>
        <row r="3480">
          <cell r="B3480" t="str">
            <v>19256010</v>
          </cell>
          <cell r="C3480" t="str">
            <v>Ojo De Agua Monterredondo</v>
          </cell>
        </row>
        <row r="3481">
          <cell r="B3481" t="str">
            <v>19256011</v>
          </cell>
          <cell r="C3481" t="str">
            <v>Piagua</v>
          </cell>
        </row>
        <row r="3482">
          <cell r="B3482" t="str">
            <v>19256004</v>
          </cell>
          <cell r="C3482" t="str">
            <v>Fondas</v>
          </cell>
        </row>
        <row r="3483">
          <cell r="B3483" t="str">
            <v>19256009</v>
          </cell>
          <cell r="C3483" t="str">
            <v>Los Anayes</v>
          </cell>
        </row>
        <row r="3484">
          <cell r="B3484" t="str">
            <v>19256006</v>
          </cell>
          <cell r="C3484" t="str">
            <v>Huisito</v>
          </cell>
        </row>
        <row r="3485">
          <cell r="B3485" t="str">
            <v>19256012</v>
          </cell>
          <cell r="C3485" t="str">
            <v>Playa Rica</v>
          </cell>
        </row>
        <row r="3486">
          <cell r="B3486" t="str">
            <v>19256016</v>
          </cell>
          <cell r="C3486" t="str">
            <v>Uribe</v>
          </cell>
        </row>
        <row r="3487">
          <cell r="B3487" t="str">
            <v>19256007</v>
          </cell>
          <cell r="C3487" t="str">
            <v>La Gallera</v>
          </cell>
        </row>
        <row r="3488">
          <cell r="B3488" t="str">
            <v>19256015</v>
          </cell>
          <cell r="C3488" t="str">
            <v>San Juan</v>
          </cell>
        </row>
        <row r="3489">
          <cell r="B3489" t="str">
            <v>19212005</v>
          </cell>
          <cell r="C3489" t="str">
            <v>El Boqueron</v>
          </cell>
        </row>
        <row r="3490">
          <cell r="B3490" t="str">
            <v>19212028</v>
          </cell>
          <cell r="C3490" t="str">
            <v>Los Andes</v>
          </cell>
        </row>
        <row r="3491">
          <cell r="B3491" t="str">
            <v>19212016</v>
          </cell>
          <cell r="C3491" t="str">
            <v>La Cominera</v>
          </cell>
        </row>
        <row r="3492">
          <cell r="B3492" t="str">
            <v>19212038</v>
          </cell>
          <cell r="C3492" t="str">
            <v>San Luis Arriba</v>
          </cell>
        </row>
        <row r="3493">
          <cell r="B3493" t="str">
            <v>19212019</v>
          </cell>
          <cell r="C3493" t="str">
            <v>La Esther</v>
          </cell>
        </row>
        <row r="3494">
          <cell r="B3494" t="str">
            <v>19212031</v>
          </cell>
          <cell r="C3494" t="str">
            <v>Palonegro</v>
          </cell>
        </row>
        <row r="3495">
          <cell r="B3495" t="str">
            <v>19212017</v>
          </cell>
          <cell r="C3495" t="str">
            <v>La Cristalina</v>
          </cell>
        </row>
        <row r="3496">
          <cell r="B3496" t="str">
            <v>19212008</v>
          </cell>
          <cell r="C3496" t="str">
            <v>El Descanso</v>
          </cell>
        </row>
        <row r="3497">
          <cell r="B3497" t="str">
            <v>19212013</v>
          </cell>
          <cell r="C3497" t="str">
            <v>El Silencio</v>
          </cell>
        </row>
        <row r="3498">
          <cell r="B3498" t="str">
            <v>19212014</v>
          </cell>
          <cell r="C3498" t="str">
            <v>La Capilla</v>
          </cell>
        </row>
        <row r="3499">
          <cell r="B3499" t="str">
            <v>19212043</v>
          </cell>
          <cell r="C3499" t="str">
            <v>Siberia</v>
          </cell>
        </row>
        <row r="3500">
          <cell r="B3500" t="str">
            <v>19212002</v>
          </cell>
          <cell r="C3500" t="str">
            <v>Carrizales</v>
          </cell>
        </row>
        <row r="3501">
          <cell r="B3501" t="str">
            <v>19212025</v>
          </cell>
          <cell r="C3501" t="str">
            <v>Las Guacas</v>
          </cell>
        </row>
        <row r="3502">
          <cell r="B3502" t="str">
            <v>19212037</v>
          </cell>
          <cell r="C3502" t="str">
            <v>San Luis Abajo</v>
          </cell>
        </row>
        <row r="3503">
          <cell r="B3503" t="str">
            <v>19212007</v>
          </cell>
          <cell r="C3503" t="str">
            <v>El Danubio</v>
          </cell>
        </row>
        <row r="3504">
          <cell r="B3504" t="str">
            <v>19212018</v>
          </cell>
          <cell r="C3504" t="str">
            <v>La Esmeralda</v>
          </cell>
        </row>
        <row r="3505">
          <cell r="B3505" t="str">
            <v>19212026</v>
          </cell>
          <cell r="C3505" t="str">
            <v>Las Violetas</v>
          </cell>
        </row>
        <row r="3506">
          <cell r="B3506" t="str">
            <v>19212027</v>
          </cell>
          <cell r="C3506" t="str">
            <v>Los Alpes</v>
          </cell>
        </row>
        <row r="3507">
          <cell r="B3507" t="str">
            <v>19212024</v>
          </cell>
          <cell r="C3507" t="str">
            <v>Las Cruces</v>
          </cell>
        </row>
        <row r="3508">
          <cell r="B3508" t="str">
            <v>19212022</v>
          </cell>
          <cell r="C3508" t="str">
            <v>La Maria</v>
          </cell>
        </row>
        <row r="3509">
          <cell r="B3509" t="str">
            <v>19212015</v>
          </cell>
          <cell r="C3509" t="str">
            <v>La Cima</v>
          </cell>
        </row>
        <row r="3510">
          <cell r="B3510" t="str">
            <v>19212001</v>
          </cell>
          <cell r="C3510" t="str">
            <v>Buenavista</v>
          </cell>
        </row>
        <row r="3511">
          <cell r="B3511" t="str">
            <v>19212009</v>
          </cell>
          <cell r="C3511" t="str">
            <v>El Jagual</v>
          </cell>
        </row>
        <row r="3512">
          <cell r="B3512" t="str">
            <v>19212030</v>
          </cell>
          <cell r="C3512" t="str">
            <v>Miravalle</v>
          </cell>
        </row>
        <row r="3513">
          <cell r="B3513" t="str">
            <v>19212012</v>
          </cell>
          <cell r="C3513" t="str">
            <v>El Playon</v>
          </cell>
        </row>
        <row r="3514">
          <cell r="B3514" t="str">
            <v>19212044</v>
          </cell>
          <cell r="C3514" t="str">
            <v>Yarumales</v>
          </cell>
        </row>
        <row r="3515">
          <cell r="B3515" t="str">
            <v>19212035</v>
          </cell>
          <cell r="C3515" t="str">
            <v>Quebraditas</v>
          </cell>
        </row>
        <row r="3516">
          <cell r="B3516" t="str">
            <v>19212042</v>
          </cell>
          <cell r="C3516" t="str">
            <v>Santa Elena</v>
          </cell>
        </row>
        <row r="3517">
          <cell r="B3517" t="str">
            <v>19212021</v>
          </cell>
          <cell r="C3517" t="str">
            <v>La Laguna</v>
          </cell>
        </row>
        <row r="3518">
          <cell r="B3518" t="str">
            <v>19212041</v>
          </cell>
          <cell r="C3518" t="str">
            <v>San Rafael</v>
          </cell>
        </row>
        <row r="3519">
          <cell r="B3519" t="str">
            <v>19212003</v>
          </cell>
          <cell r="C3519" t="str">
            <v>Chicarronal</v>
          </cell>
        </row>
        <row r="3520">
          <cell r="B3520" t="str">
            <v>19212039</v>
          </cell>
          <cell r="C3520" t="str">
            <v>San Pablo</v>
          </cell>
        </row>
        <row r="3521">
          <cell r="B3521" t="str">
            <v>19212032</v>
          </cell>
          <cell r="C3521" t="str">
            <v>Pan De Azucar</v>
          </cell>
        </row>
        <row r="3522">
          <cell r="B3522" t="str">
            <v>19212010</v>
          </cell>
          <cell r="C3522" t="str">
            <v>El Palmar</v>
          </cell>
        </row>
        <row r="3523">
          <cell r="B3523" t="str">
            <v>19212040</v>
          </cell>
          <cell r="C3523" t="str">
            <v>San Pedro</v>
          </cell>
        </row>
        <row r="3524">
          <cell r="B3524" t="str">
            <v>19212006</v>
          </cell>
          <cell r="C3524" t="str">
            <v>El Crucero</v>
          </cell>
        </row>
        <row r="3525">
          <cell r="B3525" t="str">
            <v>19212029</v>
          </cell>
          <cell r="C3525" t="str">
            <v>Media Naranja</v>
          </cell>
        </row>
        <row r="3526">
          <cell r="B3526" t="str">
            <v>19212020</v>
          </cell>
          <cell r="C3526" t="str">
            <v>La Heroica</v>
          </cell>
        </row>
        <row r="3527">
          <cell r="B3527" t="str">
            <v>19212023</v>
          </cell>
          <cell r="C3527" t="str">
            <v>La Paila</v>
          </cell>
        </row>
        <row r="3528">
          <cell r="B3528" t="str">
            <v>19212036</v>
          </cell>
          <cell r="C3528" t="str">
            <v>Rionegro</v>
          </cell>
        </row>
        <row r="3529">
          <cell r="B3529" t="str">
            <v>19212011</v>
          </cell>
          <cell r="C3529" t="str">
            <v>El Pedregal</v>
          </cell>
        </row>
        <row r="3530">
          <cell r="B3530" t="str">
            <v>19212034</v>
          </cell>
          <cell r="C3530" t="str">
            <v>Pueblo Nuevo</v>
          </cell>
        </row>
        <row r="3531">
          <cell r="B3531" t="str">
            <v>19212004</v>
          </cell>
          <cell r="C3531" t="str">
            <v>El Barranco</v>
          </cell>
        </row>
        <row r="3532">
          <cell r="B3532" t="str">
            <v>19142001</v>
          </cell>
          <cell r="C3532" t="str">
            <v>Altamira</v>
          </cell>
        </row>
        <row r="3533">
          <cell r="B3533" t="str">
            <v>19142018</v>
          </cell>
          <cell r="C3533" t="str">
            <v>El Socorro</v>
          </cell>
        </row>
        <row r="3534">
          <cell r="B3534" t="str">
            <v>19142029</v>
          </cell>
          <cell r="C3534" t="str">
            <v>La Estrella</v>
          </cell>
        </row>
        <row r="3535">
          <cell r="B3535" t="str">
            <v>19142031</v>
          </cell>
          <cell r="C3535" t="str">
            <v>La Palomera</v>
          </cell>
        </row>
        <row r="3536">
          <cell r="B3536" t="str">
            <v>19142042</v>
          </cell>
          <cell r="C3536" t="str">
            <v>Napoles</v>
          </cell>
        </row>
        <row r="3537">
          <cell r="B3537" t="str">
            <v>19142037</v>
          </cell>
          <cell r="C3537" t="str">
            <v>Loma Pelada</v>
          </cell>
        </row>
        <row r="3538">
          <cell r="B3538" t="str">
            <v>19142041</v>
          </cell>
          <cell r="C3538" t="str">
            <v>Morales</v>
          </cell>
        </row>
        <row r="3539">
          <cell r="B3539" t="str">
            <v>19142045</v>
          </cell>
          <cell r="C3539" t="str">
            <v>Paraiso</v>
          </cell>
        </row>
        <row r="3540">
          <cell r="B3540" t="str">
            <v>19142007</v>
          </cell>
          <cell r="C3540" t="str">
            <v>Carpintero</v>
          </cell>
        </row>
        <row r="3541">
          <cell r="B3541" t="str">
            <v>19142036</v>
          </cell>
          <cell r="C3541" t="str">
            <v>Las Aguas</v>
          </cell>
        </row>
        <row r="3542">
          <cell r="B3542" t="str">
            <v>19142021</v>
          </cell>
          <cell r="C3542" t="str">
            <v>Guadualito</v>
          </cell>
        </row>
        <row r="3543">
          <cell r="B3543" t="str">
            <v>19142009</v>
          </cell>
          <cell r="C3543" t="str">
            <v>Dominga Alta</v>
          </cell>
        </row>
        <row r="3544">
          <cell r="B3544" t="str">
            <v>19142010</v>
          </cell>
          <cell r="C3544" t="str">
            <v>El Arrayan</v>
          </cell>
        </row>
        <row r="3545">
          <cell r="B3545" t="str">
            <v>19142025</v>
          </cell>
          <cell r="C3545" t="str">
            <v>Huellas</v>
          </cell>
        </row>
        <row r="3546">
          <cell r="B3546" t="str">
            <v>19142023</v>
          </cell>
          <cell r="C3546" t="str">
            <v>Guataba</v>
          </cell>
        </row>
        <row r="3547">
          <cell r="B3547" t="str">
            <v>19142034</v>
          </cell>
          <cell r="C3547" t="str">
            <v>La Selva</v>
          </cell>
        </row>
        <row r="3548">
          <cell r="B3548" t="str">
            <v>19142030</v>
          </cell>
          <cell r="C3548" t="str">
            <v>La Guinea</v>
          </cell>
        </row>
        <row r="3549">
          <cell r="B3549" t="str">
            <v>19142005</v>
          </cell>
          <cell r="C3549" t="str">
            <v>Caloto</v>
          </cell>
        </row>
        <row r="3550">
          <cell r="B3550" t="str">
            <v>19142053</v>
          </cell>
          <cell r="C3550" t="str">
            <v>Toez (La Selvita)</v>
          </cell>
        </row>
        <row r="3551">
          <cell r="B3551" t="str">
            <v>19142040</v>
          </cell>
          <cell r="C3551" t="str">
            <v>Marañon</v>
          </cell>
        </row>
        <row r="3552">
          <cell r="B3552" t="str">
            <v>19142051</v>
          </cell>
          <cell r="C3552" t="str">
            <v>Tierrero</v>
          </cell>
        </row>
        <row r="3553">
          <cell r="B3553" t="str">
            <v>19142011</v>
          </cell>
          <cell r="C3553" t="str">
            <v>El Chocho</v>
          </cell>
        </row>
        <row r="3554">
          <cell r="B3554" t="str">
            <v>19142043</v>
          </cell>
          <cell r="C3554" t="str">
            <v>Pajarito</v>
          </cell>
        </row>
        <row r="3555">
          <cell r="B3555" t="str">
            <v>19142004</v>
          </cell>
          <cell r="C3555" t="str">
            <v>Bodega Alta</v>
          </cell>
        </row>
        <row r="3556">
          <cell r="B3556" t="str">
            <v>19142039</v>
          </cell>
          <cell r="C3556" t="str">
            <v>Los Chorros</v>
          </cell>
        </row>
        <row r="3557">
          <cell r="B3557" t="str">
            <v>19142012</v>
          </cell>
          <cell r="C3557" t="str">
            <v>El Credo</v>
          </cell>
        </row>
        <row r="3558">
          <cell r="B3558" t="str">
            <v>19142027</v>
          </cell>
          <cell r="C3558" t="str">
            <v>La Buitrera</v>
          </cell>
        </row>
        <row r="3559">
          <cell r="B3559" t="str">
            <v>19142048</v>
          </cell>
          <cell r="C3559" t="str">
            <v>San Nicolas Caicedo</v>
          </cell>
        </row>
        <row r="3560">
          <cell r="B3560" t="str">
            <v>19142052</v>
          </cell>
          <cell r="C3560" t="str">
            <v>Toez</v>
          </cell>
        </row>
        <row r="3561">
          <cell r="B3561" t="str">
            <v>19142035</v>
          </cell>
          <cell r="C3561" t="str">
            <v>La Trampa</v>
          </cell>
        </row>
        <row r="3562">
          <cell r="B3562" t="str">
            <v>19142033</v>
          </cell>
          <cell r="C3562" t="str">
            <v>La Quebrada</v>
          </cell>
        </row>
        <row r="3563">
          <cell r="B3563" t="str">
            <v>19142014</v>
          </cell>
          <cell r="C3563" t="str">
            <v>El Pedregal</v>
          </cell>
        </row>
        <row r="3564">
          <cell r="B3564" t="str">
            <v>19142054</v>
          </cell>
          <cell r="C3564" t="str">
            <v>Venadillo</v>
          </cell>
        </row>
        <row r="3565">
          <cell r="B3565" t="str">
            <v>19142050</v>
          </cell>
          <cell r="C3565" t="str">
            <v>Santa Rosa</v>
          </cell>
        </row>
        <row r="3566">
          <cell r="B3566" t="str">
            <v>19142044</v>
          </cell>
          <cell r="C3566" t="str">
            <v>El Palo</v>
          </cell>
        </row>
        <row r="3567">
          <cell r="B3567" t="str">
            <v>19142019</v>
          </cell>
          <cell r="C3567" t="str">
            <v>El Vergel</v>
          </cell>
        </row>
        <row r="3568">
          <cell r="B3568" t="str">
            <v>19142013</v>
          </cell>
          <cell r="C3568" t="str">
            <v>El Nilo</v>
          </cell>
        </row>
        <row r="3569">
          <cell r="B3569" t="str">
            <v>19142022</v>
          </cell>
          <cell r="C3569" t="str">
            <v>Guasimo</v>
          </cell>
        </row>
        <row r="3570">
          <cell r="B3570" t="str">
            <v>19142017</v>
          </cell>
          <cell r="C3570" t="str">
            <v>El Porvenir</v>
          </cell>
        </row>
        <row r="3571">
          <cell r="B3571" t="str">
            <v>19142015</v>
          </cell>
          <cell r="C3571" t="str">
            <v>El Placer</v>
          </cell>
        </row>
        <row r="3572">
          <cell r="B3572" t="str">
            <v>19142003</v>
          </cell>
          <cell r="C3572" t="str">
            <v>Bodega</v>
          </cell>
        </row>
        <row r="3573">
          <cell r="B3573" t="str">
            <v>19142049</v>
          </cell>
          <cell r="C3573" t="str">
            <v>Santa Rita</v>
          </cell>
        </row>
        <row r="3574">
          <cell r="B3574" t="str">
            <v>19142002</v>
          </cell>
          <cell r="C3574" t="str">
            <v>Alto El Palo</v>
          </cell>
        </row>
        <row r="3575">
          <cell r="B3575" t="str">
            <v>19142008</v>
          </cell>
          <cell r="C3575" t="str">
            <v>Crucero De Guali</v>
          </cell>
        </row>
        <row r="3576">
          <cell r="B3576" t="str">
            <v>19142046</v>
          </cell>
          <cell r="C3576" t="str">
            <v>Pilamo Alto</v>
          </cell>
        </row>
        <row r="3577">
          <cell r="B3577" t="str">
            <v>19142028</v>
          </cell>
          <cell r="C3577" t="str">
            <v>La Cuchilla</v>
          </cell>
        </row>
        <row r="3578">
          <cell r="B3578" t="str">
            <v>19142020</v>
          </cell>
          <cell r="C3578" t="str">
            <v>Guabito</v>
          </cell>
        </row>
        <row r="3579">
          <cell r="B3579" t="str">
            <v>19142055</v>
          </cell>
          <cell r="C3579" t="str">
            <v>Vista Hermosa</v>
          </cell>
        </row>
        <row r="3580">
          <cell r="B3580" t="str">
            <v>19142024</v>
          </cell>
          <cell r="C3580" t="str">
            <v>Huasano</v>
          </cell>
        </row>
        <row r="3581">
          <cell r="B3581" t="str">
            <v>19142026</v>
          </cell>
          <cell r="C3581" t="str">
            <v>La Arboleda</v>
          </cell>
        </row>
        <row r="3582">
          <cell r="B3582" t="str">
            <v>19142038</v>
          </cell>
          <cell r="C3582" t="str">
            <v>Lopez Adentro</v>
          </cell>
        </row>
        <row r="3583">
          <cell r="B3583" t="str">
            <v>19142047</v>
          </cell>
          <cell r="C3583" t="str">
            <v>Quintero</v>
          </cell>
        </row>
        <row r="3584">
          <cell r="B3584" t="str">
            <v>19137037</v>
          </cell>
          <cell r="C3584" t="str">
            <v>La Esperanza</v>
          </cell>
        </row>
        <row r="3585">
          <cell r="B3585" t="str">
            <v>19137072</v>
          </cell>
          <cell r="C3585" t="str">
            <v>San Pedro</v>
          </cell>
        </row>
        <row r="3586">
          <cell r="B3586" t="str">
            <v>19137022</v>
          </cell>
          <cell r="C3586" t="str">
            <v>El Oriente</v>
          </cell>
        </row>
        <row r="3587">
          <cell r="B3587" t="str">
            <v>19137005</v>
          </cell>
          <cell r="C3587" t="str">
            <v>Buena Vista</v>
          </cell>
        </row>
        <row r="3588">
          <cell r="B3588" t="str">
            <v>19137063</v>
          </cell>
          <cell r="C3588" t="str">
            <v>Primavera</v>
          </cell>
        </row>
        <row r="3589">
          <cell r="B3589" t="str">
            <v>19137070</v>
          </cell>
          <cell r="C3589" t="str">
            <v>San Antonio Pn</v>
          </cell>
        </row>
        <row r="3590">
          <cell r="B3590" t="str">
            <v>19137048</v>
          </cell>
          <cell r="C3590" t="str">
            <v>Los Quingos</v>
          </cell>
        </row>
        <row r="3591">
          <cell r="B3591" t="str">
            <v>19137047</v>
          </cell>
          <cell r="C3591" t="str">
            <v>Los Monos</v>
          </cell>
        </row>
        <row r="3592">
          <cell r="B3592" t="str">
            <v>19137046</v>
          </cell>
          <cell r="C3592" t="str">
            <v>Loma Larga</v>
          </cell>
        </row>
        <row r="3593">
          <cell r="B3593" t="str">
            <v>19137075</v>
          </cell>
          <cell r="C3593" t="str">
            <v>Santa Rosa</v>
          </cell>
        </row>
        <row r="3594">
          <cell r="B3594" t="str">
            <v>19137030</v>
          </cell>
          <cell r="C3594" t="str">
            <v>Guaico</v>
          </cell>
        </row>
        <row r="3595">
          <cell r="B3595" t="str">
            <v>19137043</v>
          </cell>
          <cell r="C3595" t="str">
            <v>La Palma</v>
          </cell>
        </row>
        <row r="3596">
          <cell r="B3596" t="str">
            <v>19137032</v>
          </cell>
          <cell r="C3596" t="str">
            <v>Gualo</v>
          </cell>
        </row>
        <row r="3597">
          <cell r="B3597" t="str">
            <v>19137041</v>
          </cell>
          <cell r="C3597" t="str">
            <v>La Laguna Ii</v>
          </cell>
        </row>
        <row r="3598">
          <cell r="B3598" t="str">
            <v>19137068</v>
          </cell>
          <cell r="C3598" t="str">
            <v>Rosario</v>
          </cell>
        </row>
        <row r="3599">
          <cell r="B3599" t="str">
            <v>19137014</v>
          </cell>
          <cell r="C3599" t="str">
            <v>Cidral</v>
          </cell>
        </row>
        <row r="3600">
          <cell r="B3600" t="str">
            <v>19137040</v>
          </cell>
          <cell r="C3600" t="str">
            <v>La Laguna</v>
          </cell>
        </row>
        <row r="3601">
          <cell r="B3601" t="str">
            <v>19137084</v>
          </cell>
          <cell r="C3601" t="str">
            <v>Yarumal</v>
          </cell>
        </row>
        <row r="3602">
          <cell r="B3602" t="str">
            <v>19137073</v>
          </cell>
          <cell r="C3602" t="str">
            <v>Santa Barbara</v>
          </cell>
        </row>
        <row r="3603">
          <cell r="B3603" t="str">
            <v>19137001</v>
          </cell>
          <cell r="C3603" t="str">
            <v>Altamira</v>
          </cell>
        </row>
        <row r="3604">
          <cell r="B3604" t="str">
            <v>19137036</v>
          </cell>
          <cell r="C3604" t="str">
            <v>La Esmeralda</v>
          </cell>
        </row>
        <row r="3605">
          <cell r="B3605" t="str">
            <v>19137076</v>
          </cell>
          <cell r="C3605" t="str">
            <v>Siberia</v>
          </cell>
        </row>
        <row r="3606">
          <cell r="B3606" t="str">
            <v>19137044</v>
          </cell>
          <cell r="C3606" t="str">
            <v>La Venta</v>
          </cell>
        </row>
        <row r="3607">
          <cell r="B3607" t="str">
            <v>19137015</v>
          </cell>
          <cell r="C3607" t="str">
            <v>Cortijo</v>
          </cell>
        </row>
        <row r="3608">
          <cell r="B3608" t="str">
            <v>19137017</v>
          </cell>
          <cell r="C3608" t="str">
            <v>Delicias</v>
          </cell>
        </row>
        <row r="3609">
          <cell r="B3609" t="str">
            <v>19137019</v>
          </cell>
          <cell r="C3609" t="str">
            <v>El Carmen</v>
          </cell>
        </row>
        <row r="3610">
          <cell r="B3610" t="str">
            <v>19137060</v>
          </cell>
          <cell r="C3610" t="str">
            <v>Pioya</v>
          </cell>
        </row>
        <row r="3611">
          <cell r="B3611" t="str">
            <v>19137061</v>
          </cell>
          <cell r="C3611" t="str">
            <v>Porvenir</v>
          </cell>
        </row>
        <row r="3612">
          <cell r="B3612" t="str">
            <v>19137006</v>
          </cell>
          <cell r="C3612" t="str">
            <v>Cabecera</v>
          </cell>
        </row>
        <row r="3613">
          <cell r="B3613" t="str">
            <v>19137002</v>
          </cell>
          <cell r="C3613" t="str">
            <v>Andalucia</v>
          </cell>
        </row>
        <row r="3614">
          <cell r="B3614" t="str">
            <v>19137010</v>
          </cell>
          <cell r="C3614" t="str">
            <v>Campo Alegre</v>
          </cell>
        </row>
        <row r="3615">
          <cell r="B3615" t="str">
            <v>19137038</v>
          </cell>
          <cell r="C3615" t="str">
            <v>La Estrella</v>
          </cell>
        </row>
        <row r="3616">
          <cell r="B3616" t="str">
            <v>19137031</v>
          </cell>
          <cell r="C3616" t="str">
            <v>Guaico Arenal</v>
          </cell>
        </row>
        <row r="3617">
          <cell r="B3617" t="str">
            <v>19137058</v>
          </cell>
          <cell r="C3617" t="str">
            <v>Pescador</v>
          </cell>
        </row>
        <row r="3618">
          <cell r="B3618" t="str">
            <v>19137079</v>
          </cell>
          <cell r="C3618" t="str">
            <v>Ventanas</v>
          </cell>
        </row>
        <row r="3619">
          <cell r="B3619" t="str">
            <v>19137081</v>
          </cell>
          <cell r="C3619" t="str">
            <v>Vilachi</v>
          </cell>
        </row>
        <row r="3620">
          <cell r="B3620" t="str">
            <v>19137080</v>
          </cell>
          <cell r="C3620" t="str">
            <v>Venteadero</v>
          </cell>
        </row>
        <row r="3621">
          <cell r="B3621" t="str">
            <v>19137074</v>
          </cell>
          <cell r="C3621" t="str">
            <v>Santa Helena</v>
          </cell>
        </row>
        <row r="3622">
          <cell r="B3622" t="str">
            <v>19137013</v>
          </cell>
          <cell r="C3622" t="str">
            <v>Chindaco</v>
          </cell>
        </row>
        <row r="3623">
          <cell r="B3623" t="str">
            <v>19137016</v>
          </cell>
          <cell r="C3623" t="str">
            <v>Darien</v>
          </cell>
        </row>
        <row r="3624">
          <cell r="B3624" t="str">
            <v>19137067</v>
          </cell>
          <cell r="C3624" t="str">
            <v>Robles</v>
          </cell>
        </row>
        <row r="3625">
          <cell r="B3625" t="str">
            <v>19137029</v>
          </cell>
          <cell r="C3625" t="str">
            <v>Granadilla</v>
          </cell>
        </row>
        <row r="3626">
          <cell r="B3626" t="str">
            <v>19137020</v>
          </cell>
          <cell r="C3626" t="str">
            <v>El Centro</v>
          </cell>
        </row>
        <row r="3627">
          <cell r="B3627" t="str">
            <v>19137009</v>
          </cell>
          <cell r="C3627" t="str">
            <v>Campiña</v>
          </cell>
        </row>
        <row r="3628">
          <cell r="B3628" t="str">
            <v>19137066</v>
          </cell>
          <cell r="C3628" t="str">
            <v>Pulibio</v>
          </cell>
        </row>
        <row r="3629">
          <cell r="B3629" t="str">
            <v>19137057</v>
          </cell>
          <cell r="C3629" t="str">
            <v>Panamericana</v>
          </cell>
        </row>
        <row r="3630">
          <cell r="B3630" t="str">
            <v>19137050</v>
          </cell>
          <cell r="C3630" t="str">
            <v>Mirador</v>
          </cell>
        </row>
        <row r="3631">
          <cell r="B3631" t="str">
            <v>19137082</v>
          </cell>
          <cell r="C3631" t="str">
            <v>Villa Hermosa</v>
          </cell>
        </row>
        <row r="3632">
          <cell r="B3632" t="str">
            <v>19137078</v>
          </cell>
          <cell r="C3632" t="str">
            <v>Veinte De Julio</v>
          </cell>
        </row>
        <row r="3633">
          <cell r="B3633" t="str">
            <v>19137059</v>
          </cell>
          <cell r="C3633" t="str">
            <v>Picacho</v>
          </cell>
        </row>
        <row r="3634">
          <cell r="B3634" t="str">
            <v>19137035</v>
          </cell>
          <cell r="C3634" t="str">
            <v>La Buitrera</v>
          </cell>
        </row>
        <row r="3635">
          <cell r="B3635" t="str">
            <v>19137062</v>
          </cell>
          <cell r="C3635" t="str">
            <v>Potrerillo</v>
          </cell>
        </row>
        <row r="3636">
          <cell r="B3636" t="str">
            <v>19137012</v>
          </cell>
          <cell r="C3636" t="str">
            <v>Cerro Alto</v>
          </cell>
        </row>
        <row r="3637">
          <cell r="B3637" t="str">
            <v>19137033</v>
          </cell>
          <cell r="C3637" t="str">
            <v>Honda Estrella</v>
          </cell>
        </row>
        <row r="3638">
          <cell r="B3638" t="str">
            <v>19137018</v>
          </cell>
          <cell r="C3638" t="str">
            <v>El Azul</v>
          </cell>
        </row>
        <row r="3639">
          <cell r="B3639" t="str">
            <v>19137071</v>
          </cell>
          <cell r="C3639" t="str">
            <v>San Juanito</v>
          </cell>
        </row>
        <row r="3640">
          <cell r="B3640" t="str">
            <v>19137055</v>
          </cell>
          <cell r="C3640" t="str">
            <v>Palermo</v>
          </cell>
        </row>
        <row r="3641">
          <cell r="B3641" t="str">
            <v>19137011</v>
          </cell>
          <cell r="C3641" t="str">
            <v>Carrizal</v>
          </cell>
        </row>
        <row r="3642">
          <cell r="B3642" t="str">
            <v>19137042</v>
          </cell>
          <cell r="C3642" t="str">
            <v>La Llanada</v>
          </cell>
        </row>
        <row r="3643">
          <cell r="B3643" t="str">
            <v>19137065</v>
          </cell>
          <cell r="C3643" t="str">
            <v>Puente Real</v>
          </cell>
        </row>
        <row r="3644">
          <cell r="B3644" t="str">
            <v>19137045</v>
          </cell>
          <cell r="C3644" t="str">
            <v>Las Mercedes</v>
          </cell>
        </row>
        <row r="3645">
          <cell r="B3645" t="str">
            <v>19137054</v>
          </cell>
          <cell r="C3645" t="str">
            <v>Narcizo</v>
          </cell>
        </row>
        <row r="3646">
          <cell r="B3646" t="str">
            <v>19137085</v>
          </cell>
          <cell r="C3646" t="str">
            <v>Zuñiga</v>
          </cell>
        </row>
        <row r="3647">
          <cell r="B3647" t="str">
            <v>19137021</v>
          </cell>
          <cell r="C3647" t="str">
            <v>El Jardin</v>
          </cell>
        </row>
        <row r="3648">
          <cell r="B3648" t="str">
            <v>19137007</v>
          </cell>
          <cell r="C3648" t="str">
            <v>Cabuyal</v>
          </cell>
        </row>
        <row r="3649">
          <cell r="B3649" t="str">
            <v>19137051</v>
          </cell>
          <cell r="C3649" t="str">
            <v>Miravalle</v>
          </cell>
        </row>
        <row r="3650">
          <cell r="B3650" t="str">
            <v>19137049</v>
          </cell>
          <cell r="C3650" t="str">
            <v>Manuelico</v>
          </cell>
        </row>
        <row r="3651">
          <cell r="B3651" t="str">
            <v>19137003</v>
          </cell>
          <cell r="C3651" t="str">
            <v>Bateas</v>
          </cell>
        </row>
        <row r="3652">
          <cell r="B3652" t="str">
            <v>19137039</v>
          </cell>
          <cell r="C3652" t="str">
            <v>La Isla</v>
          </cell>
        </row>
        <row r="3653">
          <cell r="B3653" t="str">
            <v>19137077</v>
          </cell>
          <cell r="C3653" t="str">
            <v>Socorro</v>
          </cell>
        </row>
        <row r="3654">
          <cell r="B3654" t="str">
            <v>19137025</v>
          </cell>
          <cell r="C3654" t="str">
            <v>El Rosal</v>
          </cell>
        </row>
        <row r="3655">
          <cell r="B3655" t="str">
            <v>19137024</v>
          </cell>
          <cell r="C3655" t="str">
            <v>El Rincón</v>
          </cell>
        </row>
        <row r="3656">
          <cell r="B3656" t="str">
            <v>19137052</v>
          </cell>
          <cell r="C3656" t="str">
            <v>Monterilla</v>
          </cell>
        </row>
        <row r="3657">
          <cell r="B3657" t="str">
            <v>19137027</v>
          </cell>
          <cell r="C3657" t="str">
            <v>El Tarzo</v>
          </cell>
        </row>
        <row r="3658">
          <cell r="B3658" t="str">
            <v>19137056</v>
          </cell>
          <cell r="C3658" t="str">
            <v>Palestina</v>
          </cell>
        </row>
        <row r="3659">
          <cell r="B3659" t="str">
            <v>19137069</v>
          </cell>
          <cell r="C3659" t="str">
            <v>San Antonio La</v>
          </cell>
        </row>
        <row r="3660">
          <cell r="B3660" t="str">
            <v>19137008</v>
          </cell>
          <cell r="C3660" t="str">
            <v>Caimito</v>
          </cell>
        </row>
        <row r="3661">
          <cell r="B3661" t="str">
            <v>19137028</v>
          </cell>
          <cell r="C3661" t="str">
            <v>Filipinas</v>
          </cell>
        </row>
        <row r="3662">
          <cell r="B3662" t="str">
            <v>19137083</v>
          </cell>
          <cell r="C3662" t="str">
            <v>Villa Rica</v>
          </cell>
        </row>
        <row r="3663">
          <cell r="B3663" t="str">
            <v>19137023</v>
          </cell>
          <cell r="C3663" t="str">
            <v>El Pital</v>
          </cell>
        </row>
        <row r="3664">
          <cell r="B3664" t="str">
            <v>19137026</v>
          </cell>
          <cell r="C3664" t="str">
            <v>El Tablon</v>
          </cell>
        </row>
        <row r="3665">
          <cell r="B3665" t="str">
            <v>19137034</v>
          </cell>
          <cell r="C3665" t="str">
            <v>La Aguada</v>
          </cell>
        </row>
        <row r="3666">
          <cell r="B3666" t="str">
            <v>19137004</v>
          </cell>
          <cell r="C3666" t="str">
            <v>Betania</v>
          </cell>
        </row>
        <row r="3667">
          <cell r="B3667" t="str">
            <v>19137053</v>
          </cell>
          <cell r="C3667" t="str">
            <v>Moras</v>
          </cell>
        </row>
        <row r="3668">
          <cell r="B3668" t="str">
            <v>19130002</v>
          </cell>
          <cell r="C3668" t="str">
            <v>Campoalegre</v>
          </cell>
        </row>
        <row r="3669">
          <cell r="B3669" t="str">
            <v>19130010</v>
          </cell>
          <cell r="C3669" t="str">
            <v>La Capilla</v>
          </cell>
        </row>
        <row r="3670">
          <cell r="B3670" t="str">
            <v>19130012</v>
          </cell>
          <cell r="C3670" t="str">
            <v>La Venta</v>
          </cell>
        </row>
        <row r="3671">
          <cell r="B3671" t="str">
            <v>19130008</v>
          </cell>
          <cell r="C3671" t="str">
            <v>El Rosario</v>
          </cell>
        </row>
        <row r="3672">
          <cell r="B3672" t="str">
            <v>19130014</v>
          </cell>
          <cell r="C3672" t="str">
            <v>El Cairo</v>
          </cell>
        </row>
        <row r="3673">
          <cell r="B3673" t="str">
            <v>19130015</v>
          </cell>
          <cell r="C3673" t="str">
            <v>Cenegueta</v>
          </cell>
        </row>
        <row r="3674">
          <cell r="B3674" t="str">
            <v>19130003</v>
          </cell>
          <cell r="C3674" t="str">
            <v>Casas Bajas</v>
          </cell>
        </row>
        <row r="3675">
          <cell r="B3675" t="str">
            <v>19130016</v>
          </cell>
          <cell r="C3675" t="str">
            <v>Pauma</v>
          </cell>
        </row>
        <row r="3676">
          <cell r="B3676" t="str">
            <v>19130017</v>
          </cell>
          <cell r="C3676" t="str">
            <v>Cacagual</v>
          </cell>
        </row>
        <row r="3677">
          <cell r="B3677" t="str">
            <v>19130018</v>
          </cell>
          <cell r="C3677" t="str">
            <v>El Carrizal</v>
          </cell>
        </row>
        <row r="3678">
          <cell r="B3678" t="str">
            <v>19130019</v>
          </cell>
          <cell r="C3678" t="str">
            <v>Laguna Dinde</v>
          </cell>
        </row>
        <row r="3679">
          <cell r="B3679" t="str">
            <v>19130013</v>
          </cell>
          <cell r="C3679" t="str">
            <v>Ortega</v>
          </cell>
        </row>
        <row r="3680">
          <cell r="B3680" t="str">
            <v>19110037</v>
          </cell>
          <cell r="C3680" t="str">
            <v>San Ignacio</v>
          </cell>
        </row>
        <row r="3681">
          <cell r="B3681" t="str">
            <v>19110043</v>
          </cell>
          <cell r="C3681" t="str">
            <v>Santa Ana</v>
          </cell>
        </row>
        <row r="3682">
          <cell r="B3682" t="str">
            <v>19110025</v>
          </cell>
          <cell r="C3682" t="str">
            <v>Las Delicias</v>
          </cell>
        </row>
        <row r="3683">
          <cell r="B3683" t="str">
            <v>19110036</v>
          </cell>
          <cell r="C3683" t="str">
            <v>San Gregorio</v>
          </cell>
        </row>
        <row r="3684">
          <cell r="B3684" t="str">
            <v>19110044</v>
          </cell>
          <cell r="C3684" t="str">
            <v>Santa Barbara</v>
          </cell>
        </row>
        <row r="3685">
          <cell r="B3685" t="str">
            <v>19110008</v>
          </cell>
          <cell r="C3685" t="str">
            <v>Chambimbe</v>
          </cell>
        </row>
        <row r="3686">
          <cell r="B3686" t="str">
            <v>19110032</v>
          </cell>
          <cell r="C3686" t="str">
            <v>Munchique Alto</v>
          </cell>
        </row>
        <row r="3687">
          <cell r="B3687" t="str">
            <v>19110031</v>
          </cell>
          <cell r="C3687" t="str">
            <v>Munchique</v>
          </cell>
        </row>
        <row r="3688">
          <cell r="B3688" t="str">
            <v>19110020</v>
          </cell>
          <cell r="C3688" t="str">
            <v>Jamaica</v>
          </cell>
        </row>
        <row r="3689">
          <cell r="B3689" t="str">
            <v>19110030</v>
          </cell>
          <cell r="C3689" t="str">
            <v>Mirasol</v>
          </cell>
        </row>
        <row r="3690">
          <cell r="B3690" t="str">
            <v>19110045</v>
          </cell>
          <cell r="C3690" t="str">
            <v>Santa Catalina</v>
          </cell>
        </row>
        <row r="3691">
          <cell r="B3691" t="str">
            <v>19110033</v>
          </cell>
          <cell r="C3691" t="str">
            <v>Palo Blanco</v>
          </cell>
        </row>
        <row r="3692">
          <cell r="B3692" t="str">
            <v>19110029</v>
          </cell>
          <cell r="C3692" t="str">
            <v>Masamorrero</v>
          </cell>
        </row>
        <row r="3693">
          <cell r="B3693" t="str">
            <v>19110046</v>
          </cell>
          <cell r="C3693" t="str">
            <v>Santa Rosa</v>
          </cell>
        </row>
        <row r="3694">
          <cell r="B3694" t="str">
            <v>19110007</v>
          </cell>
          <cell r="C3694" t="str">
            <v>Centro</v>
          </cell>
        </row>
        <row r="3695">
          <cell r="B3695" t="str">
            <v>19110039</v>
          </cell>
          <cell r="C3695" t="str">
            <v>San Joaquin</v>
          </cell>
        </row>
        <row r="3696">
          <cell r="B3696" t="str">
            <v>19110040</v>
          </cell>
          <cell r="C3696" t="str">
            <v>San Marcos</v>
          </cell>
        </row>
        <row r="3697">
          <cell r="B3697" t="str">
            <v>19110005</v>
          </cell>
          <cell r="C3697" t="str">
            <v>Cayadito</v>
          </cell>
        </row>
        <row r="3698">
          <cell r="B3698" t="str">
            <v>19110014</v>
          </cell>
          <cell r="C3698" t="str">
            <v>El Guayabal</v>
          </cell>
        </row>
        <row r="3699">
          <cell r="B3699" t="str">
            <v>19110003</v>
          </cell>
          <cell r="C3699" t="str">
            <v>Cascajero</v>
          </cell>
        </row>
        <row r="3700">
          <cell r="B3700" t="str">
            <v>19110041</v>
          </cell>
          <cell r="C3700" t="str">
            <v>San Miguel</v>
          </cell>
        </row>
        <row r="3701">
          <cell r="B3701" t="str">
            <v>19110035</v>
          </cell>
          <cell r="C3701" t="str">
            <v>San Francisco</v>
          </cell>
        </row>
        <row r="3702">
          <cell r="B3702" t="str">
            <v>19110042</v>
          </cell>
          <cell r="C3702" t="str">
            <v>San Victorino</v>
          </cell>
        </row>
        <row r="3703">
          <cell r="B3703" t="str">
            <v>19110022</v>
          </cell>
          <cell r="C3703" t="str">
            <v>La Esperanza</v>
          </cell>
        </row>
        <row r="3704">
          <cell r="B3704" t="str">
            <v>19110002</v>
          </cell>
          <cell r="C3704" t="str">
            <v>Balsa Brigida</v>
          </cell>
        </row>
        <row r="3705">
          <cell r="B3705" t="str">
            <v>19110021</v>
          </cell>
          <cell r="C3705" t="str">
            <v>La Balsa</v>
          </cell>
        </row>
        <row r="3706">
          <cell r="B3706" t="str">
            <v>19110038</v>
          </cell>
          <cell r="C3706" t="str">
            <v>San Jeronimo</v>
          </cell>
        </row>
        <row r="3707">
          <cell r="B3707" t="str">
            <v>19110024</v>
          </cell>
          <cell r="C3707" t="str">
            <v>La Ventura</v>
          </cell>
        </row>
        <row r="3708">
          <cell r="B3708" t="str">
            <v>19110013</v>
          </cell>
          <cell r="C3708" t="str">
            <v>El Ceral</v>
          </cell>
        </row>
        <row r="3709">
          <cell r="B3709" t="str">
            <v>19110028</v>
          </cell>
          <cell r="C3709" t="str">
            <v>Mary Lopez</v>
          </cell>
        </row>
        <row r="3710">
          <cell r="B3710" t="str">
            <v>19110026</v>
          </cell>
          <cell r="C3710" t="str">
            <v>Loma Rucia</v>
          </cell>
        </row>
        <row r="3711">
          <cell r="B3711" t="str">
            <v>19110034</v>
          </cell>
          <cell r="C3711" t="str">
            <v>Primavera</v>
          </cell>
        </row>
        <row r="3712">
          <cell r="B3712" t="str">
            <v>19110017</v>
          </cell>
          <cell r="C3712" t="str">
            <v>El Porvenir</v>
          </cell>
        </row>
        <row r="3713">
          <cell r="B3713" t="str">
            <v>19110019</v>
          </cell>
          <cell r="C3713" t="str">
            <v>Hato Frio</v>
          </cell>
        </row>
        <row r="3714">
          <cell r="B3714" t="str">
            <v>19110006</v>
          </cell>
          <cell r="C3714" t="str">
            <v>Buenos Aires</v>
          </cell>
        </row>
        <row r="3715">
          <cell r="B3715" t="str">
            <v>19110027</v>
          </cell>
          <cell r="C3715" t="str">
            <v>Mandules</v>
          </cell>
        </row>
        <row r="3716">
          <cell r="B3716" t="str">
            <v>19110009</v>
          </cell>
          <cell r="C3716" t="str">
            <v>Corcobao</v>
          </cell>
        </row>
        <row r="3717">
          <cell r="B3717" t="str">
            <v>19110018</v>
          </cell>
          <cell r="C3717" t="str">
            <v>El Silencio</v>
          </cell>
        </row>
        <row r="3718">
          <cell r="B3718" t="str">
            <v>19110012</v>
          </cell>
          <cell r="C3718" t="str">
            <v>El Cauce</v>
          </cell>
        </row>
        <row r="3719">
          <cell r="B3719" t="str">
            <v>19110011</v>
          </cell>
          <cell r="C3719" t="str">
            <v>El Barbudo</v>
          </cell>
        </row>
        <row r="3720">
          <cell r="B3720" t="str">
            <v>19110004</v>
          </cell>
          <cell r="C3720" t="str">
            <v>Cauquita</v>
          </cell>
        </row>
        <row r="3721">
          <cell r="B3721" t="str">
            <v>19110015</v>
          </cell>
          <cell r="C3721" t="str">
            <v>El Llanito</v>
          </cell>
        </row>
        <row r="3722">
          <cell r="B3722" t="str">
            <v>19110010</v>
          </cell>
          <cell r="C3722" t="str">
            <v>Dos Rios</v>
          </cell>
        </row>
        <row r="3723">
          <cell r="B3723" t="str">
            <v>19110001</v>
          </cell>
          <cell r="C3723" t="str">
            <v>Aures</v>
          </cell>
        </row>
        <row r="3724">
          <cell r="B3724" t="str">
            <v>19110023</v>
          </cell>
          <cell r="C3724" t="str">
            <v>La Oculta</v>
          </cell>
        </row>
        <row r="3725">
          <cell r="B3725" t="str">
            <v>19110016</v>
          </cell>
          <cell r="C3725" t="str">
            <v>El Naya</v>
          </cell>
        </row>
        <row r="3726">
          <cell r="B3726" t="str">
            <v>19100011</v>
          </cell>
          <cell r="C3726" t="str">
            <v>C San Juan</v>
          </cell>
        </row>
        <row r="3727">
          <cell r="B3727" t="str">
            <v>19100012</v>
          </cell>
          <cell r="C3727" t="str">
            <v>C San Lorenzo</v>
          </cell>
        </row>
        <row r="3728">
          <cell r="B3728" t="str">
            <v>19100008</v>
          </cell>
          <cell r="C3728" t="str">
            <v>C Los Milagros</v>
          </cell>
        </row>
        <row r="3729">
          <cell r="B3729" t="str">
            <v>19100013</v>
          </cell>
          <cell r="C3729" t="str">
            <v>C San Miguel</v>
          </cell>
        </row>
        <row r="3730">
          <cell r="B3730" t="str">
            <v>19100002</v>
          </cell>
          <cell r="C3730" t="str">
            <v>C El Carmen</v>
          </cell>
        </row>
        <row r="3731">
          <cell r="B3731" t="str">
            <v>19100003</v>
          </cell>
          <cell r="C3731" t="str">
            <v>C El Morro</v>
          </cell>
        </row>
        <row r="3732">
          <cell r="B3732" t="str">
            <v>19100009</v>
          </cell>
          <cell r="C3732" t="str">
            <v>C Los Rastrojos</v>
          </cell>
        </row>
        <row r="3733">
          <cell r="B3733" t="str">
            <v>19100004</v>
          </cell>
          <cell r="C3733" t="str">
            <v>C El Rodeo</v>
          </cell>
        </row>
        <row r="3734">
          <cell r="B3734" t="str">
            <v>19100006</v>
          </cell>
          <cell r="C3734" t="str">
            <v>C La Carbonera</v>
          </cell>
        </row>
        <row r="3735">
          <cell r="B3735" t="str">
            <v>19100001</v>
          </cell>
          <cell r="C3735" t="str">
            <v>C Capellanias</v>
          </cell>
        </row>
        <row r="3736">
          <cell r="B3736" t="str">
            <v>19100010</v>
          </cell>
          <cell r="C3736" t="str">
            <v>C Melchor</v>
          </cell>
        </row>
        <row r="3737">
          <cell r="B3737" t="str">
            <v>19100007</v>
          </cell>
          <cell r="C3737" t="str">
            <v>C Lerma</v>
          </cell>
        </row>
        <row r="3738">
          <cell r="B3738" t="str">
            <v>19100005</v>
          </cell>
          <cell r="C3738" t="str">
            <v>C Guachinoco</v>
          </cell>
        </row>
        <row r="3739">
          <cell r="B3739" t="str">
            <v>19075057</v>
          </cell>
          <cell r="C3739" t="str">
            <v>Mamaconde</v>
          </cell>
        </row>
        <row r="3740">
          <cell r="B3740" t="str">
            <v>19075061</v>
          </cell>
          <cell r="C3740" t="str">
            <v>Papayal</v>
          </cell>
        </row>
        <row r="3741">
          <cell r="B3741" t="str">
            <v>19075054</v>
          </cell>
          <cell r="C3741" t="str">
            <v>Lomitas</v>
          </cell>
        </row>
        <row r="3742">
          <cell r="B3742" t="str">
            <v>19075026</v>
          </cell>
          <cell r="C3742" t="str">
            <v>El Mirador</v>
          </cell>
        </row>
        <row r="3743">
          <cell r="B3743" t="str">
            <v>19075022</v>
          </cell>
          <cell r="C3743" t="str">
            <v>El Credo</v>
          </cell>
        </row>
        <row r="3744">
          <cell r="B3744" t="str">
            <v>19075069</v>
          </cell>
          <cell r="C3744" t="str">
            <v>San Fernando</v>
          </cell>
        </row>
        <row r="3745">
          <cell r="B3745" t="str">
            <v>19075031</v>
          </cell>
          <cell r="C3745" t="str">
            <v>El Plan</v>
          </cell>
        </row>
        <row r="3746">
          <cell r="B3746" t="str">
            <v>19075071</v>
          </cell>
          <cell r="C3746" t="str">
            <v>Sanabria</v>
          </cell>
        </row>
        <row r="3747">
          <cell r="B3747" t="str">
            <v>19075029</v>
          </cell>
          <cell r="C3747" t="str">
            <v>El Parnaso</v>
          </cell>
        </row>
        <row r="3748">
          <cell r="B3748" t="str">
            <v>19075010</v>
          </cell>
          <cell r="C3748" t="str">
            <v>Cachimbo</v>
          </cell>
        </row>
        <row r="3749">
          <cell r="B3749" t="str">
            <v>19075004</v>
          </cell>
          <cell r="C3749" t="str">
            <v>Brisas Del Río</v>
          </cell>
        </row>
        <row r="3750">
          <cell r="B3750" t="str">
            <v>19075065</v>
          </cell>
          <cell r="C3750" t="str">
            <v>Pureto</v>
          </cell>
        </row>
        <row r="3751">
          <cell r="B3751" t="str">
            <v>19075042</v>
          </cell>
          <cell r="C3751" t="str">
            <v>La Esperanza</v>
          </cell>
        </row>
        <row r="3752">
          <cell r="B3752" t="str">
            <v>19075037</v>
          </cell>
          <cell r="C3752" t="str">
            <v>Guadulito</v>
          </cell>
        </row>
        <row r="3753">
          <cell r="B3753" t="str">
            <v>19075023</v>
          </cell>
          <cell r="C3753" t="str">
            <v>El Diviso</v>
          </cell>
        </row>
        <row r="3754">
          <cell r="B3754" t="str">
            <v>19075063</v>
          </cell>
          <cell r="C3754" t="str">
            <v>Potrero Largo</v>
          </cell>
        </row>
        <row r="3755">
          <cell r="B3755" t="str">
            <v>19075049</v>
          </cell>
          <cell r="C3755" t="str">
            <v>La Pradera</v>
          </cell>
        </row>
        <row r="3756">
          <cell r="B3756" t="str">
            <v>19075006</v>
          </cell>
          <cell r="C3756" t="str">
            <v>Buenavista</v>
          </cell>
        </row>
        <row r="3757">
          <cell r="B3757" t="str">
            <v>19075073</v>
          </cell>
          <cell r="C3757" t="str">
            <v>Villa Nueva</v>
          </cell>
        </row>
        <row r="3758">
          <cell r="B3758" t="str">
            <v>19075019</v>
          </cell>
          <cell r="C3758" t="str">
            <v>Cresta De Gallo</v>
          </cell>
        </row>
        <row r="3759">
          <cell r="B3759" t="str">
            <v>19075009</v>
          </cell>
          <cell r="C3759" t="str">
            <v>Cabuyo Bajo</v>
          </cell>
        </row>
        <row r="3760">
          <cell r="B3760" t="str">
            <v>19075044</v>
          </cell>
          <cell r="C3760" t="str">
            <v>La Florida</v>
          </cell>
        </row>
        <row r="3761">
          <cell r="B3761" t="str">
            <v>19075041</v>
          </cell>
          <cell r="C3761" t="str">
            <v>La Cumbre</v>
          </cell>
        </row>
        <row r="3762">
          <cell r="B3762" t="str">
            <v>19075050</v>
          </cell>
          <cell r="C3762" t="str">
            <v>La Primavera</v>
          </cell>
        </row>
        <row r="3763">
          <cell r="B3763" t="str">
            <v>19075034</v>
          </cell>
          <cell r="C3763" t="str">
            <v>El Zulia</v>
          </cell>
        </row>
        <row r="3764">
          <cell r="B3764" t="str">
            <v>19075013</v>
          </cell>
          <cell r="C3764" t="str">
            <v>Campo Bello Bajo</v>
          </cell>
        </row>
        <row r="3765">
          <cell r="B3765" t="str">
            <v>19075008</v>
          </cell>
          <cell r="C3765" t="str">
            <v>Cabuyo Alto</v>
          </cell>
        </row>
        <row r="3766">
          <cell r="B3766" t="str">
            <v>19075036</v>
          </cell>
          <cell r="C3766" t="str">
            <v>Galania</v>
          </cell>
        </row>
        <row r="3767">
          <cell r="B3767" t="str">
            <v>19075017</v>
          </cell>
          <cell r="C3767" t="str">
            <v>Cerro Blandito</v>
          </cell>
        </row>
        <row r="3768">
          <cell r="B3768" t="str">
            <v>19075038</v>
          </cell>
          <cell r="C3768" t="str">
            <v>La Bermeja</v>
          </cell>
        </row>
        <row r="3769">
          <cell r="B3769" t="str">
            <v>19075062</v>
          </cell>
          <cell r="C3769" t="str">
            <v>Plan Grande</v>
          </cell>
        </row>
        <row r="3770">
          <cell r="B3770" t="str">
            <v>19075027</v>
          </cell>
          <cell r="C3770" t="str">
            <v>El Naranjal</v>
          </cell>
        </row>
        <row r="3771">
          <cell r="B3771" t="str">
            <v>19075040</v>
          </cell>
          <cell r="C3771" t="str">
            <v>La Cocha</v>
          </cell>
        </row>
        <row r="3772">
          <cell r="B3772" t="str">
            <v>19075039</v>
          </cell>
          <cell r="C3772" t="str">
            <v>La Cabaña</v>
          </cell>
        </row>
        <row r="3773">
          <cell r="B3773" t="str">
            <v>19075060</v>
          </cell>
          <cell r="C3773" t="str">
            <v>Olaya</v>
          </cell>
        </row>
        <row r="3774">
          <cell r="B3774" t="str">
            <v>19075046</v>
          </cell>
          <cell r="C3774" t="str">
            <v>La Marquesa</v>
          </cell>
        </row>
        <row r="3775">
          <cell r="B3775" t="str">
            <v>19075012</v>
          </cell>
          <cell r="C3775" t="str">
            <v>Campo Bello</v>
          </cell>
        </row>
        <row r="3776">
          <cell r="B3776" t="str">
            <v>19075056</v>
          </cell>
          <cell r="C3776" t="str">
            <v>Los Guaduales</v>
          </cell>
        </row>
        <row r="3777">
          <cell r="B3777" t="str">
            <v>19075051</v>
          </cell>
          <cell r="C3777" t="str">
            <v>La Rinconada</v>
          </cell>
        </row>
        <row r="3778">
          <cell r="B3778" t="str">
            <v>19075025</v>
          </cell>
          <cell r="C3778" t="str">
            <v>El Limonar</v>
          </cell>
        </row>
        <row r="3779">
          <cell r="B3779" t="str">
            <v>19075015</v>
          </cell>
          <cell r="C3779" t="str">
            <v>Capitanes</v>
          </cell>
        </row>
        <row r="3780">
          <cell r="B3780" t="str">
            <v>19075016</v>
          </cell>
          <cell r="C3780" t="str">
            <v>Caspicaracho</v>
          </cell>
        </row>
        <row r="3781">
          <cell r="B3781" t="str">
            <v>19075020</v>
          </cell>
          <cell r="C3781" t="str">
            <v>El Cairo</v>
          </cell>
        </row>
        <row r="3782">
          <cell r="B3782" t="str">
            <v>19075072</v>
          </cell>
          <cell r="C3782" t="str">
            <v>Tachuelo</v>
          </cell>
        </row>
        <row r="3783">
          <cell r="B3783" t="str">
            <v>19075066</v>
          </cell>
          <cell r="C3783" t="str">
            <v>Río Turbio</v>
          </cell>
        </row>
        <row r="3784">
          <cell r="B3784" t="str">
            <v>19075028</v>
          </cell>
          <cell r="C3784" t="str">
            <v>El Ochenta Y Uno</v>
          </cell>
        </row>
        <row r="3785">
          <cell r="B3785" t="str">
            <v>19075033</v>
          </cell>
          <cell r="C3785" t="str">
            <v>El Vijal</v>
          </cell>
        </row>
        <row r="3786">
          <cell r="B3786" t="str">
            <v>19075003</v>
          </cell>
          <cell r="C3786" t="str">
            <v>Bermeja Alta</v>
          </cell>
        </row>
        <row r="3787">
          <cell r="B3787" t="str">
            <v>19075018</v>
          </cell>
          <cell r="C3787" t="str">
            <v>Cerro Boyacá</v>
          </cell>
        </row>
        <row r="3788">
          <cell r="B3788" t="str">
            <v>19075048</v>
          </cell>
          <cell r="C3788" t="str">
            <v>La Planada</v>
          </cell>
        </row>
        <row r="3789">
          <cell r="B3789" t="str">
            <v>19075014</v>
          </cell>
          <cell r="C3789" t="str">
            <v>Cañaveral</v>
          </cell>
        </row>
        <row r="3790">
          <cell r="B3790" t="str">
            <v>19075007</v>
          </cell>
          <cell r="C3790" t="str">
            <v>Buenos Aires</v>
          </cell>
        </row>
        <row r="3791">
          <cell r="B3791" t="str">
            <v>19075045</v>
          </cell>
          <cell r="C3791" t="str">
            <v>La Joaquina</v>
          </cell>
        </row>
        <row r="3792">
          <cell r="B3792" t="str">
            <v>19075052</v>
          </cell>
          <cell r="C3792" t="str">
            <v>La Saboya</v>
          </cell>
        </row>
        <row r="3793">
          <cell r="B3793" t="str">
            <v>19075047</v>
          </cell>
          <cell r="C3793" t="str">
            <v>La Palma</v>
          </cell>
        </row>
        <row r="3794">
          <cell r="B3794" t="str">
            <v>19075030</v>
          </cell>
          <cell r="C3794" t="str">
            <v>El Pepal</v>
          </cell>
        </row>
        <row r="3795">
          <cell r="B3795" t="str">
            <v>19075024</v>
          </cell>
          <cell r="C3795" t="str">
            <v>El Jardín</v>
          </cell>
        </row>
        <row r="3796">
          <cell r="B3796" t="str">
            <v>19075070</v>
          </cell>
          <cell r="C3796" t="str">
            <v>San Francisco</v>
          </cell>
        </row>
        <row r="3797">
          <cell r="B3797" t="str">
            <v>19075053</v>
          </cell>
          <cell r="C3797" t="str">
            <v>La Villa</v>
          </cell>
        </row>
        <row r="3798">
          <cell r="B3798" t="str">
            <v>19075001</v>
          </cell>
          <cell r="C3798" t="str">
            <v>Altamira</v>
          </cell>
        </row>
        <row r="3799">
          <cell r="B3799" t="str">
            <v>19075059</v>
          </cell>
          <cell r="C3799" t="str">
            <v>Montaña Negra</v>
          </cell>
        </row>
        <row r="3800">
          <cell r="B3800" t="str">
            <v>19075055</v>
          </cell>
          <cell r="C3800" t="str">
            <v>Los Andes</v>
          </cell>
        </row>
        <row r="3801">
          <cell r="B3801" t="str">
            <v>19075021</v>
          </cell>
          <cell r="C3801" t="str">
            <v>El Cedro</v>
          </cell>
        </row>
        <row r="3802">
          <cell r="B3802" t="str">
            <v>19075011</v>
          </cell>
          <cell r="C3802" t="str">
            <v>Campo Alegre</v>
          </cell>
        </row>
        <row r="3803">
          <cell r="B3803" t="str">
            <v>19075005</v>
          </cell>
          <cell r="C3803" t="str">
            <v>Buena Vista</v>
          </cell>
        </row>
        <row r="3804">
          <cell r="B3804" t="str">
            <v>19075002</v>
          </cell>
          <cell r="C3804" t="str">
            <v>Andes Altos</v>
          </cell>
        </row>
        <row r="3805">
          <cell r="B3805" t="str">
            <v>19075043</v>
          </cell>
          <cell r="C3805" t="str">
            <v>La Floresta</v>
          </cell>
        </row>
        <row r="3806">
          <cell r="B3806" t="str">
            <v>19075064</v>
          </cell>
          <cell r="C3806" t="str">
            <v>Pueblo Nuevo</v>
          </cell>
        </row>
        <row r="3807">
          <cell r="B3807" t="str">
            <v>19075058</v>
          </cell>
          <cell r="C3807" t="str">
            <v>Monares</v>
          </cell>
        </row>
        <row r="3808">
          <cell r="B3808" t="str">
            <v>19075067</v>
          </cell>
          <cell r="C3808" t="str">
            <v>San Alfonso</v>
          </cell>
        </row>
        <row r="3809">
          <cell r="B3809" t="str">
            <v>19075068</v>
          </cell>
          <cell r="C3809" t="str">
            <v>San Antonio</v>
          </cell>
        </row>
        <row r="3810">
          <cell r="B3810" t="str">
            <v>19075035</v>
          </cell>
          <cell r="C3810" t="str">
            <v>Florida Grande</v>
          </cell>
        </row>
        <row r="3811">
          <cell r="B3811" t="str">
            <v>19050034</v>
          </cell>
          <cell r="C3811" t="str">
            <v>El Placer</v>
          </cell>
        </row>
        <row r="3812">
          <cell r="B3812" t="str">
            <v>19050028</v>
          </cell>
          <cell r="C3812" t="str">
            <v>El Eden</v>
          </cell>
        </row>
        <row r="3813">
          <cell r="B3813" t="str">
            <v>19050013</v>
          </cell>
          <cell r="C3813" t="str">
            <v>Cañaveral</v>
          </cell>
        </row>
        <row r="3814">
          <cell r="B3814" t="str">
            <v>19050038</v>
          </cell>
          <cell r="C3814" t="str">
            <v>Florida</v>
          </cell>
        </row>
        <row r="3815">
          <cell r="B3815" t="str">
            <v>19050065</v>
          </cell>
          <cell r="C3815" t="str">
            <v>Nuevo Horizonte</v>
          </cell>
        </row>
        <row r="3816">
          <cell r="B3816" t="str">
            <v>19050055</v>
          </cell>
          <cell r="C3816" t="str">
            <v>Los Ángeles</v>
          </cell>
        </row>
        <row r="3817">
          <cell r="B3817" t="str">
            <v>19050045</v>
          </cell>
          <cell r="C3817" t="str">
            <v>La Esperanza</v>
          </cell>
        </row>
        <row r="3818">
          <cell r="B3818" t="str">
            <v>19050047</v>
          </cell>
          <cell r="C3818" t="str">
            <v>La Laguna</v>
          </cell>
        </row>
        <row r="3819">
          <cell r="B3819" t="str">
            <v>19050068</v>
          </cell>
          <cell r="C3819" t="str">
            <v>Paramillo</v>
          </cell>
        </row>
        <row r="3820">
          <cell r="B3820" t="str">
            <v>19050060</v>
          </cell>
          <cell r="C3820" t="str">
            <v>Meson Alto</v>
          </cell>
        </row>
        <row r="3821">
          <cell r="B3821" t="str">
            <v>19050070</v>
          </cell>
          <cell r="C3821" t="str">
            <v>Puentetierra</v>
          </cell>
        </row>
        <row r="3822">
          <cell r="B3822" t="str">
            <v>19050002</v>
          </cell>
          <cell r="C3822" t="str">
            <v>Alpes</v>
          </cell>
        </row>
        <row r="3823">
          <cell r="B3823" t="str">
            <v>19050073</v>
          </cell>
          <cell r="C3823" t="str">
            <v>San Juan De Cucho</v>
          </cell>
        </row>
        <row r="3824">
          <cell r="B3824" t="str">
            <v>19050041</v>
          </cell>
          <cell r="C3824" t="str">
            <v>La Cabaña</v>
          </cell>
        </row>
        <row r="3825">
          <cell r="B3825" t="str">
            <v>19050075</v>
          </cell>
          <cell r="C3825" t="str">
            <v>San Juan De La Guadua</v>
          </cell>
        </row>
        <row r="3826">
          <cell r="B3826" t="str">
            <v>19050035</v>
          </cell>
          <cell r="C3826" t="str">
            <v>El Plan</v>
          </cell>
        </row>
        <row r="3827">
          <cell r="B3827" t="str">
            <v>19050017</v>
          </cell>
          <cell r="C3827" t="str">
            <v>C Bolivia</v>
          </cell>
        </row>
        <row r="3828">
          <cell r="B3828" t="str">
            <v>19050080</v>
          </cell>
          <cell r="C3828" t="str">
            <v>Zarzal</v>
          </cell>
        </row>
        <row r="3829">
          <cell r="B3829" t="str">
            <v>19050016</v>
          </cell>
          <cell r="C3829" t="str">
            <v>C Betania</v>
          </cell>
        </row>
        <row r="3830">
          <cell r="B3830" t="str">
            <v>19050061</v>
          </cell>
          <cell r="C3830" t="str">
            <v>Meson Bajo</v>
          </cell>
        </row>
        <row r="3831">
          <cell r="B3831" t="str">
            <v>19050009</v>
          </cell>
          <cell r="C3831" t="str">
            <v>Buenos Aires</v>
          </cell>
        </row>
        <row r="3832">
          <cell r="B3832" t="str">
            <v>19050079</v>
          </cell>
          <cell r="C3832" t="str">
            <v>La Belleza</v>
          </cell>
        </row>
        <row r="3833">
          <cell r="B3833" t="str">
            <v>19050004</v>
          </cell>
          <cell r="C3833" t="str">
            <v>Arboleda</v>
          </cell>
        </row>
        <row r="3834">
          <cell r="B3834" t="str">
            <v>19050078</v>
          </cell>
          <cell r="C3834" t="str">
            <v>Villa Nueva</v>
          </cell>
        </row>
        <row r="3835">
          <cell r="B3835" t="str">
            <v>19050012</v>
          </cell>
          <cell r="C3835" t="str">
            <v>Campobello</v>
          </cell>
        </row>
        <row r="3836">
          <cell r="B3836" t="str">
            <v>19050003</v>
          </cell>
          <cell r="C3836" t="str">
            <v>Altamira</v>
          </cell>
        </row>
        <row r="3837">
          <cell r="B3837" t="str">
            <v>19050014</v>
          </cell>
          <cell r="C3837" t="str">
            <v>Corazón</v>
          </cell>
        </row>
        <row r="3838">
          <cell r="B3838" t="str">
            <v>19050074</v>
          </cell>
          <cell r="C3838" t="str">
            <v>San Juan De La Florida</v>
          </cell>
        </row>
        <row r="3839">
          <cell r="B3839" t="str">
            <v>19050007</v>
          </cell>
          <cell r="C3839" t="str">
            <v>Botafogo</v>
          </cell>
        </row>
        <row r="3840">
          <cell r="B3840" t="str">
            <v>19050062</v>
          </cell>
          <cell r="C3840" t="str">
            <v>Mirolindo</v>
          </cell>
        </row>
        <row r="3841">
          <cell r="B3841" t="str">
            <v>19050026</v>
          </cell>
          <cell r="C3841" t="str">
            <v>El Crucero</v>
          </cell>
        </row>
        <row r="3842">
          <cell r="B3842" t="str">
            <v>19050040</v>
          </cell>
          <cell r="C3842" t="str">
            <v>Guinea</v>
          </cell>
        </row>
        <row r="3843">
          <cell r="B3843" t="str">
            <v>19050052</v>
          </cell>
          <cell r="C3843" t="str">
            <v>Las Perlas</v>
          </cell>
        </row>
        <row r="3844">
          <cell r="B3844" t="str">
            <v>19050036</v>
          </cell>
          <cell r="C3844" t="str">
            <v>El Porvenir</v>
          </cell>
        </row>
        <row r="3845">
          <cell r="B3845" t="str">
            <v>19050027</v>
          </cell>
          <cell r="C3845" t="str">
            <v>El Diamante</v>
          </cell>
        </row>
        <row r="3846">
          <cell r="B3846" t="str">
            <v>19050069</v>
          </cell>
          <cell r="C3846" t="str">
            <v>Primavera</v>
          </cell>
        </row>
        <row r="3847">
          <cell r="B3847" t="str">
            <v>19050066</v>
          </cell>
          <cell r="C3847" t="str">
            <v>Palmas</v>
          </cell>
        </row>
        <row r="3848">
          <cell r="B3848" t="str">
            <v>19050019</v>
          </cell>
          <cell r="C3848" t="str">
            <v>C El Diviso</v>
          </cell>
        </row>
        <row r="3849">
          <cell r="B3849" t="str">
            <v>19050030</v>
          </cell>
          <cell r="C3849" t="str">
            <v>El Mirador</v>
          </cell>
        </row>
        <row r="3850">
          <cell r="B3850" t="str">
            <v>19050011</v>
          </cell>
          <cell r="C3850" t="str">
            <v>Campo Alegre</v>
          </cell>
        </row>
        <row r="3851">
          <cell r="B3851" t="str">
            <v>19050059</v>
          </cell>
          <cell r="C3851" t="str">
            <v>Marqueza</v>
          </cell>
        </row>
        <row r="3852">
          <cell r="B3852" t="str">
            <v>19050043</v>
          </cell>
          <cell r="C3852" t="str">
            <v>La Cumbre</v>
          </cell>
        </row>
        <row r="3853">
          <cell r="B3853" t="str">
            <v>19050021</v>
          </cell>
          <cell r="C3853" t="str">
            <v>C Mango</v>
          </cell>
        </row>
        <row r="3854">
          <cell r="B3854" t="str">
            <v>19050046</v>
          </cell>
          <cell r="C3854" t="str">
            <v>La Grecia</v>
          </cell>
        </row>
        <row r="3855">
          <cell r="B3855" t="str">
            <v>19050053</v>
          </cell>
          <cell r="C3855" t="str">
            <v>Las Pilas</v>
          </cell>
        </row>
        <row r="3856">
          <cell r="B3856" t="str">
            <v>19050024</v>
          </cell>
          <cell r="C3856" t="str">
            <v>Cristales Bajo</v>
          </cell>
        </row>
        <row r="3857">
          <cell r="B3857" t="str">
            <v>19050031</v>
          </cell>
          <cell r="C3857" t="str">
            <v>El Palmar</v>
          </cell>
        </row>
        <row r="3858">
          <cell r="B3858" t="str">
            <v>19050050</v>
          </cell>
          <cell r="C3858" t="str">
            <v>La Mina</v>
          </cell>
        </row>
        <row r="3859">
          <cell r="B3859" t="str">
            <v>19050058</v>
          </cell>
          <cell r="C3859" t="str">
            <v>Lucitania</v>
          </cell>
        </row>
        <row r="3860">
          <cell r="B3860" t="str">
            <v>19050022</v>
          </cell>
          <cell r="C3860" t="str">
            <v>Cristales Alto</v>
          </cell>
        </row>
        <row r="3861">
          <cell r="B3861" t="str">
            <v>19050051</v>
          </cell>
          <cell r="C3861" t="str">
            <v>La Playa</v>
          </cell>
        </row>
        <row r="3862">
          <cell r="B3862" t="str">
            <v>19050029</v>
          </cell>
          <cell r="C3862" t="str">
            <v>El Encanto</v>
          </cell>
        </row>
        <row r="3863">
          <cell r="B3863" t="str">
            <v>19050064</v>
          </cell>
          <cell r="C3863" t="str">
            <v>Naranjal</v>
          </cell>
        </row>
        <row r="3864">
          <cell r="B3864" t="str">
            <v>19050015</v>
          </cell>
          <cell r="C3864" t="str">
            <v>Coreegimiento La Belleza</v>
          </cell>
        </row>
        <row r="3865">
          <cell r="B3865" t="str">
            <v>19050039</v>
          </cell>
          <cell r="C3865" t="str">
            <v>Guayabal</v>
          </cell>
        </row>
        <row r="3866">
          <cell r="B3866" t="str">
            <v>19050018</v>
          </cell>
          <cell r="C3866" t="str">
            <v>C Del Sinai</v>
          </cell>
        </row>
        <row r="3867">
          <cell r="B3867" t="str">
            <v>19050049</v>
          </cell>
          <cell r="C3867" t="str">
            <v>La Libertad</v>
          </cell>
        </row>
        <row r="3868">
          <cell r="B3868" t="str">
            <v>19050044</v>
          </cell>
          <cell r="C3868" t="str">
            <v>La Delgadita</v>
          </cell>
        </row>
        <row r="3869">
          <cell r="B3869" t="str">
            <v>19050063</v>
          </cell>
          <cell r="C3869" t="str">
            <v>Mundo Nuevo</v>
          </cell>
        </row>
        <row r="3870">
          <cell r="B3870" t="str">
            <v>19050037</v>
          </cell>
          <cell r="C3870" t="str">
            <v>El Retiro</v>
          </cell>
        </row>
        <row r="3871">
          <cell r="B3871" t="str">
            <v>19050057</v>
          </cell>
          <cell r="C3871" t="str">
            <v>Los Pinos</v>
          </cell>
        </row>
        <row r="3872">
          <cell r="B3872" t="str">
            <v>19050023</v>
          </cell>
          <cell r="C3872" t="str">
            <v>C Puerto Rico</v>
          </cell>
        </row>
        <row r="3873">
          <cell r="B3873" t="str">
            <v>19050077</v>
          </cell>
          <cell r="C3873" t="str">
            <v>Tambo Largo</v>
          </cell>
        </row>
        <row r="3874">
          <cell r="B3874" t="str">
            <v>19050076</v>
          </cell>
          <cell r="C3874" t="str">
            <v>Santa Clara</v>
          </cell>
        </row>
        <row r="3875">
          <cell r="B3875" t="str">
            <v>19050008</v>
          </cell>
          <cell r="C3875" t="str">
            <v>Buenavista</v>
          </cell>
        </row>
        <row r="3876">
          <cell r="B3876" t="str">
            <v>19050032</v>
          </cell>
          <cell r="C3876" t="str">
            <v>El Pepinal</v>
          </cell>
        </row>
        <row r="3877">
          <cell r="B3877" t="str">
            <v>19050048</v>
          </cell>
          <cell r="C3877" t="str">
            <v>La Leona</v>
          </cell>
        </row>
        <row r="3878">
          <cell r="B3878" t="str">
            <v>19050054</v>
          </cell>
          <cell r="C3878" t="str">
            <v>Las Vegas</v>
          </cell>
        </row>
        <row r="3879">
          <cell r="B3879" t="str">
            <v>19050071</v>
          </cell>
          <cell r="C3879" t="str">
            <v>San Antonio Alto</v>
          </cell>
        </row>
        <row r="3880">
          <cell r="B3880" t="str">
            <v>19050020</v>
          </cell>
          <cell r="C3880" t="str">
            <v>C El Plateado</v>
          </cell>
        </row>
        <row r="3881">
          <cell r="B3881" t="str">
            <v>19050033</v>
          </cell>
          <cell r="C3881" t="str">
            <v>El Pinche</v>
          </cell>
        </row>
        <row r="3882">
          <cell r="B3882" t="str">
            <v>19050067</v>
          </cell>
          <cell r="C3882" t="str">
            <v>Pambillal</v>
          </cell>
        </row>
        <row r="3883">
          <cell r="B3883" t="str">
            <v>19050042</v>
          </cell>
          <cell r="C3883" t="str">
            <v>La Ceiba</v>
          </cell>
        </row>
        <row r="3884">
          <cell r="B3884" t="str">
            <v>19050005</v>
          </cell>
          <cell r="C3884" t="str">
            <v>Angosturas</v>
          </cell>
        </row>
        <row r="3885">
          <cell r="B3885" t="str">
            <v>19050001</v>
          </cell>
          <cell r="C3885" t="str">
            <v>Agua Clara</v>
          </cell>
        </row>
        <row r="3886">
          <cell r="B3886" t="str">
            <v>19022013</v>
          </cell>
          <cell r="C3886" t="str">
            <v>Guayacanes</v>
          </cell>
        </row>
        <row r="3887">
          <cell r="B3887" t="str">
            <v>19022019</v>
          </cell>
          <cell r="C3887" t="str">
            <v>La Mesa</v>
          </cell>
        </row>
        <row r="3888">
          <cell r="B3888" t="str">
            <v>19022032</v>
          </cell>
          <cell r="C3888" t="str">
            <v>Potrero Grande</v>
          </cell>
        </row>
        <row r="3889">
          <cell r="B3889" t="str">
            <v>19022020</v>
          </cell>
          <cell r="C3889" t="str">
            <v>La Pila</v>
          </cell>
        </row>
        <row r="3890">
          <cell r="B3890" t="str">
            <v>19022014</v>
          </cell>
          <cell r="C3890" t="str">
            <v>Guayacundo</v>
          </cell>
        </row>
        <row r="3891">
          <cell r="B3891" t="str">
            <v>19022007</v>
          </cell>
          <cell r="C3891" t="str">
            <v>Chilco</v>
          </cell>
        </row>
        <row r="3892">
          <cell r="B3892" t="str">
            <v>19022034</v>
          </cell>
          <cell r="C3892" t="str">
            <v>Puente</v>
          </cell>
        </row>
        <row r="3893">
          <cell r="B3893" t="str">
            <v>19022030</v>
          </cell>
          <cell r="C3893" t="str">
            <v>Pitayas</v>
          </cell>
        </row>
        <row r="3894">
          <cell r="B3894" t="str">
            <v>19022006</v>
          </cell>
          <cell r="C3894" t="str">
            <v>Casa Blanca</v>
          </cell>
        </row>
        <row r="3895">
          <cell r="B3895" t="str">
            <v>19022027</v>
          </cell>
          <cell r="C3895" t="str">
            <v>Ordóñez</v>
          </cell>
        </row>
        <row r="3896">
          <cell r="B3896" t="str">
            <v>19022018</v>
          </cell>
          <cell r="C3896" t="str">
            <v>La Manga</v>
          </cell>
        </row>
        <row r="3897">
          <cell r="B3897" t="str">
            <v>19022026</v>
          </cell>
          <cell r="C3897" t="str">
            <v>Nacederos</v>
          </cell>
        </row>
        <row r="3898">
          <cell r="B3898" t="str">
            <v>19022003</v>
          </cell>
          <cell r="C3898" t="str">
            <v>Arrayanes</v>
          </cell>
        </row>
        <row r="3899">
          <cell r="B3899" t="str">
            <v>19022015</v>
          </cell>
          <cell r="C3899" t="str">
            <v>Higuerillos</v>
          </cell>
        </row>
        <row r="3900">
          <cell r="B3900" t="str">
            <v>19022029</v>
          </cell>
          <cell r="C3900" t="str">
            <v>Peñol</v>
          </cell>
        </row>
        <row r="3901">
          <cell r="B3901" t="str">
            <v>19022041</v>
          </cell>
          <cell r="C3901" t="str">
            <v>Saugi</v>
          </cell>
        </row>
        <row r="3902">
          <cell r="B3902" t="str">
            <v>19022025</v>
          </cell>
          <cell r="C3902" t="str">
            <v>Motilones</v>
          </cell>
        </row>
        <row r="3903">
          <cell r="B3903" t="str">
            <v>19022012</v>
          </cell>
          <cell r="C3903" t="str">
            <v>Garbanzal</v>
          </cell>
        </row>
        <row r="3904">
          <cell r="B3904" t="str">
            <v>19022038</v>
          </cell>
          <cell r="C3904" t="str">
            <v>Rodeo</v>
          </cell>
        </row>
        <row r="3905">
          <cell r="B3905" t="str">
            <v>19022044</v>
          </cell>
          <cell r="C3905" t="str">
            <v>Tarabita</v>
          </cell>
        </row>
        <row r="3906">
          <cell r="B3906" t="str">
            <v>19022011</v>
          </cell>
          <cell r="C3906" t="str">
            <v>Elvecia</v>
          </cell>
        </row>
        <row r="3907">
          <cell r="B3907" t="str">
            <v>19022024</v>
          </cell>
          <cell r="C3907" t="str">
            <v>Moras</v>
          </cell>
        </row>
        <row r="3908">
          <cell r="B3908" t="str">
            <v>19022039</v>
          </cell>
          <cell r="C3908" t="str">
            <v>Ruiz</v>
          </cell>
        </row>
        <row r="3909">
          <cell r="B3909" t="str">
            <v>19022028</v>
          </cell>
          <cell r="C3909" t="str">
            <v>Palizada</v>
          </cell>
        </row>
        <row r="3910">
          <cell r="B3910" t="str">
            <v>19022040</v>
          </cell>
          <cell r="C3910" t="str">
            <v>Sauce</v>
          </cell>
        </row>
        <row r="3911">
          <cell r="B3911" t="str">
            <v>19022042</v>
          </cell>
          <cell r="C3911" t="str">
            <v>Silencio</v>
          </cell>
        </row>
        <row r="3912">
          <cell r="B3912" t="str">
            <v>19022017</v>
          </cell>
          <cell r="C3912" t="str">
            <v>Juán Ruiz</v>
          </cell>
        </row>
        <row r="3913">
          <cell r="B3913" t="str">
            <v>19022010</v>
          </cell>
          <cell r="C3913" t="str">
            <v>El Cucho</v>
          </cell>
        </row>
        <row r="3914">
          <cell r="B3914" t="str">
            <v>19022001</v>
          </cell>
          <cell r="C3914" t="str">
            <v>Achiral</v>
          </cell>
        </row>
        <row r="3915">
          <cell r="B3915" t="str">
            <v>19022023</v>
          </cell>
          <cell r="C3915" t="str">
            <v>Mermejal</v>
          </cell>
        </row>
        <row r="3916">
          <cell r="B3916" t="str">
            <v>19022021</v>
          </cell>
          <cell r="C3916" t="str">
            <v>Llacuanas Bajo</v>
          </cell>
        </row>
        <row r="3917">
          <cell r="B3917" t="str">
            <v>19022009</v>
          </cell>
          <cell r="C3917" t="str">
            <v>Cortaderas</v>
          </cell>
        </row>
        <row r="3918">
          <cell r="B3918" t="str">
            <v>19022031</v>
          </cell>
          <cell r="C3918" t="str">
            <v>Planadas</v>
          </cell>
        </row>
        <row r="3919">
          <cell r="B3919" t="str">
            <v>19022002</v>
          </cell>
          <cell r="C3919" t="str">
            <v>Altillo</v>
          </cell>
        </row>
        <row r="3920">
          <cell r="B3920" t="str">
            <v>19022022</v>
          </cell>
          <cell r="C3920" t="str">
            <v>Lomalarga</v>
          </cell>
        </row>
        <row r="3921">
          <cell r="B3921" t="str">
            <v>19022004</v>
          </cell>
          <cell r="C3921" t="str">
            <v>Buenavista</v>
          </cell>
        </row>
        <row r="3922">
          <cell r="B3922" t="str">
            <v>19022050</v>
          </cell>
          <cell r="C3922" t="str">
            <v>San Miguel</v>
          </cell>
        </row>
        <row r="3923">
          <cell r="B3923" t="str">
            <v>19022047</v>
          </cell>
          <cell r="C3923" t="str">
            <v>Tablon</v>
          </cell>
        </row>
        <row r="3924">
          <cell r="B3924" t="str">
            <v>19022045</v>
          </cell>
          <cell r="C3924" t="str">
            <v>Yunga</v>
          </cell>
        </row>
        <row r="3925">
          <cell r="B3925" t="str">
            <v>19022043</v>
          </cell>
          <cell r="C3925" t="str">
            <v>Tambo</v>
          </cell>
        </row>
        <row r="3926">
          <cell r="B3926" t="str">
            <v>19022051</v>
          </cell>
          <cell r="C3926" t="str">
            <v>Resguardo</v>
          </cell>
        </row>
        <row r="3927">
          <cell r="B3927" t="str">
            <v>19022036</v>
          </cell>
          <cell r="C3927" t="str">
            <v>Resina</v>
          </cell>
        </row>
        <row r="3928">
          <cell r="B3928" t="str">
            <v>19022005</v>
          </cell>
          <cell r="C3928" t="str">
            <v>Bellavista</v>
          </cell>
        </row>
        <row r="3929">
          <cell r="B3929" t="str">
            <v>19022016</v>
          </cell>
          <cell r="C3929" t="str">
            <v>Jordán</v>
          </cell>
        </row>
        <row r="3930">
          <cell r="B3930" t="str">
            <v>19022037</v>
          </cell>
          <cell r="C3930" t="str">
            <v>Riñonada</v>
          </cell>
        </row>
        <row r="3931">
          <cell r="B3931" t="str">
            <v>19001021</v>
          </cell>
          <cell r="C3931" t="str">
            <v>Santa Barbara</v>
          </cell>
        </row>
        <row r="3932">
          <cell r="B3932" t="str">
            <v>19022033</v>
          </cell>
          <cell r="C3932" t="str">
            <v>Primavera</v>
          </cell>
        </row>
        <row r="3933">
          <cell r="B3933" t="str">
            <v>19022046</v>
          </cell>
          <cell r="C3933" t="str">
            <v>Llacuanas</v>
          </cell>
        </row>
        <row r="3934">
          <cell r="B3934" t="str">
            <v>19022008</v>
          </cell>
          <cell r="C3934" t="str">
            <v>Chorrillos</v>
          </cell>
        </row>
        <row r="3935">
          <cell r="B3935" t="str">
            <v>19022048</v>
          </cell>
          <cell r="C3935" t="str">
            <v>Gavilanes</v>
          </cell>
        </row>
        <row r="3936">
          <cell r="B3936" t="str">
            <v>19022049</v>
          </cell>
          <cell r="C3936" t="str">
            <v>Laguna</v>
          </cell>
        </row>
        <row r="3937">
          <cell r="B3937" t="str">
            <v>19022052</v>
          </cell>
          <cell r="C3937" t="str">
            <v>Quebradillas</v>
          </cell>
        </row>
        <row r="3938">
          <cell r="B3938" t="str">
            <v>19022053</v>
          </cell>
          <cell r="C3938" t="str">
            <v>Balcon Cruz</v>
          </cell>
        </row>
        <row r="3939">
          <cell r="B3939" t="str">
            <v>19022054</v>
          </cell>
          <cell r="C3939" t="str">
            <v>Dominguillo</v>
          </cell>
        </row>
        <row r="3940">
          <cell r="B3940" t="str">
            <v>19022055</v>
          </cell>
          <cell r="C3940" t="str">
            <v>Guambial</v>
          </cell>
        </row>
        <row r="3941">
          <cell r="B3941" t="str">
            <v>19022056</v>
          </cell>
          <cell r="C3941" t="str">
            <v>Cerro Alto</v>
          </cell>
        </row>
        <row r="3942">
          <cell r="B3942" t="str">
            <v>19022057</v>
          </cell>
          <cell r="C3942" t="str">
            <v>Derro Largo</v>
          </cell>
        </row>
        <row r="3943">
          <cell r="B3943" t="str">
            <v>19022058</v>
          </cell>
          <cell r="C3943" t="str">
            <v>Gabrielas</v>
          </cell>
        </row>
        <row r="3944">
          <cell r="B3944" t="str">
            <v>19022059</v>
          </cell>
          <cell r="C3944" t="str">
            <v>Hato Viejo</v>
          </cell>
        </row>
        <row r="3945">
          <cell r="B3945" t="str">
            <v>19022060</v>
          </cell>
          <cell r="C3945" t="str">
            <v>Estoraque</v>
          </cell>
        </row>
        <row r="3946">
          <cell r="B3946" t="str">
            <v>19022061</v>
          </cell>
          <cell r="C3946" t="str">
            <v>Estrellas</v>
          </cell>
        </row>
        <row r="3947">
          <cell r="B3947" t="str">
            <v>19022062</v>
          </cell>
          <cell r="C3947" t="str">
            <v>Hato Humus</v>
          </cell>
        </row>
        <row r="3948">
          <cell r="B3948" t="str">
            <v>19022063</v>
          </cell>
          <cell r="C3948" t="str">
            <v>Palo Grande</v>
          </cell>
        </row>
        <row r="3949">
          <cell r="B3949" t="str">
            <v>19022064</v>
          </cell>
          <cell r="C3949" t="str">
            <v>Rosa Pamba</v>
          </cell>
        </row>
        <row r="3950">
          <cell r="B3950" t="str">
            <v>19022035</v>
          </cell>
          <cell r="C3950" t="str">
            <v>Caquiona Centro</v>
          </cell>
        </row>
        <row r="3951">
          <cell r="B3951" t="str">
            <v>19022065</v>
          </cell>
          <cell r="C3951" t="str">
            <v>Potrero</v>
          </cell>
        </row>
        <row r="3952">
          <cell r="B3952" t="str">
            <v>19022066</v>
          </cell>
          <cell r="C3952" t="str">
            <v>Molino</v>
          </cell>
        </row>
        <row r="3953">
          <cell r="B3953" t="str">
            <v>19050006</v>
          </cell>
          <cell r="C3953" t="str">
            <v>Bello Horizonte</v>
          </cell>
        </row>
        <row r="3954">
          <cell r="B3954" t="str">
            <v>19050010</v>
          </cell>
          <cell r="C3954" t="str">
            <v>Bombillal</v>
          </cell>
        </row>
        <row r="3955">
          <cell r="B3955" t="str">
            <v>19050072</v>
          </cell>
          <cell r="C3955" t="str">
            <v>La Emboscada</v>
          </cell>
        </row>
        <row r="3956">
          <cell r="B3956" t="str">
            <v>19050081</v>
          </cell>
          <cell r="C3956" t="str">
            <v>San Antonio Bajo</v>
          </cell>
        </row>
        <row r="3957">
          <cell r="B3957" t="str">
            <v>19050056</v>
          </cell>
          <cell r="C3957" t="str">
            <v>Los Picos</v>
          </cell>
        </row>
        <row r="3958">
          <cell r="B3958" t="str">
            <v>19050025</v>
          </cell>
          <cell r="C3958" t="str">
            <v>El Cedro</v>
          </cell>
        </row>
        <row r="3959">
          <cell r="B3959" t="str">
            <v>19075000</v>
          </cell>
          <cell r="C3959" t="str">
            <v>El Porvenir</v>
          </cell>
        </row>
        <row r="3960">
          <cell r="B3960" t="str">
            <v>19137086</v>
          </cell>
          <cell r="C3960" t="str">
            <v>Crucero De Pescador</v>
          </cell>
        </row>
        <row r="3961">
          <cell r="B3961" t="str">
            <v>19142032</v>
          </cell>
          <cell r="C3961" t="str">
            <v>La Placa</v>
          </cell>
        </row>
        <row r="3962">
          <cell r="B3962" t="str">
            <v>19142006</v>
          </cell>
          <cell r="C3962" t="str">
            <v>El Poblado</v>
          </cell>
        </row>
        <row r="3963">
          <cell r="B3963" t="str">
            <v>19142016</v>
          </cell>
          <cell r="C3963" t="str">
            <v>Campo Alegre</v>
          </cell>
        </row>
        <row r="3964">
          <cell r="B3964" t="str">
            <v>19290022</v>
          </cell>
          <cell r="C3964" t="str">
            <v>Higuerones</v>
          </cell>
        </row>
        <row r="3965">
          <cell r="B3965" t="str">
            <v>19290023</v>
          </cell>
          <cell r="C3965" t="str">
            <v>Las Cuchillas</v>
          </cell>
        </row>
        <row r="3966">
          <cell r="B3966" t="str">
            <v>19364032</v>
          </cell>
          <cell r="C3966" t="str">
            <v>Loma Pueblito</v>
          </cell>
        </row>
        <row r="3967">
          <cell r="B3967" t="str">
            <v>19364033</v>
          </cell>
          <cell r="C3967" t="str">
            <v>La Odisea</v>
          </cell>
        </row>
        <row r="3968">
          <cell r="B3968" t="str">
            <v>19364034</v>
          </cell>
          <cell r="C3968" t="str">
            <v>Nueva Jerusalen</v>
          </cell>
        </row>
        <row r="3969">
          <cell r="B3969" t="str">
            <v>19364035</v>
          </cell>
          <cell r="C3969" t="str">
            <v>Pitalito</v>
          </cell>
        </row>
        <row r="3970">
          <cell r="B3970" t="str">
            <v>19392001</v>
          </cell>
          <cell r="C3970" t="str">
            <v>El Rinconsito</v>
          </cell>
        </row>
        <row r="3971">
          <cell r="B3971" t="str">
            <v>19392012</v>
          </cell>
          <cell r="C3971" t="str">
            <v>Puerta Grande</v>
          </cell>
        </row>
        <row r="3972">
          <cell r="B3972" t="str">
            <v>19392013</v>
          </cell>
          <cell r="C3972" t="str">
            <v>Chorritos</v>
          </cell>
        </row>
        <row r="3973">
          <cell r="B3973" t="str">
            <v>19392014</v>
          </cell>
          <cell r="C3973" t="str">
            <v>Juana Castaña</v>
          </cell>
        </row>
        <row r="3974">
          <cell r="B3974" t="str">
            <v>19392004</v>
          </cell>
          <cell r="C3974" t="str">
            <v>Alto De La Jagua</v>
          </cell>
        </row>
        <row r="3975">
          <cell r="B3975" t="str">
            <v>19392015</v>
          </cell>
          <cell r="C3975" t="str">
            <v>Chorritos</v>
          </cell>
        </row>
        <row r="3976">
          <cell r="B3976" t="str">
            <v>19392016</v>
          </cell>
          <cell r="C3976" t="str">
            <v>La Depresion</v>
          </cell>
        </row>
        <row r="3977">
          <cell r="B3977" t="str">
            <v>19392017</v>
          </cell>
          <cell r="C3977" t="str">
            <v>San Lorenzo</v>
          </cell>
        </row>
        <row r="3978">
          <cell r="B3978" t="str">
            <v>19392018</v>
          </cell>
          <cell r="C3978" t="str">
            <v>San Pefro Alto</v>
          </cell>
        </row>
        <row r="3979">
          <cell r="B3979" t="str">
            <v>19392005</v>
          </cell>
          <cell r="C3979" t="str">
            <v>El Jigual</v>
          </cell>
        </row>
        <row r="3980">
          <cell r="B3980" t="str">
            <v>19392019</v>
          </cell>
          <cell r="C3980" t="str">
            <v>El Llano</v>
          </cell>
        </row>
        <row r="3981">
          <cell r="B3981" t="str">
            <v>19392020</v>
          </cell>
          <cell r="C3981" t="str">
            <v>La Palma</v>
          </cell>
        </row>
        <row r="3982">
          <cell r="B3982" t="str">
            <v>19392021</v>
          </cell>
          <cell r="C3982" t="str">
            <v>El Retiro</v>
          </cell>
        </row>
        <row r="3983">
          <cell r="B3983" t="str">
            <v>19392022</v>
          </cell>
          <cell r="C3983" t="str">
            <v>Primavera</v>
          </cell>
        </row>
        <row r="3984">
          <cell r="B3984" t="str">
            <v>19392023</v>
          </cell>
          <cell r="C3984" t="str">
            <v>El Salero</v>
          </cell>
        </row>
        <row r="3985">
          <cell r="B3985" t="str">
            <v>19392024</v>
          </cell>
          <cell r="C3985" t="str">
            <v>Palo Grande</v>
          </cell>
        </row>
        <row r="3986">
          <cell r="B3986" t="str">
            <v>19392025</v>
          </cell>
          <cell r="C3986" t="str">
            <v>Santa Marta</v>
          </cell>
        </row>
        <row r="3987">
          <cell r="B3987" t="str">
            <v>19392026</v>
          </cell>
          <cell r="C3987" t="str">
            <v>El Paraiso</v>
          </cell>
        </row>
        <row r="3988">
          <cell r="B3988" t="str">
            <v>19392027</v>
          </cell>
          <cell r="C3988" t="str">
            <v>El Moral</v>
          </cell>
        </row>
        <row r="3989">
          <cell r="B3989" t="str">
            <v>19392028</v>
          </cell>
          <cell r="C3989" t="str">
            <v>Campo Bello</v>
          </cell>
        </row>
        <row r="3990">
          <cell r="B3990" t="str">
            <v>19392029</v>
          </cell>
          <cell r="C3990" t="str">
            <v>El Naranjal</v>
          </cell>
        </row>
        <row r="3991">
          <cell r="B3991" t="str">
            <v>19392008</v>
          </cell>
          <cell r="C3991" t="str">
            <v>El Tunel</v>
          </cell>
        </row>
        <row r="3992">
          <cell r="B3992" t="str">
            <v>19392030</v>
          </cell>
          <cell r="C3992" t="str">
            <v>San Andres</v>
          </cell>
        </row>
        <row r="3993">
          <cell r="B3993" t="str">
            <v>19392031</v>
          </cell>
          <cell r="C3993" t="str">
            <v>El Jigual</v>
          </cell>
        </row>
        <row r="3994">
          <cell r="B3994" t="str">
            <v>19392032</v>
          </cell>
          <cell r="C3994" t="str">
            <v>Loma Grande</v>
          </cell>
        </row>
        <row r="3995">
          <cell r="B3995" t="str">
            <v>19392033</v>
          </cell>
          <cell r="C3995" t="str">
            <v>El Estoraque</v>
          </cell>
        </row>
        <row r="3996">
          <cell r="B3996" t="str">
            <v>19392034</v>
          </cell>
          <cell r="C3996" t="str">
            <v>Providencia</v>
          </cell>
        </row>
        <row r="3997">
          <cell r="B3997" t="str">
            <v>19392035</v>
          </cell>
          <cell r="C3997" t="str">
            <v>El Oso</v>
          </cell>
        </row>
        <row r="3998">
          <cell r="B3998" t="str">
            <v>19392036</v>
          </cell>
          <cell r="C3998" t="str">
            <v>Buenos Aires</v>
          </cell>
        </row>
        <row r="3999">
          <cell r="B3999" t="str">
            <v>19392037</v>
          </cell>
          <cell r="C3999" t="str">
            <v>Sapongo</v>
          </cell>
        </row>
        <row r="4000">
          <cell r="B4000" t="str">
            <v>19392038</v>
          </cell>
          <cell r="C4000" t="str">
            <v>Quebrada  Azul</v>
          </cell>
        </row>
        <row r="4001">
          <cell r="B4001" t="str">
            <v>19392039</v>
          </cell>
          <cell r="C4001" t="str">
            <v>Las Delicias</v>
          </cell>
        </row>
        <row r="4002">
          <cell r="B4002" t="str">
            <v>19392040</v>
          </cell>
          <cell r="C4002" t="str">
            <v>Palo Sembrado</v>
          </cell>
        </row>
        <row r="4003">
          <cell r="B4003" t="str">
            <v>19392041</v>
          </cell>
          <cell r="C4003" t="str">
            <v>Torres</v>
          </cell>
        </row>
        <row r="4004">
          <cell r="B4004" t="str">
            <v>19392042</v>
          </cell>
          <cell r="C4004" t="str">
            <v>La Cuchilla</v>
          </cell>
        </row>
        <row r="4005">
          <cell r="B4005" t="str">
            <v>19392043</v>
          </cell>
          <cell r="C4005" t="str">
            <v>Apartaderos</v>
          </cell>
        </row>
        <row r="4006">
          <cell r="B4006" t="str">
            <v>19392044</v>
          </cell>
          <cell r="C4006" t="str">
            <v>Los Arboles</v>
          </cell>
        </row>
        <row r="4007">
          <cell r="B4007" t="str">
            <v>19392045</v>
          </cell>
          <cell r="C4007" t="str">
            <v>Nueva Esperanza</v>
          </cell>
        </row>
        <row r="4008">
          <cell r="B4008" t="str">
            <v>19392046</v>
          </cell>
          <cell r="C4008" t="str">
            <v>Guachicono</v>
          </cell>
        </row>
        <row r="4009">
          <cell r="B4009" t="str">
            <v>19392047</v>
          </cell>
          <cell r="C4009" t="str">
            <v>El Peñon</v>
          </cell>
        </row>
        <row r="4010">
          <cell r="B4010" t="str">
            <v>19392048</v>
          </cell>
          <cell r="C4010" t="str">
            <v>Taruca</v>
          </cell>
        </row>
        <row r="4011">
          <cell r="B4011" t="str">
            <v>19392049</v>
          </cell>
          <cell r="C4011" t="str">
            <v>El Gindal</v>
          </cell>
        </row>
        <row r="4012">
          <cell r="B4012" t="str">
            <v>19392050</v>
          </cell>
          <cell r="C4012" t="str">
            <v>Sabaletas</v>
          </cell>
        </row>
        <row r="4013">
          <cell r="B4013" t="str">
            <v>19392051</v>
          </cell>
          <cell r="C4013" t="str">
            <v>Frontino Bajo</v>
          </cell>
        </row>
        <row r="4014">
          <cell r="B4014" t="str">
            <v>19517093</v>
          </cell>
          <cell r="C4014" t="str">
            <v>Garantilla</v>
          </cell>
        </row>
        <row r="4015">
          <cell r="B4015" t="str">
            <v>19517094</v>
          </cell>
          <cell r="C4015" t="str">
            <v>El Palmar</v>
          </cell>
        </row>
        <row r="4016">
          <cell r="B4016" t="str">
            <v>19517095</v>
          </cell>
          <cell r="C4016" t="str">
            <v>Palma Gualcara</v>
          </cell>
        </row>
        <row r="4017">
          <cell r="B4017" t="str">
            <v>19517030</v>
          </cell>
          <cell r="C4017" t="str">
            <v>El Hato</v>
          </cell>
        </row>
        <row r="4018">
          <cell r="B4018" t="str">
            <v>19517088</v>
          </cell>
          <cell r="C4018" t="str">
            <v>Villanueva</v>
          </cell>
        </row>
        <row r="4019">
          <cell r="B4019" t="str">
            <v>19517096</v>
          </cell>
          <cell r="C4019" t="str">
            <v>Ramo</v>
          </cell>
        </row>
        <row r="4020">
          <cell r="B4020" t="str">
            <v>19517097</v>
          </cell>
          <cell r="C4020" t="str">
            <v>Willa</v>
          </cell>
        </row>
        <row r="4021">
          <cell r="B4021" t="str">
            <v>19517029</v>
          </cell>
          <cell r="C4021" t="str">
            <v>RíO Arriba</v>
          </cell>
        </row>
        <row r="4022">
          <cell r="B4022" t="str">
            <v>19517098</v>
          </cell>
          <cell r="C4022" t="str">
            <v>La Mesa</v>
          </cell>
        </row>
        <row r="4023">
          <cell r="B4023" t="str">
            <v>19532040</v>
          </cell>
          <cell r="C4023" t="str">
            <v>Bello Horizonte</v>
          </cell>
        </row>
        <row r="4024">
          <cell r="B4024" t="str">
            <v>19532041</v>
          </cell>
          <cell r="C4024" t="str">
            <v>Santa Rosa Alta</v>
          </cell>
        </row>
        <row r="4025">
          <cell r="B4025" t="str">
            <v>19532042</v>
          </cell>
          <cell r="C4025" t="str">
            <v>Santa Rosa Baja</v>
          </cell>
        </row>
        <row r="4026">
          <cell r="B4026" t="str">
            <v>19532043</v>
          </cell>
          <cell r="C4026" t="str">
            <v>El Convenio</v>
          </cell>
        </row>
        <row r="4027">
          <cell r="B4027" t="str">
            <v>19532019</v>
          </cell>
          <cell r="C4027" t="str">
            <v>La Paramilla</v>
          </cell>
        </row>
        <row r="4028">
          <cell r="B4028" t="str">
            <v>19532044</v>
          </cell>
          <cell r="C4028" t="str">
            <v>Las Perlas</v>
          </cell>
        </row>
        <row r="4029">
          <cell r="B4029" t="str">
            <v>19532045</v>
          </cell>
          <cell r="C4029" t="str">
            <v>Brisas</v>
          </cell>
        </row>
        <row r="4030">
          <cell r="B4030" t="str">
            <v>19532006</v>
          </cell>
          <cell r="C4030" t="str">
            <v>Cristalina</v>
          </cell>
        </row>
        <row r="4031">
          <cell r="B4031" t="str">
            <v>19532046</v>
          </cell>
          <cell r="C4031" t="str">
            <v>Tuya Es Colombia</v>
          </cell>
        </row>
        <row r="4032">
          <cell r="B4032" t="str">
            <v>19532047</v>
          </cell>
          <cell r="C4032" t="str">
            <v>Zarzal</v>
          </cell>
        </row>
        <row r="4033">
          <cell r="B4033" t="str">
            <v>19532048</v>
          </cell>
          <cell r="C4033" t="str">
            <v>Hueco Lindo</v>
          </cell>
        </row>
        <row r="4034">
          <cell r="B4034" t="str">
            <v>19532018</v>
          </cell>
          <cell r="C4034" t="str">
            <v>La Mesa</v>
          </cell>
        </row>
        <row r="4035">
          <cell r="B4035" t="str">
            <v>19532049</v>
          </cell>
          <cell r="C4035" t="str">
            <v>Villa Nueva</v>
          </cell>
        </row>
        <row r="4036">
          <cell r="B4036" t="str">
            <v>19532050</v>
          </cell>
          <cell r="C4036" t="str">
            <v>Buena Vista</v>
          </cell>
        </row>
        <row r="4037">
          <cell r="B4037" t="str">
            <v>19532051</v>
          </cell>
          <cell r="C4037" t="str">
            <v>Guaico</v>
          </cell>
        </row>
        <row r="4038">
          <cell r="B4038" t="str">
            <v>19532052</v>
          </cell>
          <cell r="C4038" t="str">
            <v>La Planada</v>
          </cell>
        </row>
        <row r="4039">
          <cell r="B4039" t="str">
            <v>19532103</v>
          </cell>
          <cell r="C4039" t="str">
            <v>Quebrada Oscura</v>
          </cell>
        </row>
        <row r="4040">
          <cell r="B4040" t="str">
            <v>19532054</v>
          </cell>
          <cell r="C4040" t="str">
            <v>Limonar</v>
          </cell>
        </row>
        <row r="4041">
          <cell r="B4041" t="str">
            <v>19532095</v>
          </cell>
          <cell r="C4041" t="str">
            <v>Pitalito</v>
          </cell>
        </row>
        <row r="4042">
          <cell r="B4042" t="str">
            <v>19532066</v>
          </cell>
          <cell r="C4042" t="str">
            <v>Quintero</v>
          </cell>
        </row>
        <row r="4043">
          <cell r="B4043" t="str">
            <v>19532097</v>
          </cell>
          <cell r="C4043" t="str">
            <v>El Hatico</v>
          </cell>
        </row>
        <row r="4044">
          <cell r="B4044" t="str">
            <v>19532030</v>
          </cell>
          <cell r="C4044" t="str">
            <v>Sajandi</v>
          </cell>
        </row>
        <row r="4045">
          <cell r="B4045" t="str">
            <v>19532068</v>
          </cell>
          <cell r="C4045" t="str">
            <v>Peña Roja</v>
          </cell>
        </row>
        <row r="4046">
          <cell r="B4046" t="str">
            <v>19532069</v>
          </cell>
          <cell r="C4046" t="str">
            <v>San Vicente</v>
          </cell>
        </row>
        <row r="4047">
          <cell r="B4047" t="str">
            <v>19532100</v>
          </cell>
          <cell r="C4047" t="str">
            <v>Remolino</v>
          </cell>
        </row>
        <row r="4048">
          <cell r="B4048" t="str">
            <v>19532061</v>
          </cell>
          <cell r="C4048" t="str">
            <v>El Porvenir</v>
          </cell>
        </row>
        <row r="4049">
          <cell r="B4049" t="str">
            <v>19532102</v>
          </cell>
          <cell r="C4049" t="str">
            <v>Betania</v>
          </cell>
        </row>
        <row r="4050">
          <cell r="B4050" t="str">
            <v>19532053</v>
          </cell>
          <cell r="C4050" t="str">
            <v>Alto Bonito</v>
          </cell>
        </row>
        <row r="4051">
          <cell r="B4051" t="str">
            <v>19532104</v>
          </cell>
          <cell r="C4051" t="str">
            <v>Tamboral</v>
          </cell>
        </row>
        <row r="4052">
          <cell r="B4052" t="str">
            <v>19532055</v>
          </cell>
          <cell r="C4052" t="str">
            <v>Floralia</v>
          </cell>
        </row>
        <row r="4053">
          <cell r="B4053" t="str">
            <v>19532056</v>
          </cell>
          <cell r="C4053" t="str">
            <v>Alto Rio Sajandi</v>
          </cell>
        </row>
        <row r="4054">
          <cell r="B4054" t="str">
            <v>19532057</v>
          </cell>
          <cell r="C4054" t="str">
            <v>Mirador</v>
          </cell>
        </row>
        <row r="4055">
          <cell r="B4055" t="str">
            <v>19532058</v>
          </cell>
          <cell r="C4055" t="str">
            <v>Trebol</v>
          </cell>
        </row>
        <row r="4056">
          <cell r="B4056" t="str">
            <v>19532059</v>
          </cell>
          <cell r="C4056" t="str">
            <v>El Crucero</v>
          </cell>
        </row>
        <row r="4057">
          <cell r="B4057" t="str">
            <v>19532060</v>
          </cell>
          <cell r="C4057" t="str">
            <v>El Cilindro</v>
          </cell>
        </row>
        <row r="4058">
          <cell r="B4058" t="str">
            <v>19532101</v>
          </cell>
          <cell r="C4058" t="str">
            <v>La Floresta</v>
          </cell>
        </row>
        <row r="4059">
          <cell r="B4059" t="str">
            <v>19532015</v>
          </cell>
          <cell r="C4059" t="str">
            <v>La Aguada</v>
          </cell>
        </row>
        <row r="4060">
          <cell r="B4060" t="str">
            <v>19532062</v>
          </cell>
          <cell r="C4060" t="str">
            <v>Santa Cruz</v>
          </cell>
        </row>
        <row r="4061">
          <cell r="B4061" t="str">
            <v>19532063</v>
          </cell>
          <cell r="C4061" t="str">
            <v>La Despensa</v>
          </cell>
        </row>
        <row r="4062">
          <cell r="B4062" t="str">
            <v>19532032</v>
          </cell>
          <cell r="C4062" t="str">
            <v>Tallas</v>
          </cell>
        </row>
        <row r="4063">
          <cell r="B4063" t="str">
            <v>19532064</v>
          </cell>
          <cell r="C4063" t="str">
            <v>El Pedregal</v>
          </cell>
        </row>
        <row r="4064">
          <cell r="B4064" t="str">
            <v>19532065</v>
          </cell>
          <cell r="C4064" t="str">
            <v>Purto Rico</v>
          </cell>
        </row>
        <row r="4065">
          <cell r="B4065" t="str">
            <v>19532096</v>
          </cell>
          <cell r="C4065" t="str">
            <v>Guasimal</v>
          </cell>
        </row>
        <row r="4066">
          <cell r="B4066" t="str">
            <v>19532067</v>
          </cell>
          <cell r="C4066" t="str">
            <v>El Hoyo</v>
          </cell>
        </row>
        <row r="4067">
          <cell r="B4067" t="str">
            <v>19532098</v>
          </cell>
          <cell r="C4067" t="str">
            <v>Alto Bonito</v>
          </cell>
        </row>
        <row r="4068">
          <cell r="B4068" t="str">
            <v>19532028</v>
          </cell>
          <cell r="C4068" t="str">
            <v>Potrerillo</v>
          </cell>
        </row>
        <row r="4069">
          <cell r="B4069" t="str">
            <v>19532099</v>
          </cell>
          <cell r="C4069" t="str">
            <v>El Carmelito</v>
          </cell>
        </row>
        <row r="4070">
          <cell r="B4070" t="str">
            <v>19532070</v>
          </cell>
          <cell r="C4070" t="str">
            <v>Miraflores</v>
          </cell>
        </row>
        <row r="4071">
          <cell r="B4071" t="str">
            <v>19532002</v>
          </cell>
          <cell r="C4071" t="str">
            <v>Chondural</v>
          </cell>
        </row>
        <row r="4072">
          <cell r="B4072" t="str">
            <v>19532029</v>
          </cell>
          <cell r="C4072" t="str">
            <v>Sachamates</v>
          </cell>
        </row>
        <row r="4073">
          <cell r="B4073" t="str">
            <v>19532027</v>
          </cell>
          <cell r="C4073" t="str">
            <v>Piedrasentada</v>
          </cell>
        </row>
        <row r="4074">
          <cell r="B4074" t="str">
            <v>19532071</v>
          </cell>
          <cell r="C4074" t="str">
            <v>Corrales</v>
          </cell>
        </row>
        <row r="4075">
          <cell r="B4075" t="str">
            <v>19532072</v>
          </cell>
          <cell r="C4075" t="str">
            <v>La Paulina</v>
          </cell>
        </row>
        <row r="4076">
          <cell r="B4076" t="str">
            <v>19532073</v>
          </cell>
          <cell r="C4076" t="str">
            <v>La Teja</v>
          </cell>
        </row>
        <row r="4077">
          <cell r="B4077" t="str">
            <v>19532074</v>
          </cell>
          <cell r="C4077" t="str">
            <v>Reyes</v>
          </cell>
        </row>
        <row r="4078">
          <cell r="B4078" t="str">
            <v>19532075</v>
          </cell>
          <cell r="C4078" t="str">
            <v>Guanabano</v>
          </cell>
        </row>
        <row r="4079">
          <cell r="B4079" t="str">
            <v>19532076</v>
          </cell>
          <cell r="C4079" t="str">
            <v>Piedra Rica</v>
          </cell>
        </row>
        <row r="4080">
          <cell r="B4080" t="str">
            <v>19532077</v>
          </cell>
          <cell r="C4080" t="str">
            <v>Plan Bonito</v>
          </cell>
        </row>
        <row r="4081">
          <cell r="B4081" t="str">
            <v>19532078</v>
          </cell>
          <cell r="C4081" t="str">
            <v>El Bordo</v>
          </cell>
        </row>
        <row r="4082">
          <cell r="B4082" t="str">
            <v>19532079</v>
          </cell>
          <cell r="C4082" t="str">
            <v>El Mestizo</v>
          </cell>
        </row>
        <row r="4083">
          <cell r="B4083" t="str">
            <v>19532080</v>
          </cell>
          <cell r="C4083" t="str">
            <v>Aguas Frias</v>
          </cell>
        </row>
        <row r="4084">
          <cell r="B4084" t="str">
            <v>19532081</v>
          </cell>
          <cell r="C4084" t="str">
            <v>Guasimo</v>
          </cell>
        </row>
        <row r="4085">
          <cell r="B4085" t="str">
            <v>19532012</v>
          </cell>
          <cell r="C4085" t="str">
            <v>Guadalito</v>
          </cell>
        </row>
        <row r="4086">
          <cell r="B4086" t="str">
            <v>19532082</v>
          </cell>
          <cell r="C4086" t="str">
            <v>Las Chulas</v>
          </cell>
        </row>
        <row r="4087">
          <cell r="B4087" t="str">
            <v>19532001</v>
          </cell>
          <cell r="C4087" t="str">
            <v>Angulo</v>
          </cell>
        </row>
        <row r="4088">
          <cell r="B4088" t="str">
            <v>19532083</v>
          </cell>
          <cell r="C4088" t="str">
            <v>El Rincón</v>
          </cell>
        </row>
        <row r="4089">
          <cell r="B4089" t="str">
            <v>19532084</v>
          </cell>
          <cell r="C4089" t="str">
            <v>Mendez</v>
          </cell>
        </row>
        <row r="4090">
          <cell r="B4090" t="str">
            <v>19532085</v>
          </cell>
          <cell r="C4090" t="str">
            <v>Cachaza</v>
          </cell>
        </row>
        <row r="4091">
          <cell r="B4091" t="str">
            <v>19532086</v>
          </cell>
          <cell r="C4091" t="str">
            <v>El Tuno</v>
          </cell>
        </row>
        <row r="4092">
          <cell r="B4092" t="str">
            <v>19532087</v>
          </cell>
          <cell r="C4092" t="str">
            <v>Pueblo Nuevo</v>
          </cell>
        </row>
        <row r="4093">
          <cell r="B4093" t="str">
            <v>19532088</v>
          </cell>
          <cell r="C4093" t="str">
            <v>Piedra De Moler</v>
          </cell>
        </row>
        <row r="4094">
          <cell r="B4094" t="str">
            <v>19532089</v>
          </cell>
          <cell r="C4094" t="str">
            <v>El Juncal</v>
          </cell>
        </row>
        <row r="4095">
          <cell r="B4095" t="str">
            <v>19532090</v>
          </cell>
          <cell r="C4095" t="str">
            <v>Manga Falsa</v>
          </cell>
        </row>
        <row r="4096">
          <cell r="B4096" t="str">
            <v>19532017</v>
          </cell>
          <cell r="C4096" t="str">
            <v>La Manguita</v>
          </cell>
        </row>
        <row r="4097">
          <cell r="B4097" t="str">
            <v>19532091</v>
          </cell>
          <cell r="C4097" t="str">
            <v>El Pendal</v>
          </cell>
        </row>
        <row r="4098">
          <cell r="B4098" t="str">
            <v>19532092</v>
          </cell>
          <cell r="C4098" t="str">
            <v>La Ventica</v>
          </cell>
        </row>
        <row r="4099">
          <cell r="B4099" t="str">
            <v>19532093</v>
          </cell>
          <cell r="C4099" t="str">
            <v>La Marcela</v>
          </cell>
        </row>
        <row r="4100">
          <cell r="B4100" t="str">
            <v>19532094</v>
          </cell>
          <cell r="C4100" t="str">
            <v>La Barca</v>
          </cell>
        </row>
        <row r="4101">
          <cell r="B4101" t="str">
            <v>19532009</v>
          </cell>
          <cell r="C4101" t="str">
            <v>El Puro</v>
          </cell>
        </row>
        <row r="4102">
          <cell r="B4102" t="str">
            <v>19532011</v>
          </cell>
          <cell r="C4102" t="str">
            <v>Galíndez</v>
          </cell>
        </row>
        <row r="4103">
          <cell r="B4103" t="str">
            <v>19532024</v>
          </cell>
          <cell r="C4103" t="str">
            <v>Palo Verde</v>
          </cell>
        </row>
        <row r="4104">
          <cell r="B4104" t="str">
            <v>19533011</v>
          </cell>
          <cell r="C4104" t="str">
            <v>La Sonora</v>
          </cell>
        </row>
        <row r="4105">
          <cell r="B4105" t="str">
            <v>19533012</v>
          </cell>
          <cell r="C4105" t="str">
            <v>Puerto Bello</v>
          </cell>
        </row>
        <row r="4106">
          <cell r="B4106" t="str">
            <v>19533013</v>
          </cell>
          <cell r="C4106" t="str">
            <v>Convenio</v>
          </cell>
        </row>
        <row r="4107">
          <cell r="B4107" t="str">
            <v>19533014</v>
          </cell>
          <cell r="C4107" t="str">
            <v>Santa Rita</v>
          </cell>
        </row>
        <row r="4108">
          <cell r="B4108" t="str">
            <v>19533015</v>
          </cell>
          <cell r="C4108" t="str">
            <v>Sd</v>
          </cell>
        </row>
        <row r="4109">
          <cell r="B4109" t="str">
            <v>19533016</v>
          </cell>
          <cell r="C4109" t="str">
            <v>La Tigra</v>
          </cell>
        </row>
        <row r="4110">
          <cell r="B4110" t="str">
            <v>19533017</v>
          </cell>
          <cell r="C4110" t="str">
            <v>Sinai</v>
          </cell>
        </row>
        <row r="4111">
          <cell r="B4111" t="str">
            <v>19533018</v>
          </cell>
          <cell r="C4111" t="str">
            <v>Triunfo Congor</v>
          </cell>
        </row>
        <row r="4112">
          <cell r="B4112" t="str">
            <v>19533019</v>
          </cell>
          <cell r="C4112" t="str">
            <v>Porvenir</v>
          </cell>
        </row>
        <row r="4113">
          <cell r="B4113" t="str">
            <v>19533020</v>
          </cell>
          <cell r="C4113" t="str">
            <v>Villa Nueva</v>
          </cell>
        </row>
        <row r="4114">
          <cell r="B4114" t="str">
            <v>19533001</v>
          </cell>
          <cell r="C4114" t="str">
            <v>Bajo Congor</v>
          </cell>
        </row>
        <row r="4115">
          <cell r="B4115" t="str">
            <v>19533021</v>
          </cell>
          <cell r="C4115" t="str">
            <v>La Cabaña</v>
          </cell>
        </row>
        <row r="4116">
          <cell r="B4116" t="str">
            <v>19533022</v>
          </cell>
          <cell r="C4116" t="str">
            <v>Palmito</v>
          </cell>
        </row>
        <row r="4117">
          <cell r="B4117" t="str">
            <v>19533008</v>
          </cell>
          <cell r="C4117" t="str">
            <v>Yapurá</v>
          </cell>
        </row>
        <row r="4118">
          <cell r="B4118" t="str">
            <v>19533023</v>
          </cell>
          <cell r="C4118" t="str">
            <v>La Consolata</v>
          </cell>
        </row>
        <row r="4119">
          <cell r="B4119" t="str">
            <v>19533024</v>
          </cell>
          <cell r="C4119" t="str">
            <v>Villa Lozada</v>
          </cell>
        </row>
        <row r="4120">
          <cell r="B4120" t="str">
            <v>19533025</v>
          </cell>
          <cell r="C4120" t="str">
            <v>El Cedro</v>
          </cell>
        </row>
        <row r="4121">
          <cell r="B4121" t="str">
            <v>19533026</v>
          </cell>
          <cell r="C4121" t="str">
            <v>Los Almedros</v>
          </cell>
        </row>
        <row r="4122">
          <cell r="B4122" t="str">
            <v>19533027</v>
          </cell>
          <cell r="C4122" t="str">
            <v>Puerto Miranda</v>
          </cell>
        </row>
        <row r="4123">
          <cell r="B4123" t="str">
            <v>19533028</v>
          </cell>
          <cell r="C4123" t="str">
            <v>Trojayaco</v>
          </cell>
        </row>
        <row r="4124">
          <cell r="B4124" t="str">
            <v>19533029</v>
          </cell>
          <cell r="C4124" t="str">
            <v>La Gaviota - El Vergel</v>
          </cell>
        </row>
        <row r="4125">
          <cell r="B4125" t="str">
            <v>19533030</v>
          </cell>
          <cell r="C4125" t="str">
            <v>Villa Del Prado</v>
          </cell>
        </row>
        <row r="4126">
          <cell r="B4126" t="str">
            <v>19533031</v>
          </cell>
          <cell r="C4126" t="str">
            <v>El Cerrito</v>
          </cell>
        </row>
        <row r="4127">
          <cell r="B4127" t="str">
            <v>19533032</v>
          </cell>
          <cell r="C4127" t="str">
            <v>La Esmeralda</v>
          </cell>
        </row>
        <row r="4128">
          <cell r="B4128" t="str">
            <v>19533033</v>
          </cell>
          <cell r="C4128" t="str">
            <v>Playa Rica</v>
          </cell>
        </row>
        <row r="4129">
          <cell r="B4129" t="str">
            <v>19533034</v>
          </cell>
          <cell r="C4129" t="str">
            <v>Delicias</v>
          </cell>
        </row>
        <row r="4130">
          <cell r="B4130" t="str">
            <v>19533035</v>
          </cell>
          <cell r="C4130" t="str">
            <v>Perlas</v>
          </cell>
        </row>
        <row r="4131">
          <cell r="B4131" t="str">
            <v>19533002</v>
          </cell>
          <cell r="C4131" t="str">
            <v>El Remanso</v>
          </cell>
        </row>
        <row r="4132">
          <cell r="B4132" t="str">
            <v>19533036</v>
          </cell>
          <cell r="C4132" t="str">
            <v>Brasilia</v>
          </cell>
        </row>
        <row r="4133">
          <cell r="B4133" t="str">
            <v>19533037</v>
          </cell>
          <cell r="C4133" t="str">
            <v>Bombonal</v>
          </cell>
        </row>
        <row r="4134">
          <cell r="B4134" t="str">
            <v>19533038</v>
          </cell>
          <cell r="C4134" t="str">
            <v>La Leona</v>
          </cell>
        </row>
        <row r="4135">
          <cell r="B4135" t="str">
            <v>19533039</v>
          </cell>
          <cell r="C4135" t="str">
            <v>El Morro</v>
          </cell>
        </row>
        <row r="4136">
          <cell r="B4136" t="str">
            <v>19533040</v>
          </cell>
          <cell r="C4136" t="str">
            <v>La Vega</v>
          </cell>
        </row>
        <row r="4137">
          <cell r="B4137" t="str">
            <v>19533041</v>
          </cell>
          <cell r="C4137" t="str">
            <v>San Jorge</v>
          </cell>
        </row>
        <row r="4138">
          <cell r="B4138" t="str">
            <v>19533042</v>
          </cell>
          <cell r="C4138" t="str">
            <v>El Jardin</v>
          </cell>
        </row>
        <row r="4139">
          <cell r="B4139" t="str">
            <v>19533043</v>
          </cell>
          <cell r="C4139" t="str">
            <v>San Isidro</v>
          </cell>
        </row>
        <row r="4140">
          <cell r="B4140" t="str">
            <v>19533044</v>
          </cell>
          <cell r="C4140" t="str">
            <v>El Jordan</v>
          </cell>
        </row>
        <row r="4141">
          <cell r="B4141" t="str">
            <v>19533045</v>
          </cell>
          <cell r="C4141" t="str">
            <v>Segovia</v>
          </cell>
        </row>
        <row r="4142">
          <cell r="B4142" t="str">
            <v>19533046</v>
          </cell>
          <cell r="C4142" t="str">
            <v>Sd</v>
          </cell>
        </row>
        <row r="4143">
          <cell r="B4143" t="str">
            <v>19533047</v>
          </cell>
          <cell r="C4143" t="str">
            <v>Baja Primavera</v>
          </cell>
        </row>
        <row r="4144">
          <cell r="B4144" t="str">
            <v>19533005</v>
          </cell>
          <cell r="C4144" t="str">
            <v>Nápoles</v>
          </cell>
        </row>
        <row r="4145">
          <cell r="B4145" t="str">
            <v>19533048</v>
          </cell>
          <cell r="C4145" t="str">
            <v>El Eden</v>
          </cell>
        </row>
        <row r="4146">
          <cell r="B4146" t="str">
            <v>19533049</v>
          </cell>
          <cell r="C4146" t="str">
            <v>La Florida</v>
          </cell>
        </row>
        <row r="4147">
          <cell r="B4147" t="str">
            <v>19533050</v>
          </cell>
          <cell r="C4147" t="str">
            <v>El Rosal</v>
          </cell>
        </row>
        <row r="4148">
          <cell r="B4148" t="str">
            <v>19533051</v>
          </cell>
          <cell r="C4148" t="str">
            <v>La Española</v>
          </cell>
        </row>
        <row r="4149">
          <cell r="B4149" t="str">
            <v>19533052</v>
          </cell>
          <cell r="C4149" t="str">
            <v>La Palmera</v>
          </cell>
        </row>
        <row r="4150">
          <cell r="B4150" t="str">
            <v>19533053</v>
          </cell>
          <cell r="C4150" t="str">
            <v>San Pablo</v>
          </cell>
        </row>
        <row r="4151">
          <cell r="B4151" t="str">
            <v>19533054</v>
          </cell>
          <cell r="C4151" t="str">
            <v>La Floresta</v>
          </cell>
        </row>
        <row r="4152">
          <cell r="B4152" t="str">
            <v>19533055</v>
          </cell>
          <cell r="C4152" t="str">
            <v>Campo Alegre</v>
          </cell>
        </row>
        <row r="4153">
          <cell r="B4153" t="str">
            <v>19533004</v>
          </cell>
          <cell r="C4153" t="str">
            <v>Miraflor</v>
          </cell>
        </row>
        <row r="4154">
          <cell r="B4154" t="str">
            <v>19533056</v>
          </cell>
          <cell r="C4154" t="str">
            <v>La Guajira</v>
          </cell>
        </row>
        <row r="4155">
          <cell r="B4155" t="str">
            <v>19533057</v>
          </cell>
          <cell r="C4155" t="str">
            <v>El Resguardo De Guayuyaco</v>
          </cell>
        </row>
        <row r="4156">
          <cell r="B4156" t="str">
            <v>19533058</v>
          </cell>
          <cell r="C4156" t="str">
            <v>Sevilla</v>
          </cell>
        </row>
        <row r="4157">
          <cell r="B4157" t="str">
            <v>19533059</v>
          </cell>
          <cell r="C4157" t="str">
            <v>Nueva Esperanza</v>
          </cell>
        </row>
        <row r="4158">
          <cell r="B4158" t="str">
            <v>19533006</v>
          </cell>
          <cell r="C4158" t="str">
            <v>Piamonte</v>
          </cell>
        </row>
        <row r="4159">
          <cell r="B4159" t="str">
            <v>19533060</v>
          </cell>
          <cell r="C4159" t="str">
            <v>El Diamante</v>
          </cell>
        </row>
        <row r="4160">
          <cell r="B4160" t="str">
            <v>19533061</v>
          </cell>
          <cell r="C4160" t="str">
            <v>Bituto</v>
          </cell>
        </row>
        <row r="4161">
          <cell r="B4161" t="str">
            <v>19533062</v>
          </cell>
          <cell r="C4161" t="str">
            <v>Samaritana</v>
          </cell>
        </row>
        <row r="4162">
          <cell r="B4162" t="str">
            <v>19548046</v>
          </cell>
          <cell r="C4162" t="str">
            <v>La Esperanza</v>
          </cell>
        </row>
        <row r="4163">
          <cell r="B4163" t="str">
            <v>19548047</v>
          </cell>
          <cell r="C4163" t="str">
            <v>El Diviso</v>
          </cell>
        </row>
        <row r="4164">
          <cell r="B4164" t="str">
            <v>19548048</v>
          </cell>
          <cell r="C4164" t="str">
            <v>Altamira</v>
          </cell>
        </row>
        <row r="4165">
          <cell r="B4165" t="str">
            <v>19548029</v>
          </cell>
          <cell r="C4165" t="str">
            <v>Los Alpes</v>
          </cell>
        </row>
        <row r="4166">
          <cell r="B4166" t="str">
            <v>19548049</v>
          </cell>
          <cell r="C4166" t="str">
            <v>Puentecita</v>
          </cell>
        </row>
        <row r="4167">
          <cell r="B4167" t="str">
            <v>19548050</v>
          </cell>
          <cell r="C4167" t="str">
            <v>La Independencia</v>
          </cell>
        </row>
        <row r="4168">
          <cell r="B4168" t="str">
            <v>19548051</v>
          </cell>
          <cell r="C4168" t="str">
            <v>Primavera</v>
          </cell>
        </row>
        <row r="4169">
          <cell r="B4169" t="str">
            <v>19548052</v>
          </cell>
          <cell r="C4169" t="str">
            <v>Nueva Primavera</v>
          </cell>
        </row>
        <row r="4170">
          <cell r="B4170" t="str">
            <v>19573000</v>
          </cell>
          <cell r="C4170" t="str">
            <v>San Carlos</v>
          </cell>
        </row>
        <row r="4171">
          <cell r="B4171" t="str">
            <v>19585002</v>
          </cell>
          <cell r="C4171" t="str">
            <v>Alto Candelaria</v>
          </cell>
        </row>
        <row r="4172">
          <cell r="B4172" t="str">
            <v>19622038</v>
          </cell>
          <cell r="C4172" t="str">
            <v>Berlin</v>
          </cell>
        </row>
        <row r="4173">
          <cell r="B4173" t="str">
            <v>19622034</v>
          </cell>
          <cell r="C4173" t="str">
            <v>Santa Clara</v>
          </cell>
        </row>
        <row r="4174">
          <cell r="B4174" t="str">
            <v>19622008</v>
          </cell>
          <cell r="C4174" t="str">
            <v>Churo Tablon</v>
          </cell>
        </row>
        <row r="4175">
          <cell r="B4175" t="str">
            <v>19693019</v>
          </cell>
          <cell r="C4175" t="str">
            <v>La Entrada</v>
          </cell>
        </row>
        <row r="4176">
          <cell r="B4176" t="str">
            <v>19693035</v>
          </cell>
          <cell r="C4176" t="str">
            <v>Marmato</v>
          </cell>
        </row>
        <row r="4177">
          <cell r="B4177" t="str">
            <v>19693036</v>
          </cell>
          <cell r="C4177" t="str">
            <v>Florida</v>
          </cell>
        </row>
        <row r="4178">
          <cell r="B4178" t="str">
            <v>19693013</v>
          </cell>
          <cell r="C4178" t="str">
            <v>Florida</v>
          </cell>
        </row>
        <row r="4179">
          <cell r="B4179" t="str">
            <v>19693037</v>
          </cell>
          <cell r="C4179" t="str">
            <v>El Paraiso</v>
          </cell>
        </row>
        <row r="4180">
          <cell r="B4180" t="str">
            <v>19693038</v>
          </cell>
          <cell r="C4180" t="str">
            <v>Campo Alegre</v>
          </cell>
        </row>
        <row r="4181">
          <cell r="B4181" t="str">
            <v>19693039</v>
          </cell>
          <cell r="C4181" t="str">
            <v>Minas</v>
          </cell>
        </row>
        <row r="4182">
          <cell r="B4182" t="str">
            <v>19693040</v>
          </cell>
          <cell r="C4182" t="str">
            <v>Ingenio Samango</v>
          </cell>
        </row>
        <row r="4183">
          <cell r="B4183" t="str">
            <v>19693041</v>
          </cell>
          <cell r="C4183" t="str">
            <v>La Marquesa</v>
          </cell>
        </row>
        <row r="4184">
          <cell r="B4184" t="str">
            <v>19693024</v>
          </cell>
          <cell r="C4184" t="str">
            <v>Loma Grande</v>
          </cell>
        </row>
        <row r="4185">
          <cell r="B4185" t="str">
            <v>19693042</v>
          </cell>
          <cell r="C4185" t="str">
            <v>Popayan Chiquito</v>
          </cell>
        </row>
        <row r="4186">
          <cell r="B4186" t="str">
            <v>19693043</v>
          </cell>
          <cell r="C4186" t="str">
            <v>San Sebastian</v>
          </cell>
        </row>
        <row r="4187">
          <cell r="B4187" t="str">
            <v>19693044</v>
          </cell>
          <cell r="C4187" t="str">
            <v>La Granja</v>
          </cell>
        </row>
        <row r="4188">
          <cell r="B4188" t="str">
            <v>19693045</v>
          </cell>
          <cell r="C4188" t="str">
            <v>Valle De Jambimbal</v>
          </cell>
        </row>
        <row r="4189">
          <cell r="B4189" t="str">
            <v>19693046</v>
          </cell>
          <cell r="C4189" t="str">
            <v>El Rodeo</v>
          </cell>
        </row>
        <row r="4190">
          <cell r="B4190" t="str">
            <v>19693047</v>
          </cell>
          <cell r="C4190" t="str">
            <v>Potrerillo Bajo</v>
          </cell>
        </row>
        <row r="4191">
          <cell r="B4191" t="str">
            <v>19693048</v>
          </cell>
          <cell r="C4191" t="str">
            <v>El Rosal</v>
          </cell>
        </row>
        <row r="4192">
          <cell r="B4192" t="str">
            <v>19693049</v>
          </cell>
          <cell r="C4192" t="str">
            <v>La Laguna</v>
          </cell>
        </row>
        <row r="4193">
          <cell r="B4193" t="str">
            <v>19693050</v>
          </cell>
          <cell r="C4193" t="str">
            <v>Pantano</v>
          </cell>
        </row>
        <row r="4194">
          <cell r="B4194" t="str">
            <v>19693051</v>
          </cell>
          <cell r="C4194" t="str">
            <v>El Tuno</v>
          </cell>
        </row>
        <row r="4195">
          <cell r="B4195" t="str">
            <v>19693052</v>
          </cell>
          <cell r="C4195" t="str">
            <v>Nuevo Horizonte</v>
          </cell>
        </row>
        <row r="4196">
          <cell r="B4196" t="str">
            <v>19693053</v>
          </cell>
          <cell r="C4196" t="str">
            <v>Chilco</v>
          </cell>
        </row>
        <row r="4197">
          <cell r="B4197" t="str">
            <v>19693054</v>
          </cell>
          <cell r="C4197" t="str">
            <v>Guapango</v>
          </cell>
        </row>
        <row r="4198">
          <cell r="B4198" t="str">
            <v>19693055</v>
          </cell>
          <cell r="C4198" t="str">
            <v>Guacas</v>
          </cell>
        </row>
        <row r="4199">
          <cell r="B4199" t="str">
            <v>19693056</v>
          </cell>
          <cell r="C4199" t="str">
            <v>Santiago</v>
          </cell>
        </row>
        <row r="4200">
          <cell r="B4200" t="str">
            <v>19693057</v>
          </cell>
          <cell r="C4200" t="str">
            <v>Piefra Blanca</v>
          </cell>
        </row>
        <row r="4201">
          <cell r="B4201" t="str">
            <v>19698043</v>
          </cell>
          <cell r="C4201" t="str">
            <v>Centro</v>
          </cell>
        </row>
        <row r="4202">
          <cell r="B4202" t="str">
            <v>19698044</v>
          </cell>
          <cell r="C4202" t="str">
            <v>El Broche</v>
          </cell>
        </row>
        <row r="4203">
          <cell r="B4203" t="str">
            <v>19698045</v>
          </cell>
          <cell r="C4203" t="str">
            <v>Paramillo Ii</v>
          </cell>
        </row>
        <row r="4204">
          <cell r="B4204" t="str">
            <v>19698007</v>
          </cell>
          <cell r="C4204" t="str">
            <v>El Aguila</v>
          </cell>
        </row>
        <row r="4205">
          <cell r="B4205" t="str">
            <v>19698046</v>
          </cell>
          <cell r="C4205" t="str">
            <v>Quinamayo</v>
          </cell>
        </row>
        <row r="4206">
          <cell r="B4206" t="str">
            <v>19701029</v>
          </cell>
          <cell r="C4206" t="str">
            <v>San Gabriel</v>
          </cell>
        </row>
        <row r="4207">
          <cell r="B4207" t="str">
            <v>19701003</v>
          </cell>
          <cell r="C4207" t="str">
            <v>Buenos Aires</v>
          </cell>
        </row>
        <row r="4208">
          <cell r="B4208" t="str">
            <v>19701025</v>
          </cell>
          <cell r="C4208" t="str">
            <v>Palmeras</v>
          </cell>
        </row>
        <row r="4209">
          <cell r="B4209" t="str">
            <v>19701028</v>
          </cell>
          <cell r="C4209" t="str">
            <v>San Eduardo</v>
          </cell>
        </row>
        <row r="4210">
          <cell r="B4210" t="str">
            <v>19743047</v>
          </cell>
          <cell r="C4210" t="str">
            <v>San Pedro Del Bosque</v>
          </cell>
        </row>
        <row r="4211">
          <cell r="B4211" t="str">
            <v>19780014</v>
          </cell>
          <cell r="C4211" t="str">
            <v>La Esmeralda</v>
          </cell>
        </row>
        <row r="4212">
          <cell r="B4212" t="str">
            <v>19780015</v>
          </cell>
          <cell r="C4212" t="str">
            <v>Fonda Damian</v>
          </cell>
        </row>
        <row r="4213">
          <cell r="B4213" t="str">
            <v>19780016</v>
          </cell>
          <cell r="C4213" t="str">
            <v>Union Olivares</v>
          </cell>
        </row>
        <row r="4214">
          <cell r="B4214" t="str">
            <v>19780017</v>
          </cell>
          <cell r="C4214" t="str">
            <v>Guadualito</v>
          </cell>
        </row>
        <row r="4215">
          <cell r="B4215" t="str">
            <v>19780007</v>
          </cell>
          <cell r="C4215" t="str">
            <v>Robles</v>
          </cell>
        </row>
        <row r="4216">
          <cell r="B4216" t="str">
            <v>19780018</v>
          </cell>
          <cell r="C4216" t="str">
            <v>Agua Bonita</v>
          </cell>
        </row>
        <row r="4217">
          <cell r="B4217" t="str">
            <v>19780019</v>
          </cell>
          <cell r="C4217" t="str">
            <v>La Cabaña</v>
          </cell>
        </row>
        <row r="4218">
          <cell r="B4218" t="str">
            <v>19780020</v>
          </cell>
          <cell r="C4218" t="str">
            <v>San Pablo</v>
          </cell>
        </row>
        <row r="4219">
          <cell r="B4219" t="str">
            <v>19780021</v>
          </cell>
          <cell r="C4219" t="str">
            <v>Come Dulce</v>
          </cell>
        </row>
        <row r="4220">
          <cell r="B4220" t="str">
            <v>19780022</v>
          </cell>
          <cell r="C4220" t="str">
            <v>Hormiguero</v>
          </cell>
        </row>
        <row r="4221">
          <cell r="B4221" t="str">
            <v>19780023</v>
          </cell>
          <cell r="C4221" t="str">
            <v>Naranjal</v>
          </cell>
        </row>
        <row r="4222">
          <cell r="B4222" t="str">
            <v>19780024</v>
          </cell>
          <cell r="C4222" t="str">
            <v>Bellavista</v>
          </cell>
        </row>
        <row r="4223">
          <cell r="B4223" t="str">
            <v>19780025</v>
          </cell>
          <cell r="C4223" t="str">
            <v>Mangos</v>
          </cell>
        </row>
        <row r="4224">
          <cell r="B4224" t="str">
            <v>19780026</v>
          </cell>
          <cell r="C4224" t="str">
            <v>El Hato</v>
          </cell>
        </row>
        <row r="4225">
          <cell r="B4225" t="str">
            <v>19780027</v>
          </cell>
          <cell r="C4225" t="str">
            <v>Gelima</v>
          </cell>
        </row>
        <row r="4226">
          <cell r="B4226" t="str">
            <v>19780028</v>
          </cell>
          <cell r="C4226" t="str">
            <v>Dos Aguas</v>
          </cell>
        </row>
        <row r="4227">
          <cell r="B4227" t="str">
            <v>19780029</v>
          </cell>
          <cell r="C4227" t="str">
            <v>Loma Linda</v>
          </cell>
        </row>
        <row r="4228">
          <cell r="B4228" t="str">
            <v>19780030</v>
          </cell>
          <cell r="C4228" t="str">
            <v>Portugal</v>
          </cell>
        </row>
        <row r="4229">
          <cell r="B4229" t="str">
            <v>19780002</v>
          </cell>
          <cell r="C4229" t="str">
            <v>Asnazú</v>
          </cell>
        </row>
        <row r="4230">
          <cell r="B4230" t="str">
            <v>19780031</v>
          </cell>
          <cell r="C4230" t="str">
            <v>Catoto</v>
          </cell>
        </row>
        <row r="4231">
          <cell r="B4231" t="str">
            <v>19780032</v>
          </cell>
          <cell r="C4231" t="str">
            <v>Pizamos</v>
          </cell>
        </row>
        <row r="4232">
          <cell r="B4232" t="str">
            <v>19780033</v>
          </cell>
          <cell r="C4232" t="str">
            <v>Las Palmas</v>
          </cell>
        </row>
        <row r="4233">
          <cell r="B4233" t="str">
            <v>19780034</v>
          </cell>
          <cell r="C4233" t="str">
            <v>Sandovales</v>
          </cell>
        </row>
        <row r="4234">
          <cell r="B4234" t="str">
            <v>19780035</v>
          </cell>
          <cell r="C4234" t="str">
            <v>Balastro</v>
          </cell>
        </row>
        <row r="4235">
          <cell r="B4235" t="str">
            <v>19780036</v>
          </cell>
          <cell r="C4235" t="str">
            <v>Yolombo</v>
          </cell>
        </row>
        <row r="4236">
          <cell r="B4236" t="str">
            <v>19780037</v>
          </cell>
          <cell r="C4236" t="str">
            <v>Senderito</v>
          </cell>
        </row>
        <row r="4237">
          <cell r="B4237" t="str">
            <v>19780005</v>
          </cell>
          <cell r="C4237" t="str">
            <v>Meseta</v>
          </cell>
        </row>
        <row r="4238">
          <cell r="B4238" t="str">
            <v>19780038</v>
          </cell>
          <cell r="C4238" t="str">
            <v>Finlandia</v>
          </cell>
        </row>
        <row r="4239">
          <cell r="B4239" t="str">
            <v>19780039</v>
          </cell>
          <cell r="C4239" t="str">
            <v>Alto Rico</v>
          </cell>
        </row>
        <row r="4240">
          <cell r="B4240" t="str">
            <v>19780040</v>
          </cell>
          <cell r="C4240" t="str">
            <v>La Carmelita</v>
          </cell>
        </row>
        <row r="4241">
          <cell r="B4241" t="str">
            <v>19780041</v>
          </cell>
          <cell r="C4241" t="str">
            <v>El Manzano</v>
          </cell>
        </row>
        <row r="4242">
          <cell r="B4242" t="str">
            <v>19780042</v>
          </cell>
          <cell r="C4242" t="str">
            <v>Cerro Damian</v>
          </cell>
        </row>
        <row r="4243">
          <cell r="B4243" t="str">
            <v>19780043</v>
          </cell>
          <cell r="C4243" t="str">
            <v>Agua Blanca</v>
          </cell>
        </row>
        <row r="4244">
          <cell r="B4244" t="str">
            <v>19780044</v>
          </cell>
          <cell r="C4244" t="str">
            <v>Paraiso</v>
          </cell>
        </row>
        <row r="4245">
          <cell r="B4245" t="str">
            <v>19780045</v>
          </cell>
          <cell r="C4245" t="str">
            <v>Pureto</v>
          </cell>
        </row>
        <row r="4246">
          <cell r="B4246" t="str">
            <v>19780046</v>
          </cell>
          <cell r="C4246" t="str">
            <v>Cascada</v>
          </cell>
        </row>
        <row r="4247">
          <cell r="B4247" t="str">
            <v>19780047</v>
          </cell>
          <cell r="C4247" t="str">
            <v>Santa Ana</v>
          </cell>
        </row>
        <row r="4248">
          <cell r="B4248" t="str">
            <v>19780048</v>
          </cell>
          <cell r="C4248" t="str">
            <v>Pueblo Nuevo</v>
          </cell>
        </row>
        <row r="4249">
          <cell r="B4249" t="str">
            <v>19780049</v>
          </cell>
          <cell r="C4249" t="str">
            <v>Vista Hermosa</v>
          </cell>
        </row>
        <row r="4250">
          <cell r="B4250" t="str">
            <v>19780006</v>
          </cell>
          <cell r="C4250" t="str">
            <v>Mindala</v>
          </cell>
        </row>
        <row r="4251">
          <cell r="B4251" t="str">
            <v>19780050</v>
          </cell>
          <cell r="C4251" t="str">
            <v>Badeas</v>
          </cell>
        </row>
        <row r="4252">
          <cell r="B4252" t="str">
            <v>19780051</v>
          </cell>
          <cell r="C4252" t="str">
            <v>Turbina</v>
          </cell>
        </row>
        <row r="4253">
          <cell r="B4253" t="str">
            <v>19780052</v>
          </cell>
          <cell r="C4253" t="str">
            <v>Maraveles</v>
          </cell>
        </row>
        <row r="4254">
          <cell r="B4254" t="str">
            <v>19780053</v>
          </cell>
          <cell r="C4254" t="str">
            <v>Miravalle</v>
          </cell>
        </row>
        <row r="4255">
          <cell r="B4255" t="str">
            <v>19780054</v>
          </cell>
          <cell r="C4255" t="str">
            <v>Tamboral</v>
          </cell>
        </row>
        <row r="4256">
          <cell r="B4256" t="str">
            <v>19780055</v>
          </cell>
          <cell r="C4256" t="str">
            <v>Buena Vista</v>
          </cell>
        </row>
        <row r="4257">
          <cell r="B4257" t="str">
            <v>19780056</v>
          </cell>
          <cell r="C4257" t="str">
            <v>Playa Rica</v>
          </cell>
        </row>
        <row r="4258">
          <cell r="B4258" t="str">
            <v>19780057</v>
          </cell>
          <cell r="C4258" t="str">
            <v>Suarez</v>
          </cell>
        </row>
        <row r="4259">
          <cell r="B4259" t="str">
            <v>19780058</v>
          </cell>
          <cell r="C4259" t="str">
            <v>Amparo</v>
          </cell>
        </row>
        <row r="4260">
          <cell r="B4260" t="str">
            <v>19780059</v>
          </cell>
          <cell r="C4260" t="str">
            <v>El Diviso</v>
          </cell>
        </row>
        <row r="4261">
          <cell r="B4261" t="str">
            <v>19780060</v>
          </cell>
          <cell r="C4261" t="str">
            <v>Chorrera</v>
          </cell>
        </row>
        <row r="4262">
          <cell r="B4262" t="str">
            <v>19780061</v>
          </cell>
          <cell r="C4262" t="str">
            <v>Alejandria</v>
          </cell>
        </row>
        <row r="4263">
          <cell r="B4263" t="str">
            <v>19780062</v>
          </cell>
          <cell r="C4263" t="str">
            <v>Jugual</v>
          </cell>
        </row>
        <row r="4264">
          <cell r="B4264" t="str">
            <v>19780063</v>
          </cell>
          <cell r="C4264" t="str">
            <v>Estrella</v>
          </cell>
        </row>
        <row r="4265">
          <cell r="B4265" t="str">
            <v>19780003</v>
          </cell>
          <cell r="C4265" t="str">
            <v>Betulia</v>
          </cell>
        </row>
        <row r="4266">
          <cell r="B4266" t="str">
            <v>19780064</v>
          </cell>
          <cell r="C4266" t="str">
            <v>Brisas</v>
          </cell>
        </row>
        <row r="4267">
          <cell r="B4267" t="str">
            <v>19780065</v>
          </cell>
          <cell r="C4267" t="str">
            <v>Pinos</v>
          </cell>
        </row>
        <row r="4268">
          <cell r="B4268" t="str">
            <v>19780066</v>
          </cell>
          <cell r="C4268" t="str">
            <v>Floresta</v>
          </cell>
        </row>
        <row r="4269">
          <cell r="B4269" t="str">
            <v>19785028</v>
          </cell>
          <cell r="C4269" t="str">
            <v>Quiteto</v>
          </cell>
        </row>
        <row r="4270">
          <cell r="B4270" t="str">
            <v>19785029</v>
          </cell>
          <cell r="C4270" t="str">
            <v>Santa Ines</v>
          </cell>
        </row>
        <row r="4271">
          <cell r="B4271" t="str">
            <v>19785031</v>
          </cell>
          <cell r="C4271" t="str">
            <v>Las Guascas</v>
          </cell>
        </row>
        <row r="4272">
          <cell r="B4272" t="str">
            <v>19807013</v>
          </cell>
          <cell r="C4272" t="str">
            <v>Guayabal</v>
          </cell>
        </row>
        <row r="4273">
          <cell r="B4273" t="str">
            <v>19807014</v>
          </cell>
          <cell r="C4273" t="str">
            <v>Tunurco</v>
          </cell>
        </row>
        <row r="4274">
          <cell r="B4274" t="str">
            <v>19807015</v>
          </cell>
          <cell r="C4274" t="str">
            <v>La Chorrera</v>
          </cell>
        </row>
        <row r="4275">
          <cell r="B4275" t="str">
            <v>19807016</v>
          </cell>
          <cell r="C4275" t="str">
            <v>Quintero</v>
          </cell>
        </row>
        <row r="4276">
          <cell r="B4276" t="str">
            <v>19807017</v>
          </cell>
          <cell r="C4276" t="str">
            <v>Hato Nuevo</v>
          </cell>
        </row>
        <row r="4277">
          <cell r="B4277" t="str">
            <v>19807018</v>
          </cell>
          <cell r="C4277" t="str">
            <v>Cuchicama</v>
          </cell>
        </row>
        <row r="4278">
          <cell r="B4278" t="str">
            <v>19807019</v>
          </cell>
          <cell r="C4278" t="str">
            <v>Urubama</v>
          </cell>
        </row>
        <row r="4279">
          <cell r="B4279" t="str">
            <v>19807020</v>
          </cell>
          <cell r="C4279" t="str">
            <v>Anton Moreno</v>
          </cell>
        </row>
        <row r="4280">
          <cell r="B4280" t="str">
            <v>19807021</v>
          </cell>
          <cell r="C4280" t="str">
            <v>La Marthica</v>
          </cell>
        </row>
        <row r="4281">
          <cell r="B4281" t="str">
            <v>19807022</v>
          </cell>
          <cell r="C4281" t="str">
            <v>La Honda</v>
          </cell>
        </row>
        <row r="4282">
          <cell r="B4282" t="str">
            <v>19807023</v>
          </cell>
          <cell r="C4282" t="str">
            <v>Las Veraneras</v>
          </cell>
        </row>
        <row r="4283">
          <cell r="B4283" t="str">
            <v>19807024</v>
          </cell>
          <cell r="C4283" t="str">
            <v>Silce</v>
          </cell>
        </row>
        <row r="4284">
          <cell r="B4284" t="str">
            <v>19807001</v>
          </cell>
          <cell r="C4284" t="str">
            <v>La Cabaña</v>
          </cell>
        </row>
        <row r="4285">
          <cell r="B4285" t="str">
            <v>19807025</v>
          </cell>
          <cell r="C4285" t="str">
            <v>La Rivera</v>
          </cell>
        </row>
        <row r="4286">
          <cell r="B4286" t="str">
            <v>19807026</v>
          </cell>
          <cell r="C4286" t="str">
            <v>Sachacoco</v>
          </cell>
        </row>
        <row r="4287">
          <cell r="B4287" t="str">
            <v>19807027</v>
          </cell>
          <cell r="C4287" t="str">
            <v>El Hato</v>
          </cell>
        </row>
        <row r="4288">
          <cell r="B4288" t="str">
            <v>19807028</v>
          </cell>
          <cell r="C4288" t="str">
            <v>Avanzada</v>
          </cell>
        </row>
        <row r="4289">
          <cell r="B4289" t="str">
            <v>19807029</v>
          </cell>
          <cell r="C4289" t="str">
            <v>El Descanzo</v>
          </cell>
        </row>
        <row r="4290">
          <cell r="B4290" t="str">
            <v>19807030</v>
          </cell>
          <cell r="C4290" t="str">
            <v>El Retiro</v>
          </cell>
        </row>
        <row r="4291">
          <cell r="B4291" t="str">
            <v>19807005</v>
          </cell>
          <cell r="C4291" t="str">
            <v>El Placer</v>
          </cell>
        </row>
        <row r="4292">
          <cell r="B4292" t="str">
            <v>19807031</v>
          </cell>
          <cell r="C4292" t="str">
            <v>El Altillo</v>
          </cell>
        </row>
        <row r="4293">
          <cell r="B4293" t="str">
            <v>19807032</v>
          </cell>
          <cell r="C4293" t="str">
            <v>El Altillo Alto</v>
          </cell>
        </row>
        <row r="4294">
          <cell r="B4294" t="str">
            <v>19807033</v>
          </cell>
          <cell r="C4294" t="str">
            <v>Cristales</v>
          </cell>
        </row>
        <row r="4295">
          <cell r="B4295" t="str">
            <v>19807034</v>
          </cell>
          <cell r="C4295" t="str">
            <v>Las Cruces 2</v>
          </cell>
        </row>
        <row r="4296">
          <cell r="B4296" t="str">
            <v>19807035</v>
          </cell>
          <cell r="C4296" t="str">
            <v>La Laguna</v>
          </cell>
        </row>
        <row r="4297">
          <cell r="B4297" t="str">
            <v>19807036</v>
          </cell>
          <cell r="C4297" t="str">
            <v>Campo Alegre</v>
          </cell>
        </row>
        <row r="4298">
          <cell r="B4298" t="str">
            <v>19807037</v>
          </cell>
          <cell r="C4298" t="str">
            <v>El Desecho</v>
          </cell>
        </row>
        <row r="4299">
          <cell r="B4299" t="str">
            <v>19807038</v>
          </cell>
          <cell r="C4299" t="str">
            <v>El Uvo</v>
          </cell>
        </row>
        <row r="4300">
          <cell r="B4300" t="str">
            <v>19807039</v>
          </cell>
          <cell r="C4300" t="str">
            <v>Las Cruces 1</v>
          </cell>
        </row>
        <row r="4301">
          <cell r="B4301" t="str">
            <v>19807041</v>
          </cell>
          <cell r="C4301" t="str">
            <v>Campo Sano</v>
          </cell>
        </row>
        <row r="4302">
          <cell r="B4302" t="str">
            <v>19807042</v>
          </cell>
          <cell r="C4302" t="str">
            <v>El Encenillo</v>
          </cell>
        </row>
        <row r="4303">
          <cell r="B4303" t="str">
            <v>19807043</v>
          </cell>
          <cell r="C4303" t="str">
            <v>Quilichao</v>
          </cell>
        </row>
        <row r="4304">
          <cell r="B4304" t="str">
            <v>19807044</v>
          </cell>
          <cell r="C4304" t="str">
            <v>Las Yescas</v>
          </cell>
        </row>
        <row r="4305">
          <cell r="B4305" t="str">
            <v>19807007</v>
          </cell>
          <cell r="C4305" t="str">
            <v>La Banda</v>
          </cell>
        </row>
        <row r="4306">
          <cell r="B4306" t="str">
            <v>19807045</v>
          </cell>
          <cell r="C4306" t="str">
            <v>El Boqueron</v>
          </cell>
        </row>
        <row r="4307">
          <cell r="B4307" t="str">
            <v>19807046</v>
          </cell>
          <cell r="C4307" t="str">
            <v>El Naranjal</v>
          </cell>
        </row>
        <row r="4308">
          <cell r="B4308" t="str">
            <v>19807047</v>
          </cell>
          <cell r="C4308" t="str">
            <v>Barro Blanco</v>
          </cell>
        </row>
        <row r="4309">
          <cell r="B4309" t="str">
            <v>19807004</v>
          </cell>
          <cell r="C4309" t="str">
            <v>Las Guacas</v>
          </cell>
        </row>
        <row r="4310">
          <cell r="B4310" t="str">
            <v>19807048</v>
          </cell>
          <cell r="C4310" t="str">
            <v>Cinco Dias</v>
          </cell>
        </row>
        <row r="4311">
          <cell r="B4311" t="str">
            <v>19807049</v>
          </cell>
          <cell r="C4311" t="str">
            <v>San José</v>
          </cell>
        </row>
        <row r="4312">
          <cell r="B4312" t="str">
            <v>19807050</v>
          </cell>
          <cell r="C4312" t="str">
            <v>San Pedrito</v>
          </cell>
        </row>
        <row r="4313">
          <cell r="B4313" t="str">
            <v>19807051</v>
          </cell>
          <cell r="C4313" t="str">
            <v>Pan De Azucar</v>
          </cell>
        </row>
        <row r="4314">
          <cell r="B4314" t="str">
            <v>19807052</v>
          </cell>
          <cell r="C4314" t="str">
            <v>Samboni Bajo</v>
          </cell>
        </row>
        <row r="4315">
          <cell r="B4315" t="str">
            <v>19807002</v>
          </cell>
          <cell r="C4315" t="str">
            <v>Samboni</v>
          </cell>
        </row>
        <row r="4316">
          <cell r="B4316" t="str">
            <v>19807053</v>
          </cell>
          <cell r="C4316" t="str">
            <v>Bella Vista</v>
          </cell>
        </row>
        <row r="4317">
          <cell r="B4317" t="str">
            <v>19807054</v>
          </cell>
          <cell r="C4317" t="str">
            <v>El Porvenir</v>
          </cell>
        </row>
        <row r="4318">
          <cell r="B4318" t="str">
            <v>19130020</v>
          </cell>
          <cell r="C4318" t="str">
            <v>La Isla</v>
          </cell>
        </row>
        <row r="4319">
          <cell r="B4319" t="str">
            <v>19130004</v>
          </cell>
          <cell r="C4319" t="str">
            <v>Chaux</v>
          </cell>
        </row>
        <row r="4320">
          <cell r="B4320" t="str">
            <v>19130005</v>
          </cell>
          <cell r="C4320" t="str">
            <v>Dinde</v>
          </cell>
        </row>
        <row r="4321">
          <cell r="B4321" t="str">
            <v>19130021</v>
          </cell>
          <cell r="C4321" t="str">
            <v>Limones</v>
          </cell>
        </row>
        <row r="4322">
          <cell r="B4322" t="str">
            <v>19130022</v>
          </cell>
          <cell r="C4322" t="str">
            <v>Loma Larga</v>
          </cell>
        </row>
        <row r="4323">
          <cell r="B4323" t="str">
            <v>19130023</v>
          </cell>
          <cell r="C4323" t="str">
            <v>Quebrada Oscura</v>
          </cell>
        </row>
        <row r="4324">
          <cell r="B4324" t="str">
            <v>19130024</v>
          </cell>
          <cell r="C4324" t="str">
            <v>Carrizalito</v>
          </cell>
        </row>
        <row r="4325">
          <cell r="B4325" t="str">
            <v>19130011</v>
          </cell>
          <cell r="C4325" t="str">
            <v>La Pedregosa</v>
          </cell>
        </row>
        <row r="4326">
          <cell r="B4326" t="str">
            <v>19130025</v>
          </cell>
          <cell r="C4326" t="str">
            <v>San Antonio</v>
          </cell>
        </row>
        <row r="4327">
          <cell r="B4327" t="str">
            <v>19130026</v>
          </cell>
          <cell r="C4327" t="str">
            <v>Marcongo</v>
          </cell>
        </row>
        <row r="4328">
          <cell r="B4328" t="str">
            <v>19130027</v>
          </cell>
          <cell r="C4328" t="str">
            <v>San Francisco</v>
          </cell>
        </row>
        <row r="4329">
          <cell r="B4329" t="str">
            <v>19130028</v>
          </cell>
          <cell r="C4329" t="str">
            <v>El Cedral</v>
          </cell>
        </row>
        <row r="4330">
          <cell r="B4330" t="str">
            <v>19130029</v>
          </cell>
          <cell r="C4330" t="str">
            <v>San José</v>
          </cell>
        </row>
        <row r="4331">
          <cell r="B4331" t="str">
            <v>19130030</v>
          </cell>
          <cell r="C4331" t="str">
            <v>Puerta Chiquita</v>
          </cell>
        </row>
        <row r="4332">
          <cell r="B4332" t="str">
            <v>19130031</v>
          </cell>
          <cell r="C4332" t="str">
            <v>Altamira</v>
          </cell>
        </row>
        <row r="4333">
          <cell r="B4333" t="str">
            <v>19130032</v>
          </cell>
          <cell r="C4333" t="str">
            <v>Michincal</v>
          </cell>
        </row>
        <row r="4334">
          <cell r="B4334" t="str">
            <v>19130033</v>
          </cell>
          <cell r="C4334" t="str">
            <v>Monterredondo</v>
          </cell>
        </row>
        <row r="4335">
          <cell r="B4335" t="str">
            <v>19130034</v>
          </cell>
          <cell r="C4335" t="str">
            <v>La Arroyuela</v>
          </cell>
        </row>
        <row r="4336">
          <cell r="B4336" t="str">
            <v>19130035</v>
          </cell>
          <cell r="C4336" t="str">
            <v>San José</v>
          </cell>
        </row>
        <row r="4337">
          <cell r="B4337" t="str">
            <v>19130036</v>
          </cell>
          <cell r="C4337" t="str">
            <v>Centro</v>
          </cell>
        </row>
        <row r="4338">
          <cell r="B4338" t="str">
            <v>19130009</v>
          </cell>
          <cell r="C4338" t="str">
            <v>El Tunel</v>
          </cell>
        </row>
        <row r="4339">
          <cell r="B4339" t="str">
            <v>19130037</v>
          </cell>
          <cell r="C4339" t="str">
            <v>La Aurelia</v>
          </cell>
        </row>
        <row r="4340">
          <cell r="B4340" t="str">
            <v>19130038</v>
          </cell>
          <cell r="C4340" t="str">
            <v>La Granja</v>
          </cell>
        </row>
        <row r="4341">
          <cell r="B4341" t="str">
            <v>19130039</v>
          </cell>
          <cell r="C4341" t="str">
            <v>Coetera</v>
          </cell>
        </row>
        <row r="4342">
          <cell r="B4342" t="str">
            <v>19130001</v>
          </cell>
          <cell r="C4342" t="str">
            <v>Cajibio</v>
          </cell>
        </row>
        <row r="4343">
          <cell r="B4343" t="str">
            <v>19130040</v>
          </cell>
          <cell r="C4343" t="str">
            <v>Palace</v>
          </cell>
        </row>
        <row r="4344">
          <cell r="B4344" t="str">
            <v>19130041</v>
          </cell>
          <cell r="C4344" t="str">
            <v>San Gabriel</v>
          </cell>
        </row>
        <row r="4345">
          <cell r="B4345" t="str">
            <v>19130042</v>
          </cell>
          <cell r="C4345" t="str">
            <v>San Lorenzo</v>
          </cell>
        </row>
        <row r="4346">
          <cell r="B4346" t="str">
            <v>19130043</v>
          </cell>
          <cell r="C4346" t="str">
            <v>El Tigre</v>
          </cell>
        </row>
        <row r="4347">
          <cell r="B4347" t="str">
            <v>19130044</v>
          </cell>
          <cell r="C4347" t="str">
            <v>Betania</v>
          </cell>
        </row>
        <row r="4348">
          <cell r="B4348" t="str">
            <v>19130045</v>
          </cell>
          <cell r="C4348" t="str">
            <v>La Maseta</v>
          </cell>
        </row>
        <row r="4349">
          <cell r="B4349" t="str">
            <v>19701038</v>
          </cell>
          <cell r="C4349" t="str">
            <v>Signo Carmelo</v>
          </cell>
        </row>
        <row r="4350">
          <cell r="B4350" t="str">
            <v>76895018</v>
          </cell>
          <cell r="C4350" t="str">
            <v>La Estrella</v>
          </cell>
        </row>
        <row r="4351">
          <cell r="B4351" t="str">
            <v>76895017</v>
          </cell>
          <cell r="C4351" t="str">
            <v>Uribe</v>
          </cell>
        </row>
        <row r="4352">
          <cell r="B4352" t="str">
            <v>76895016</v>
          </cell>
          <cell r="C4352" t="str">
            <v>La Pila</v>
          </cell>
        </row>
        <row r="4353">
          <cell r="B4353" t="str">
            <v>76895002</v>
          </cell>
          <cell r="C4353" t="str">
            <v>El Pital</v>
          </cell>
        </row>
        <row r="4354">
          <cell r="B4354" t="str">
            <v>76895015</v>
          </cell>
          <cell r="C4354" t="str">
            <v>El Olivero</v>
          </cell>
        </row>
        <row r="4355">
          <cell r="B4355" t="str">
            <v>76895014</v>
          </cell>
          <cell r="C4355" t="str">
            <v>Sin Informacion</v>
          </cell>
        </row>
        <row r="4356">
          <cell r="B4356" t="str">
            <v>76895012</v>
          </cell>
          <cell r="C4356" t="str">
            <v>Sin Informacion</v>
          </cell>
        </row>
        <row r="4357">
          <cell r="B4357" t="str">
            <v>76895011</v>
          </cell>
          <cell r="C4357" t="str">
            <v>La Paila</v>
          </cell>
        </row>
        <row r="4358">
          <cell r="B4358" t="str">
            <v>76895008</v>
          </cell>
          <cell r="C4358" t="str">
            <v>La Miel</v>
          </cell>
        </row>
        <row r="4359">
          <cell r="B4359" t="str">
            <v>76895010</v>
          </cell>
          <cell r="C4359" t="str">
            <v>Calera Vieja</v>
          </cell>
        </row>
        <row r="4360">
          <cell r="B4360" t="str">
            <v>76895009</v>
          </cell>
          <cell r="C4360" t="str">
            <v>Sin Informacion</v>
          </cell>
        </row>
        <row r="4361">
          <cell r="B4361" t="str">
            <v>76895007</v>
          </cell>
          <cell r="C4361" t="str">
            <v>Uña De Gato</v>
          </cell>
        </row>
        <row r="4362">
          <cell r="B4362" t="str">
            <v>76895006</v>
          </cell>
          <cell r="C4362" t="str">
            <v>El Hobo</v>
          </cell>
        </row>
        <row r="4363">
          <cell r="B4363" t="str">
            <v>76895005</v>
          </cell>
          <cell r="C4363" t="str">
            <v>Vallejuelo</v>
          </cell>
        </row>
        <row r="4364">
          <cell r="B4364" t="str">
            <v>76895013</v>
          </cell>
          <cell r="C4364" t="str">
            <v>Quebrada Nueva</v>
          </cell>
        </row>
        <row r="4365">
          <cell r="B4365" t="str">
            <v>76895004</v>
          </cell>
          <cell r="C4365" t="str">
            <v>El Vergel</v>
          </cell>
        </row>
        <row r="4366">
          <cell r="B4366" t="str">
            <v>76895003</v>
          </cell>
          <cell r="C4366" t="str">
            <v>Limones</v>
          </cell>
        </row>
        <row r="4367">
          <cell r="B4367" t="str">
            <v>76895001</v>
          </cell>
          <cell r="C4367" t="str">
            <v>Guasimal</v>
          </cell>
        </row>
        <row r="4368">
          <cell r="B4368" t="str">
            <v>76001006</v>
          </cell>
          <cell r="C4368" t="str">
            <v>Cauca Viejo</v>
          </cell>
        </row>
        <row r="4369">
          <cell r="B4369" t="str">
            <v>76001040</v>
          </cell>
          <cell r="C4369" t="str">
            <v>La Paila</v>
          </cell>
        </row>
        <row r="4370">
          <cell r="B4370" t="str">
            <v>76001005</v>
          </cell>
          <cell r="C4370" t="str">
            <v>Cascajal</v>
          </cell>
        </row>
        <row r="4371">
          <cell r="B4371" t="str">
            <v>76001008</v>
          </cell>
          <cell r="C4371" t="str">
            <v>El Banqueo</v>
          </cell>
        </row>
        <row r="4372">
          <cell r="B4372" t="str">
            <v>76001015</v>
          </cell>
          <cell r="C4372" t="str">
            <v>Hormiguero Cabecera</v>
          </cell>
        </row>
        <row r="4373">
          <cell r="B4373" t="str">
            <v>76001060</v>
          </cell>
          <cell r="C4373" t="str">
            <v>Pance Cabecera</v>
          </cell>
        </row>
        <row r="4374">
          <cell r="B4374" t="str">
            <v>76001046</v>
          </cell>
          <cell r="C4374" t="str">
            <v>La Voragine</v>
          </cell>
        </row>
        <row r="4375">
          <cell r="B4375" t="str">
            <v>76001067</v>
          </cell>
          <cell r="C4375" t="str">
            <v>San Francisco</v>
          </cell>
        </row>
        <row r="4376">
          <cell r="B4376" t="str">
            <v>76001058</v>
          </cell>
          <cell r="C4376" t="str">
            <v>Morgan</v>
          </cell>
        </row>
        <row r="4377">
          <cell r="B4377" t="str">
            <v>76001013</v>
          </cell>
          <cell r="C4377" t="str">
            <v>El Estero</v>
          </cell>
        </row>
        <row r="4378">
          <cell r="B4378" t="str">
            <v>76001070</v>
          </cell>
          <cell r="C4378" t="str">
            <v>Valle Del Lili</v>
          </cell>
        </row>
        <row r="4379">
          <cell r="B4379" t="str">
            <v>76001021</v>
          </cell>
          <cell r="C4379" t="str">
            <v>El Rosario</v>
          </cell>
        </row>
        <row r="4380">
          <cell r="B4380" t="str">
            <v>76001071</v>
          </cell>
          <cell r="C4380" t="str">
            <v>Villacarmelo Cabecera</v>
          </cell>
        </row>
        <row r="4381">
          <cell r="B4381" t="str">
            <v>76001010</v>
          </cell>
          <cell r="C4381" t="str">
            <v>El Carmen</v>
          </cell>
        </row>
        <row r="4382">
          <cell r="B4382" t="str">
            <v>76001029</v>
          </cell>
          <cell r="C4382" t="str">
            <v>Buitrera Cabecera</v>
          </cell>
        </row>
        <row r="4383">
          <cell r="B4383" t="str">
            <v>76001036</v>
          </cell>
          <cell r="C4383" t="str">
            <v>La Fonda</v>
          </cell>
        </row>
        <row r="4384">
          <cell r="B4384" t="str">
            <v>76001038</v>
          </cell>
          <cell r="C4384" t="str">
            <v>La Luisa</v>
          </cell>
        </row>
        <row r="4385">
          <cell r="B4385" t="str">
            <v>76001043</v>
          </cell>
          <cell r="C4385" t="str">
            <v>La Sirena</v>
          </cell>
        </row>
        <row r="4386">
          <cell r="B4386" t="str">
            <v>76001059</v>
          </cell>
          <cell r="C4386" t="str">
            <v>Navarro</v>
          </cell>
        </row>
        <row r="4387">
          <cell r="B4387" t="str">
            <v>76001030</v>
          </cell>
          <cell r="C4387" t="str">
            <v>La Carolina - Andes Bajo</v>
          </cell>
        </row>
        <row r="4388">
          <cell r="B4388" t="str">
            <v>76001014</v>
          </cell>
          <cell r="C4388" t="str">
            <v>El Faro</v>
          </cell>
        </row>
        <row r="4389">
          <cell r="B4389" t="str">
            <v>76001042</v>
          </cell>
          <cell r="C4389" t="str">
            <v>El Mango - La Reforma</v>
          </cell>
        </row>
        <row r="4390">
          <cell r="B4390" t="str">
            <v>76001054</v>
          </cell>
          <cell r="C4390" t="str">
            <v>Monaco</v>
          </cell>
        </row>
        <row r="4391">
          <cell r="B4391" t="str">
            <v>76001064</v>
          </cell>
          <cell r="C4391" t="str">
            <v>Pueblo Nuevo</v>
          </cell>
        </row>
        <row r="4392">
          <cell r="B4392" t="str">
            <v>76001065</v>
          </cell>
          <cell r="C4392" t="str">
            <v>Quebrada Honda</v>
          </cell>
        </row>
        <row r="4393">
          <cell r="B4393" t="str">
            <v>76001051</v>
          </cell>
          <cell r="C4393" t="str">
            <v>Los Andes</v>
          </cell>
        </row>
        <row r="4394">
          <cell r="B4394" t="str">
            <v>76001016</v>
          </cell>
          <cell r="C4394" t="str">
            <v>El Mameyal</v>
          </cell>
        </row>
        <row r="4395">
          <cell r="B4395" t="str">
            <v>76001062</v>
          </cell>
          <cell r="C4395" t="str">
            <v>Peñas Blancas</v>
          </cell>
        </row>
        <row r="4396">
          <cell r="B4396" t="str">
            <v>76001063</v>
          </cell>
          <cell r="C4396" t="str">
            <v>Pichindé Cabecera</v>
          </cell>
        </row>
        <row r="4397">
          <cell r="B4397" t="str">
            <v>76001019</v>
          </cell>
          <cell r="C4397" t="str">
            <v>El Pato</v>
          </cell>
        </row>
        <row r="4398">
          <cell r="B4398" t="str">
            <v>76001049</v>
          </cell>
          <cell r="C4398" t="str">
            <v>Loma De La Cajita</v>
          </cell>
        </row>
        <row r="4399">
          <cell r="B4399" t="str">
            <v>76001020</v>
          </cell>
          <cell r="C4399" t="str">
            <v>El Porvenir</v>
          </cell>
        </row>
        <row r="4400">
          <cell r="B4400" t="str">
            <v>76001037</v>
          </cell>
          <cell r="C4400" t="str">
            <v>La Leonera Cabecera</v>
          </cell>
        </row>
        <row r="4401">
          <cell r="B4401" t="str">
            <v>76001009</v>
          </cell>
          <cell r="C4401" t="str">
            <v>El Cabuyal</v>
          </cell>
        </row>
        <row r="4402">
          <cell r="B4402" t="str">
            <v>76001017</v>
          </cell>
          <cell r="C4402" t="str">
            <v>El Pajuil</v>
          </cell>
        </row>
        <row r="4403">
          <cell r="B4403" t="str">
            <v>76001012</v>
          </cell>
          <cell r="C4403" t="str">
            <v>El Diamante</v>
          </cell>
        </row>
        <row r="4404">
          <cell r="B4404" t="str">
            <v>76001055</v>
          </cell>
          <cell r="C4404" t="str">
            <v>Montañitas</v>
          </cell>
        </row>
        <row r="4405">
          <cell r="B4405" t="str">
            <v>76001035</v>
          </cell>
          <cell r="C4405" t="str">
            <v>Felidia Cabecera</v>
          </cell>
        </row>
        <row r="4406">
          <cell r="B4406" t="str">
            <v>76001047</v>
          </cell>
          <cell r="C4406" t="str">
            <v>Las Nieves</v>
          </cell>
        </row>
        <row r="4407">
          <cell r="B4407" t="str">
            <v>76001023</v>
          </cell>
          <cell r="C4407" t="str">
            <v>El Saladito Cabecera</v>
          </cell>
        </row>
        <row r="4408">
          <cell r="B4408" t="str">
            <v>76001018</v>
          </cell>
          <cell r="C4408" t="str">
            <v>El Palomar</v>
          </cell>
        </row>
        <row r="4409">
          <cell r="B4409" t="str">
            <v>76001004</v>
          </cell>
          <cell r="C4409" t="str">
            <v>Campoalegre</v>
          </cell>
        </row>
        <row r="4410">
          <cell r="B4410" t="str">
            <v>76001034</v>
          </cell>
          <cell r="C4410" t="str">
            <v>La Esperanza</v>
          </cell>
        </row>
        <row r="4411">
          <cell r="B4411" t="str">
            <v>76001048</v>
          </cell>
          <cell r="C4411" t="str">
            <v>Las Palmas</v>
          </cell>
        </row>
        <row r="4412">
          <cell r="B4412" t="str">
            <v>76001057</v>
          </cell>
          <cell r="C4412" t="str">
            <v>Montebello</v>
          </cell>
        </row>
        <row r="4413">
          <cell r="B4413" t="str">
            <v>76001056</v>
          </cell>
          <cell r="C4413" t="str">
            <v>Montañuelas</v>
          </cell>
        </row>
        <row r="4414">
          <cell r="B4414" t="str">
            <v>76001053</v>
          </cell>
          <cell r="C4414" t="str">
            <v>Los Limones</v>
          </cell>
        </row>
        <row r="4415">
          <cell r="B4415" t="str">
            <v>76001066</v>
          </cell>
          <cell r="C4415" t="str">
            <v>San Antonio</v>
          </cell>
        </row>
        <row r="4416">
          <cell r="B4416" t="str">
            <v>76001026</v>
          </cell>
          <cell r="C4416" t="str">
            <v>Golondrinas Cabecera</v>
          </cell>
        </row>
        <row r="4417">
          <cell r="B4417" t="str">
            <v>76001068</v>
          </cell>
          <cell r="C4417" t="str">
            <v>San Miguel</v>
          </cell>
        </row>
        <row r="4418">
          <cell r="B4418" t="str">
            <v>76001052</v>
          </cell>
          <cell r="C4418" t="str">
            <v>Los Laureles</v>
          </cell>
        </row>
        <row r="4419">
          <cell r="B4419" t="str">
            <v>76001039</v>
          </cell>
          <cell r="C4419" t="str">
            <v>La Maria</v>
          </cell>
        </row>
        <row r="4420">
          <cell r="B4420" t="str">
            <v>76001022</v>
          </cell>
          <cell r="C4420" t="str">
            <v>Villa Del Rosario</v>
          </cell>
        </row>
        <row r="4421">
          <cell r="B4421" t="str">
            <v>76001069</v>
          </cell>
          <cell r="C4421" t="str">
            <v>San Pablo</v>
          </cell>
        </row>
        <row r="4422">
          <cell r="B4422" t="str">
            <v>76001050</v>
          </cell>
          <cell r="C4422" t="str">
            <v>Lomitas</v>
          </cell>
        </row>
        <row r="4423">
          <cell r="B4423" t="str">
            <v>76001041</v>
          </cell>
          <cell r="C4423" t="str">
            <v>La Paz Cabecera</v>
          </cell>
        </row>
        <row r="4424">
          <cell r="B4424" t="str">
            <v>76001032</v>
          </cell>
          <cell r="C4424" t="str">
            <v>La Castilla Cabecera</v>
          </cell>
        </row>
        <row r="4425">
          <cell r="B4425" t="str">
            <v>76001033</v>
          </cell>
          <cell r="C4425" t="str">
            <v>La Elvira</v>
          </cell>
        </row>
        <row r="4426">
          <cell r="B4426" t="str">
            <v>76001002</v>
          </cell>
          <cell r="C4426" t="str">
            <v>Alto Aguacatal</v>
          </cell>
        </row>
        <row r="4427">
          <cell r="B4427" t="str">
            <v>76020007</v>
          </cell>
          <cell r="C4427" t="str">
            <v>La Cuchilla</v>
          </cell>
        </row>
        <row r="4428">
          <cell r="B4428" t="str">
            <v>76020006</v>
          </cell>
          <cell r="C4428" t="str">
            <v>La Caña</v>
          </cell>
        </row>
        <row r="4429">
          <cell r="B4429" t="str">
            <v>76020002</v>
          </cell>
          <cell r="C4429" t="str">
            <v>El Congal</v>
          </cell>
        </row>
        <row r="4430">
          <cell r="B4430" t="str">
            <v>76020016</v>
          </cell>
          <cell r="C4430" t="str">
            <v>Trincheras</v>
          </cell>
        </row>
        <row r="4431">
          <cell r="B4431" t="str">
            <v>76020015</v>
          </cell>
          <cell r="C4431" t="str">
            <v>San Felipe</v>
          </cell>
        </row>
        <row r="4432">
          <cell r="B4432" t="str">
            <v>76020010</v>
          </cell>
          <cell r="C4432" t="str">
            <v>La Polonia</v>
          </cell>
        </row>
        <row r="4433">
          <cell r="B4433" t="str">
            <v>76020013</v>
          </cell>
          <cell r="C4433" t="str">
            <v>Maravelez</v>
          </cell>
        </row>
        <row r="4434">
          <cell r="B4434" t="str">
            <v>76020001</v>
          </cell>
          <cell r="C4434" t="str">
            <v>Belgica</v>
          </cell>
        </row>
        <row r="4435">
          <cell r="B4435" t="str">
            <v>76020005</v>
          </cell>
          <cell r="C4435" t="str">
            <v>El Higuerón</v>
          </cell>
        </row>
        <row r="4436">
          <cell r="B4436" t="str">
            <v>76020009</v>
          </cell>
          <cell r="C4436" t="str">
            <v>La Floresta</v>
          </cell>
        </row>
        <row r="4437">
          <cell r="B4437" t="str">
            <v>76020014</v>
          </cell>
          <cell r="C4437" t="str">
            <v>Playas Verdes</v>
          </cell>
        </row>
        <row r="4438">
          <cell r="B4438" t="str">
            <v>76020012</v>
          </cell>
          <cell r="C4438" t="str">
            <v>Los Sauces</v>
          </cell>
        </row>
        <row r="4439">
          <cell r="B4439" t="str">
            <v>76020011</v>
          </cell>
          <cell r="C4439" t="str">
            <v>La Unión</v>
          </cell>
        </row>
        <row r="4440">
          <cell r="B4440" t="str">
            <v>76020008</v>
          </cell>
          <cell r="C4440" t="str">
            <v>La Estrella</v>
          </cell>
        </row>
        <row r="4441">
          <cell r="B4441" t="str">
            <v>76020004</v>
          </cell>
          <cell r="C4441" t="str">
            <v>El Eden</v>
          </cell>
        </row>
        <row r="4442">
          <cell r="B4442" t="str">
            <v>76020003</v>
          </cell>
          <cell r="C4442" t="str">
            <v>El Dinde</v>
          </cell>
        </row>
        <row r="4443">
          <cell r="B4443" t="str">
            <v>76036004</v>
          </cell>
          <cell r="C4443" t="str">
            <v>Zabaletas</v>
          </cell>
        </row>
        <row r="4444">
          <cell r="B4444" t="str">
            <v>76036003</v>
          </cell>
          <cell r="C4444" t="str">
            <v>Pardo</v>
          </cell>
        </row>
        <row r="4445">
          <cell r="B4445" t="str">
            <v>76036001</v>
          </cell>
          <cell r="C4445" t="str">
            <v>El Salto</v>
          </cell>
        </row>
        <row r="4446">
          <cell r="B4446" t="str">
            <v>76036002</v>
          </cell>
          <cell r="C4446" t="str">
            <v>Campoalegre</v>
          </cell>
        </row>
        <row r="4447">
          <cell r="B4447" t="str">
            <v>76041006</v>
          </cell>
          <cell r="C4447" t="str">
            <v>El Cafe</v>
          </cell>
        </row>
        <row r="4448">
          <cell r="B4448" t="str">
            <v>76041011</v>
          </cell>
          <cell r="C4448" t="str">
            <v>El Placer</v>
          </cell>
        </row>
        <row r="4449">
          <cell r="B4449" t="str">
            <v>76041005</v>
          </cell>
          <cell r="C4449" t="str">
            <v>El Brillante</v>
          </cell>
        </row>
        <row r="4450">
          <cell r="B4450" t="str">
            <v>76041010</v>
          </cell>
          <cell r="C4450" t="str">
            <v>El Pedral</v>
          </cell>
        </row>
        <row r="4451">
          <cell r="B4451" t="str">
            <v>76041017</v>
          </cell>
          <cell r="C4451" t="str">
            <v>La Cabaña</v>
          </cell>
        </row>
        <row r="4452">
          <cell r="B4452" t="str">
            <v>76041026</v>
          </cell>
          <cell r="C4452" t="str">
            <v>La Popalita</v>
          </cell>
        </row>
        <row r="4453">
          <cell r="B4453" t="str">
            <v>76041003</v>
          </cell>
          <cell r="C4453" t="str">
            <v>Bajo Tigre</v>
          </cell>
        </row>
        <row r="4454">
          <cell r="B4454" t="str">
            <v>76041030</v>
          </cell>
          <cell r="C4454" t="str">
            <v>Las Palomas</v>
          </cell>
        </row>
        <row r="4455">
          <cell r="B4455" t="str">
            <v>76041032</v>
          </cell>
          <cell r="C4455" t="str">
            <v>Mesenia</v>
          </cell>
        </row>
        <row r="4456">
          <cell r="B4456" t="str">
            <v>76041018</v>
          </cell>
          <cell r="C4456" t="str">
            <v>La Diamantina</v>
          </cell>
        </row>
        <row r="4457">
          <cell r="B4457" t="str">
            <v>76041016</v>
          </cell>
          <cell r="C4457" t="str">
            <v>Gramalote</v>
          </cell>
        </row>
        <row r="4458">
          <cell r="B4458" t="str">
            <v>76041001</v>
          </cell>
          <cell r="C4458" t="str">
            <v>Alto Tigre</v>
          </cell>
        </row>
        <row r="4459">
          <cell r="B4459" t="str">
            <v>76041031</v>
          </cell>
          <cell r="C4459" t="str">
            <v>Lusitania</v>
          </cell>
        </row>
        <row r="4460">
          <cell r="B4460" t="str">
            <v>76041012</v>
          </cell>
          <cell r="C4460" t="str">
            <v>El Real Placer</v>
          </cell>
        </row>
        <row r="4461">
          <cell r="B4461" t="str">
            <v>76041021</v>
          </cell>
          <cell r="C4461" t="str">
            <v>La Florida</v>
          </cell>
        </row>
        <row r="4462">
          <cell r="B4462" t="str">
            <v>76041009</v>
          </cell>
          <cell r="C4462" t="str">
            <v>El Diamante</v>
          </cell>
        </row>
        <row r="4463">
          <cell r="B4463" t="str">
            <v>76041035</v>
          </cell>
          <cell r="C4463" t="str">
            <v>Salazar</v>
          </cell>
        </row>
        <row r="4464">
          <cell r="B4464" t="str">
            <v>76041007</v>
          </cell>
          <cell r="C4464" t="str">
            <v>El Castillo</v>
          </cell>
        </row>
        <row r="4465">
          <cell r="B4465" t="str">
            <v>76041039</v>
          </cell>
          <cell r="C4465" t="str">
            <v>Yarumal</v>
          </cell>
        </row>
        <row r="4466">
          <cell r="B4466" t="str">
            <v>76041022</v>
          </cell>
          <cell r="C4466" t="str">
            <v>La Hondura</v>
          </cell>
        </row>
        <row r="4467">
          <cell r="B4467" t="str">
            <v>76041036</v>
          </cell>
          <cell r="C4467" t="str">
            <v>San Agustin</v>
          </cell>
        </row>
        <row r="4468">
          <cell r="B4468" t="str">
            <v>76041002</v>
          </cell>
          <cell r="C4468" t="str">
            <v>Anacaro</v>
          </cell>
        </row>
        <row r="4469">
          <cell r="B4469" t="str">
            <v>76041037</v>
          </cell>
          <cell r="C4469" t="str">
            <v>Santa Barbara</v>
          </cell>
        </row>
        <row r="4470">
          <cell r="B4470" t="str">
            <v>76041029</v>
          </cell>
          <cell r="C4470" t="str">
            <v>La Quiebra Del Roble</v>
          </cell>
        </row>
        <row r="4471">
          <cell r="B4471" t="str">
            <v>76041015</v>
          </cell>
          <cell r="C4471" t="str">
            <v>El Villar</v>
          </cell>
        </row>
        <row r="4472">
          <cell r="B4472" t="str">
            <v>76041038</v>
          </cell>
          <cell r="C4472" t="str">
            <v>Tres Esquinas</v>
          </cell>
        </row>
        <row r="4473">
          <cell r="B4473" t="str">
            <v>76041013</v>
          </cell>
          <cell r="C4473" t="str">
            <v>El Roble</v>
          </cell>
        </row>
        <row r="4474">
          <cell r="B4474" t="str">
            <v>76041028</v>
          </cell>
          <cell r="C4474" t="str">
            <v>La Puerta</v>
          </cell>
        </row>
        <row r="4475">
          <cell r="B4475" t="str">
            <v>76041033</v>
          </cell>
          <cell r="C4475" t="str">
            <v>Palonegro</v>
          </cell>
        </row>
        <row r="4476">
          <cell r="B4476" t="str">
            <v>76041025</v>
          </cell>
          <cell r="C4476" t="str">
            <v>La Playa</v>
          </cell>
        </row>
        <row r="4477">
          <cell r="B4477" t="str">
            <v>76041023</v>
          </cell>
          <cell r="C4477" t="str">
            <v>La Manuela</v>
          </cell>
        </row>
        <row r="4478">
          <cell r="B4478" t="str">
            <v>76041034</v>
          </cell>
          <cell r="C4478" t="str">
            <v>Real Brillante</v>
          </cell>
        </row>
        <row r="4479">
          <cell r="B4479" t="str">
            <v>76041019</v>
          </cell>
          <cell r="C4479" t="str">
            <v>La Divisa</v>
          </cell>
        </row>
        <row r="4480">
          <cell r="B4480" t="str">
            <v>76041008</v>
          </cell>
          <cell r="C4480" t="str">
            <v>El Consuelo</v>
          </cell>
        </row>
        <row r="4481">
          <cell r="B4481" t="str">
            <v>76041020</v>
          </cell>
          <cell r="C4481" t="str">
            <v>La Esperanza</v>
          </cell>
        </row>
        <row r="4482">
          <cell r="B4482" t="str">
            <v>76041027</v>
          </cell>
          <cell r="C4482" t="str">
            <v>La Primavera</v>
          </cell>
        </row>
        <row r="4483">
          <cell r="B4483" t="str">
            <v>76041024</v>
          </cell>
          <cell r="C4483" t="str">
            <v>La Pedrera</v>
          </cell>
        </row>
        <row r="4484">
          <cell r="B4484" t="str">
            <v>76041004</v>
          </cell>
          <cell r="C4484" t="str">
            <v>Calabazas</v>
          </cell>
        </row>
        <row r="4485">
          <cell r="B4485" t="str">
            <v>76041014</v>
          </cell>
          <cell r="C4485" t="str">
            <v>El Vergel</v>
          </cell>
        </row>
        <row r="4486">
          <cell r="B4486" t="str">
            <v>76041040</v>
          </cell>
          <cell r="C4486" t="str">
            <v>Catarina</v>
          </cell>
        </row>
        <row r="4487">
          <cell r="B4487" t="str">
            <v>76054004</v>
          </cell>
          <cell r="C4487" t="str">
            <v>Maracaibo</v>
          </cell>
        </row>
        <row r="4488">
          <cell r="B4488" t="str">
            <v>76054002</v>
          </cell>
          <cell r="C4488" t="str">
            <v>La Aurora</v>
          </cell>
        </row>
        <row r="4489">
          <cell r="B4489" t="str">
            <v>76054001</v>
          </cell>
          <cell r="C4489" t="str">
            <v>El Raizal</v>
          </cell>
        </row>
        <row r="4490">
          <cell r="B4490" t="str">
            <v>76054003</v>
          </cell>
          <cell r="C4490" t="str">
            <v>Las Brisas</v>
          </cell>
        </row>
        <row r="4491">
          <cell r="B4491" t="str">
            <v>76100008</v>
          </cell>
          <cell r="C4491" t="str">
            <v>La Herradura</v>
          </cell>
        </row>
        <row r="4492">
          <cell r="B4492" t="str">
            <v>76100003</v>
          </cell>
          <cell r="C4492" t="str">
            <v>Ricaurte</v>
          </cell>
        </row>
        <row r="4493">
          <cell r="B4493" t="str">
            <v>76100002</v>
          </cell>
          <cell r="C4493" t="str">
            <v>La Tulia</v>
          </cell>
        </row>
        <row r="4494">
          <cell r="B4494" t="str">
            <v>76100009</v>
          </cell>
          <cell r="C4494" t="str">
            <v>La Primavera</v>
          </cell>
        </row>
        <row r="4495">
          <cell r="B4495" t="str">
            <v>76100011</v>
          </cell>
          <cell r="C4495" t="str">
            <v>Santa Rita</v>
          </cell>
        </row>
        <row r="4496">
          <cell r="B4496" t="str">
            <v>76100005</v>
          </cell>
          <cell r="C4496" t="str">
            <v>Betania</v>
          </cell>
        </row>
        <row r="4497">
          <cell r="B4497" t="str">
            <v>76109016</v>
          </cell>
          <cell r="C4497" t="str">
            <v>Puerto Merizalde</v>
          </cell>
        </row>
        <row r="4498">
          <cell r="B4498" t="str">
            <v>76109006</v>
          </cell>
          <cell r="C4498" t="str">
            <v>San Antonio De Yurumangui</v>
          </cell>
        </row>
        <row r="4499">
          <cell r="B4499" t="str">
            <v>76109024</v>
          </cell>
          <cell r="C4499" t="str">
            <v>San Isidro</v>
          </cell>
        </row>
        <row r="4500">
          <cell r="B4500" t="str">
            <v>76109004</v>
          </cell>
          <cell r="C4500" t="str">
            <v>El Carmen</v>
          </cell>
        </row>
        <row r="4501">
          <cell r="B4501" t="str">
            <v>76109017</v>
          </cell>
          <cell r="C4501" t="str">
            <v>Silva</v>
          </cell>
        </row>
        <row r="4502">
          <cell r="B4502" t="str">
            <v>76109018</v>
          </cell>
          <cell r="C4502" t="str">
            <v>Pital</v>
          </cell>
        </row>
        <row r="4503">
          <cell r="B4503" t="str">
            <v>76109005</v>
          </cell>
          <cell r="C4503" t="str">
            <v>La Cascada</v>
          </cell>
        </row>
        <row r="4504">
          <cell r="B4504" t="str">
            <v>76109020</v>
          </cell>
          <cell r="C4504" t="str">
            <v>El Pital</v>
          </cell>
        </row>
        <row r="4505">
          <cell r="B4505" t="str">
            <v>76109022</v>
          </cell>
          <cell r="C4505" t="str">
            <v>Llano Bajo</v>
          </cell>
        </row>
        <row r="4506">
          <cell r="B4506" t="str">
            <v>76109019</v>
          </cell>
          <cell r="C4506" t="str">
            <v>El Tigre</v>
          </cell>
        </row>
        <row r="4507">
          <cell r="B4507" t="str">
            <v>76109007</v>
          </cell>
          <cell r="C4507" t="str">
            <v>Zabaletas</v>
          </cell>
        </row>
        <row r="4508">
          <cell r="B4508" t="str">
            <v>76109025</v>
          </cell>
          <cell r="C4508" t="str">
            <v>San José De Anchicaya</v>
          </cell>
        </row>
        <row r="4509">
          <cell r="B4509" t="str">
            <v>76109013</v>
          </cell>
          <cell r="C4509" t="str">
            <v>Guadualito</v>
          </cell>
        </row>
        <row r="4510">
          <cell r="B4510" t="str">
            <v>76109003</v>
          </cell>
          <cell r="C4510" t="str">
            <v>Cisneros</v>
          </cell>
        </row>
        <row r="4511">
          <cell r="B4511" t="str">
            <v>76109015</v>
          </cell>
          <cell r="C4511" t="str">
            <v>Zacarias</v>
          </cell>
        </row>
        <row r="4512">
          <cell r="B4512" t="str">
            <v>76109023</v>
          </cell>
          <cell r="C4512" t="str">
            <v>Cordoba</v>
          </cell>
        </row>
        <row r="4513">
          <cell r="B4513" t="str">
            <v>76109026</v>
          </cell>
          <cell r="C4513" t="str">
            <v>Archipiélago Isla De La Plata</v>
          </cell>
        </row>
        <row r="4514">
          <cell r="B4514" t="str">
            <v>76109021</v>
          </cell>
          <cell r="C4514" t="str">
            <v>Gamboa</v>
          </cell>
        </row>
        <row r="4515">
          <cell r="B4515" t="str">
            <v>76109010</v>
          </cell>
          <cell r="C4515" t="str">
            <v>Bajo Calima</v>
          </cell>
        </row>
        <row r="4516">
          <cell r="B4516" t="str">
            <v>76109011</v>
          </cell>
          <cell r="C4516" t="str">
            <v>Bocas Del San Juan</v>
          </cell>
        </row>
        <row r="4517">
          <cell r="B4517" t="str">
            <v>76109012</v>
          </cell>
          <cell r="C4517" t="str">
            <v>Bazan</v>
          </cell>
        </row>
        <row r="4518">
          <cell r="B4518" t="str">
            <v>76111005</v>
          </cell>
          <cell r="C4518" t="str">
            <v>El Rosario</v>
          </cell>
        </row>
        <row r="4519">
          <cell r="B4519" t="str">
            <v>76111013</v>
          </cell>
          <cell r="C4519" t="str">
            <v>Miraflores</v>
          </cell>
        </row>
        <row r="4520">
          <cell r="B4520" t="str">
            <v>76111007</v>
          </cell>
          <cell r="C4520" t="str">
            <v>El Vinculo</v>
          </cell>
        </row>
        <row r="4521">
          <cell r="B4521" t="str">
            <v>76111006</v>
          </cell>
          <cell r="C4521" t="str">
            <v>El Salado</v>
          </cell>
        </row>
        <row r="4522">
          <cell r="B4522" t="str">
            <v>76111018</v>
          </cell>
          <cell r="C4522" t="str">
            <v>Zanjon Hondo</v>
          </cell>
        </row>
        <row r="4523">
          <cell r="B4523" t="str">
            <v>76111003</v>
          </cell>
          <cell r="C4523" t="str">
            <v>El Placer</v>
          </cell>
        </row>
        <row r="4524">
          <cell r="B4524" t="str">
            <v>76111012</v>
          </cell>
          <cell r="C4524" t="str">
            <v>Los Bancos</v>
          </cell>
        </row>
        <row r="4525">
          <cell r="B4525" t="str">
            <v>76111004</v>
          </cell>
          <cell r="C4525" t="str">
            <v>El Porvenir</v>
          </cell>
        </row>
        <row r="4526">
          <cell r="B4526" t="str">
            <v>76111011</v>
          </cell>
          <cell r="C4526" t="str">
            <v>La Playa Del Buey</v>
          </cell>
        </row>
        <row r="4527">
          <cell r="B4527" t="str">
            <v>76111002</v>
          </cell>
          <cell r="C4527" t="str">
            <v>El Crucero</v>
          </cell>
        </row>
        <row r="4528">
          <cell r="B4528" t="str">
            <v>76111009</v>
          </cell>
          <cell r="C4528" t="str">
            <v>La Habana</v>
          </cell>
        </row>
        <row r="4529">
          <cell r="B4529" t="str">
            <v>76111017</v>
          </cell>
          <cell r="C4529" t="str">
            <v>Rio Loro</v>
          </cell>
        </row>
        <row r="4530">
          <cell r="B4530" t="str">
            <v>76111010</v>
          </cell>
          <cell r="C4530" t="str">
            <v>La Maria</v>
          </cell>
        </row>
        <row r="4531">
          <cell r="B4531" t="str">
            <v>76111008</v>
          </cell>
          <cell r="C4531" t="str">
            <v>Frisoles</v>
          </cell>
        </row>
        <row r="4532">
          <cell r="B4532" t="str">
            <v>76111015</v>
          </cell>
          <cell r="C4532" t="str">
            <v>Pueblo Nuevo</v>
          </cell>
        </row>
        <row r="4533">
          <cell r="B4533" t="str">
            <v>76111001</v>
          </cell>
          <cell r="C4533" t="str">
            <v>Chambimbal</v>
          </cell>
        </row>
        <row r="4534">
          <cell r="B4534" t="str">
            <v>76113001</v>
          </cell>
          <cell r="C4534" t="str">
            <v>Ceilan</v>
          </cell>
        </row>
        <row r="4535">
          <cell r="B4535" t="str">
            <v>76113003</v>
          </cell>
          <cell r="C4535" t="str">
            <v>Chorreras</v>
          </cell>
        </row>
        <row r="4536">
          <cell r="B4536" t="str">
            <v>76113007</v>
          </cell>
          <cell r="C4536" t="str">
            <v>Galicia</v>
          </cell>
        </row>
        <row r="4537">
          <cell r="B4537" t="str">
            <v>76113006</v>
          </cell>
          <cell r="C4537" t="str">
            <v>Mestizal</v>
          </cell>
        </row>
        <row r="4538">
          <cell r="B4538" t="str">
            <v>76113002</v>
          </cell>
          <cell r="C4538" t="str">
            <v>Paila Arriba</v>
          </cell>
        </row>
        <row r="4539">
          <cell r="B4539" t="str">
            <v>76113005</v>
          </cell>
          <cell r="C4539" t="str">
            <v>San Antonio</v>
          </cell>
        </row>
        <row r="4540">
          <cell r="B4540" t="str">
            <v>76113004</v>
          </cell>
          <cell r="C4540" t="str">
            <v>Uribe Uribe</v>
          </cell>
        </row>
        <row r="4541">
          <cell r="B4541" t="str">
            <v>76113008</v>
          </cell>
          <cell r="C4541" t="str">
            <v>Guayabo</v>
          </cell>
        </row>
        <row r="4542">
          <cell r="B4542" t="str">
            <v>76113009</v>
          </cell>
          <cell r="C4542" t="str">
            <v>El Overo</v>
          </cell>
        </row>
        <row r="4543">
          <cell r="B4543" t="str">
            <v>76122020</v>
          </cell>
          <cell r="C4543" t="str">
            <v>Quince Letras</v>
          </cell>
        </row>
        <row r="4544">
          <cell r="B4544" t="str">
            <v>76122009</v>
          </cell>
          <cell r="C4544" t="str">
            <v>El Paraiso</v>
          </cell>
        </row>
        <row r="4545">
          <cell r="B4545" t="str">
            <v>76122003</v>
          </cell>
          <cell r="C4545" t="str">
            <v>Bolivia</v>
          </cell>
        </row>
        <row r="4546">
          <cell r="B4546" t="str">
            <v>76122001</v>
          </cell>
          <cell r="C4546" t="str">
            <v>Aures</v>
          </cell>
        </row>
        <row r="4547">
          <cell r="B4547" t="str">
            <v>76122005</v>
          </cell>
          <cell r="C4547" t="str">
            <v>Campo Azul</v>
          </cell>
        </row>
        <row r="4548">
          <cell r="B4548" t="str">
            <v>76122019</v>
          </cell>
          <cell r="C4548" t="str">
            <v>Puerto Rico</v>
          </cell>
        </row>
        <row r="4549">
          <cell r="B4549" t="str">
            <v>76122013</v>
          </cell>
          <cell r="C4549" t="str">
            <v>La Pava</v>
          </cell>
        </row>
        <row r="4550">
          <cell r="B4550" t="str">
            <v>76122022</v>
          </cell>
          <cell r="C4550" t="str">
            <v>Samaria</v>
          </cell>
        </row>
        <row r="4551">
          <cell r="B4551" t="str">
            <v>76122004</v>
          </cell>
          <cell r="C4551" t="str">
            <v>Burila</v>
          </cell>
        </row>
        <row r="4552">
          <cell r="B4552" t="str">
            <v>76122023</v>
          </cell>
          <cell r="C4552" t="str">
            <v>San Gerardo</v>
          </cell>
        </row>
        <row r="4553">
          <cell r="B4553" t="str">
            <v>76122011</v>
          </cell>
          <cell r="C4553" t="str">
            <v>Frontino</v>
          </cell>
        </row>
        <row r="4554">
          <cell r="B4554" t="str">
            <v>76122016</v>
          </cell>
          <cell r="C4554" t="str">
            <v>Leona</v>
          </cell>
        </row>
        <row r="4555">
          <cell r="B4555" t="str">
            <v>76122010</v>
          </cell>
          <cell r="C4555" t="str">
            <v>El Salado</v>
          </cell>
        </row>
        <row r="4556">
          <cell r="B4556" t="str">
            <v>76122015</v>
          </cell>
          <cell r="C4556" t="str">
            <v>La Suiza</v>
          </cell>
        </row>
        <row r="4557">
          <cell r="B4557" t="str">
            <v>76122012</v>
          </cell>
          <cell r="C4557" t="str">
            <v>La Delfina</v>
          </cell>
        </row>
        <row r="4558">
          <cell r="B4558" t="str">
            <v>76122021</v>
          </cell>
          <cell r="C4558" t="str">
            <v>Risaralda</v>
          </cell>
        </row>
        <row r="4559">
          <cell r="B4559" t="str">
            <v>76122006</v>
          </cell>
          <cell r="C4559" t="str">
            <v>Crucero</v>
          </cell>
        </row>
        <row r="4560">
          <cell r="B4560" t="str">
            <v>76122007</v>
          </cell>
          <cell r="C4560" t="str">
            <v>El Bosque</v>
          </cell>
        </row>
        <row r="4561">
          <cell r="B4561" t="str">
            <v>76122014</v>
          </cell>
          <cell r="C4561" t="str">
            <v>La Rivera</v>
          </cell>
        </row>
        <row r="4562">
          <cell r="B4562" t="str">
            <v>76122008</v>
          </cell>
          <cell r="C4562" t="str">
            <v>El Brillante</v>
          </cell>
        </row>
        <row r="4563">
          <cell r="B4563" t="str">
            <v>76122002</v>
          </cell>
          <cell r="C4563" t="str">
            <v>Barragan</v>
          </cell>
        </row>
        <row r="4564">
          <cell r="B4564" t="str">
            <v>76122017</v>
          </cell>
          <cell r="C4564" t="str">
            <v>Limones</v>
          </cell>
        </row>
        <row r="4565">
          <cell r="B4565" t="str">
            <v>76122018</v>
          </cell>
          <cell r="C4565" t="str">
            <v>Montegrande</v>
          </cell>
        </row>
        <row r="4566">
          <cell r="B4566" t="str">
            <v>76126004</v>
          </cell>
          <cell r="C4566" t="str">
            <v>Puerto Buga</v>
          </cell>
        </row>
        <row r="4567">
          <cell r="B4567" t="str">
            <v>76126063</v>
          </cell>
          <cell r="C4567" t="str">
            <v>Madroñal</v>
          </cell>
        </row>
        <row r="4568">
          <cell r="B4568" t="str">
            <v>76126052</v>
          </cell>
          <cell r="C4568" t="str">
            <v>Sin Informacion</v>
          </cell>
        </row>
        <row r="4569">
          <cell r="B4569" t="str">
            <v>76126003</v>
          </cell>
          <cell r="C4569" t="str">
            <v>Puente Tierra</v>
          </cell>
        </row>
        <row r="4570">
          <cell r="B4570" t="str">
            <v>76126010</v>
          </cell>
          <cell r="C4570" t="str">
            <v>Jiguales</v>
          </cell>
        </row>
        <row r="4571">
          <cell r="B4571" t="str">
            <v>76126012</v>
          </cell>
          <cell r="C4571" t="str">
            <v>Palermo</v>
          </cell>
        </row>
        <row r="4572">
          <cell r="B4572" t="str">
            <v>76126060</v>
          </cell>
          <cell r="C4572" t="str">
            <v>El Resguardo</v>
          </cell>
        </row>
        <row r="4573">
          <cell r="B4573" t="str">
            <v>76126054</v>
          </cell>
          <cell r="C4573" t="str">
            <v>Sin Informacion</v>
          </cell>
        </row>
        <row r="4574">
          <cell r="B4574" t="str">
            <v>76126051</v>
          </cell>
          <cell r="C4574" t="str">
            <v>Sin Informacion</v>
          </cell>
        </row>
        <row r="4575">
          <cell r="B4575" t="str">
            <v>76126053</v>
          </cell>
          <cell r="C4575" t="str">
            <v>Sin Informacion</v>
          </cell>
        </row>
        <row r="4576">
          <cell r="B4576" t="str">
            <v>76126013</v>
          </cell>
          <cell r="C4576" t="str">
            <v>El Llanito</v>
          </cell>
        </row>
        <row r="4577">
          <cell r="B4577" t="str">
            <v>76126046</v>
          </cell>
          <cell r="C4577" t="str">
            <v>Sin Informacion</v>
          </cell>
        </row>
        <row r="4578">
          <cell r="B4578" t="str">
            <v>76126009</v>
          </cell>
          <cell r="C4578" t="str">
            <v>El Remolino</v>
          </cell>
        </row>
        <row r="4579">
          <cell r="B4579" t="str">
            <v>76126062</v>
          </cell>
          <cell r="C4579" t="str">
            <v>Embalse Calima</v>
          </cell>
        </row>
        <row r="4580">
          <cell r="B4580" t="str">
            <v>76126011</v>
          </cell>
          <cell r="C4580" t="str">
            <v>Paramillo</v>
          </cell>
        </row>
        <row r="4581">
          <cell r="B4581" t="str">
            <v>76126055</v>
          </cell>
          <cell r="C4581" t="str">
            <v>Sin Informacion</v>
          </cell>
        </row>
        <row r="4582">
          <cell r="B4582" t="str">
            <v>76126026</v>
          </cell>
          <cell r="C4582" t="str">
            <v>Vergel</v>
          </cell>
        </row>
        <row r="4583">
          <cell r="B4583" t="str">
            <v>76126047</v>
          </cell>
          <cell r="C4583" t="str">
            <v>RíO Bravo</v>
          </cell>
        </row>
        <row r="4584">
          <cell r="B4584" t="str">
            <v>76126014</v>
          </cell>
          <cell r="C4584" t="str">
            <v>Berlin</v>
          </cell>
        </row>
        <row r="4585">
          <cell r="B4585" t="str">
            <v>76126045</v>
          </cell>
          <cell r="C4585" t="str">
            <v>Sin Informacion</v>
          </cell>
        </row>
        <row r="4586">
          <cell r="B4586" t="str">
            <v>76126044</v>
          </cell>
          <cell r="C4586" t="str">
            <v>Sin Informacion</v>
          </cell>
        </row>
        <row r="4587">
          <cell r="B4587" t="str">
            <v>76126043</v>
          </cell>
          <cell r="C4587" t="str">
            <v>Sin Informacion</v>
          </cell>
        </row>
        <row r="4588">
          <cell r="B4588" t="str">
            <v>76126015</v>
          </cell>
          <cell r="C4588" t="str">
            <v>Santa Elena</v>
          </cell>
        </row>
        <row r="4589">
          <cell r="B4589" t="str">
            <v>76126008</v>
          </cell>
          <cell r="C4589" t="str">
            <v>La Primavera</v>
          </cell>
        </row>
        <row r="4590">
          <cell r="B4590" t="str">
            <v>76126005</v>
          </cell>
          <cell r="C4590" t="str">
            <v>La Cecilia</v>
          </cell>
        </row>
        <row r="4591">
          <cell r="B4591" t="str">
            <v>76126001</v>
          </cell>
          <cell r="C4591" t="str">
            <v>Rio Campo Alegre</v>
          </cell>
        </row>
        <row r="4592">
          <cell r="B4592" t="str">
            <v>76126023</v>
          </cell>
          <cell r="C4592" t="str">
            <v>La Union</v>
          </cell>
        </row>
        <row r="4593">
          <cell r="B4593" t="str">
            <v>76126056</v>
          </cell>
          <cell r="C4593" t="str">
            <v>Sin Informacion</v>
          </cell>
        </row>
        <row r="4594">
          <cell r="B4594" t="str">
            <v>76126041</v>
          </cell>
          <cell r="C4594" t="str">
            <v>Sin Informacion</v>
          </cell>
        </row>
        <row r="4595">
          <cell r="B4595" t="str">
            <v>76126042</v>
          </cell>
          <cell r="C4595" t="str">
            <v>Sin Informacion</v>
          </cell>
        </row>
        <row r="4596">
          <cell r="B4596" t="str">
            <v>76126025</v>
          </cell>
          <cell r="C4596" t="str">
            <v>San José</v>
          </cell>
        </row>
        <row r="4597">
          <cell r="B4597" t="str">
            <v>76126018</v>
          </cell>
          <cell r="C4597" t="str">
            <v>El Diamante</v>
          </cell>
        </row>
        <row r="4598">
          <cell r="B4598" t="str">
            <v>76126040</v>
          </cell>
          <cell r="C4598" t="str">
            <v>Sin Informacion</v>
          </cell>
        </row>
        <row r="4599">
          <cell r="B4599" t="str">
            <v>76126038</v>
          </cell>
          <cell r="C4599" t="str">
            <v>Sin Informacion</v>
          </cell>
        </row>
        <row r="4600">
          <cell r="B4600" t="str">
            <v>76126039</v>
          </cell>
          <cell r="C4600" t="str">
            <v>Sin Informacion</v>
          </cell>
        </row>
        <row r="4601">
          <cell r="B4601" t="str">
            <v>76126006</v>
          </cell>
          <cell r="C4601" t="str">
            <v>La Florida</v>
          </cell>
        </row>
        <row r="4602">
          <cell r="B4602" t="str">
            <v>76126037</v>
          </cell>
          <cell r="C4602" t="str">
            <v>Sin Informacion</v>
          </cell>
        </row>
        <row r="4603">
          <cell r="B4603" t="str">
            <v>76126024</v>
          </cell>
          <cell r="C4603" t="str">
            <v>El Boleo</v>
          </cell>
        </row>
        <row r="4604">
          <cell r="B4604" t="str">
            <v>76126048</v>
          </cell>
          <cell r="C4604" t="str">
            <v>Sin Informacion</v>
          </cell>
        </row>
        <row r="4605">
          <cell r="B4605" t="str">
            <v>76126019</v>
          </cell>
          <cell r="C4605" t="str">
            <v>El Mirador</v>
          </cell>
        </row>
        <row r="4606">
          <cell r="B4606" t="str">
            <v>76126057</v>
          </cell>
          <cell r="C4606" t="str">
            <v>Sin Informacion</v>
          </cell>
        </row>
        <row r="4607">
          <cell r="B4607" t="str">
            <v>76126035</v>
          </cell>
          <cell r="C4607" t="str">
            <v>Sin Informacion</v>
          </cell>
        </row>
        <row r="4608">
          <cell r="B4608" t="str">
            <v>76126017</v>
          </cell>
          <cell r="C4608" t="str">
            <v>La Gaviota</v>
          </cell>
        </row>
        <row r="4609">
          <cell r="B4609" t="str">
            <v>76126027</v>
          </cell>
          <cell r="C4609" t="str">
            <v>Sin Informacion</v>
          </cell>
        </row>
        <row r="4610">
          <cell r="B4610" t="str">
            <v>76126032</v>
          </cell>
          <cell r="C4610" t="str">
            <v>Sin Informacion</v>
          </cell>
        </row>
        <row r="4611">
          <cell r="B4611" t="str">
            <v>76126033</v>
          </cell>
          <cell r="C4611" t="str">
            <v>Sin Informacion</v>
          </cell>
        </row>
        <row r="4612">
          <cell r="B4612" t="str">
            <v>76126020</v>
          </cell>
          <cell r="C4612" t="str">
            <v>La Italia</v>
          </cell>
        </row>
        <row r="4613">
          <cell r="B4613" t="str">
            <v>76126049</v>
          </cell>
          <cell r="C4613" t="str">
            <v>Sin Informacion</v>
          </cell>
        </row>
        <row r="4614">
          <cell r="B4614" t="str">
            <v>76126058</v>
          </cell>
          <cell r="C4614" t="str">
            <v>Sin Informacion</v>
          </cell>
        </row>
        <row r="4615">
          <cell r="B4615" t="str">
            <v>76126059</v>
          </cell>
          <cell r="C4615" t="str">
            <v>Sin Informacion</v>
          </cell>
        </row>
        <row r="4616">
          <cell r="B4616" t="str">
            <v>76126061</v>
          </cell>
          <cell r="C4616" t="str">
            <v>El Tesorio</v>
          </cell>
        </row>
        <row r="4617">
          <cell r="B4617" t="str">
            <v>76126022</v>
          </cell>
          <cell r="C4617" t="str">
            <v>La Cristalina</v>
          </cell>
        </row>
        <row r="4618">
          <cell r="B4618" t="str">
            <v>76126021</v>
          </cell>
          <cell r="C4618" t="str">
            <v>La Samaria</v>
          </cell>
        </row>
        <row r="4619">
          <cell r="B4619" t="str">
            <v>76126050</v>
          </cell>
          <cell r="C4619" t="str">
            <v>Sin Informacion</v>
          </cell>
        </row>
        <row r="4620">
          <cell r="B4620" t="str">
            <v>76130006</v>
          </cell>
          <cell r="C4620" t="str">
            <v>El Tiple</v>
          </cell>
        </row>
        <row r="4621">
          <cell r="B4621" t="str">
            <v>76130003</v>
          </cell>
          <cell r="C4621" t="str">
            <v>El Cabuyal</v>
          </cell>
        </row>
        <row r="4622">
          <cell r="B4622" t="str">
            <v>76130002</v>
          </cell>
          <cell r="C4622" t="str">
            <v>Buchitolo</v>
          </cell>
        </row>
        <row r="4623">
          <cell r="B4623" t="str">
            <v>76130009</v>
          </cell>
          <cell r="C4623" t="str">
            <v>San Joaquin</v>
          </cell>
        </row>
        <row r="4624">
          <cell r="B4624" t="str">
            <v>76130010</v>
          </cell>
          <cell r="C4624" t="str">
            <v>Villagorgona</v>
          </cell>
        </row>
        <row r="4625">
          <cell r="B4625" t="str">
            <v>76130001</v>
          </cell>
          <cell r="C4625" t="str">
            <v>Arenal</v>
          </cell>
        </row>
        <row r="4626">
          <cell r="B4626" t="str">
            <v>76130004</v>
          </cell>
          <cell r="C4626" t="str">
            <v>El Carmelo</v>
          </cell>
        </row>
        <row r="4627">
          <cell r="B4627" t="str">
            <v>76130007</v>
          </cell>
          <cell r="C4627" t="str">
            <v>Juanchito</v>
          </cell>
        </row>
        <row r="4628">
          <cell r="B4628" t="str">
            <v>76130005</v>
          </cell>
          <cell r="C4628" t="str">
            <v>El Lauro</v>
          </cell>
        </row>
        <row r="4629">
          <cell r="B4629" t="str">
            <v>76130008</v>
          </cell>
          <cell r="C4629" t="str">
            <v>Madre Vieja</v>
          </cell>
        </row>
        <row r="4630">
          <cell r="B4630" t="str">
            <v>76147003</v>
          </cell>
          <cell r="C4630" t="str">
            <v>La Grecia</v>
          </cell>
        </row>
        <row r="4631">
          <cell r="B4631" t="str">
            <v>76147002</v>
          </cell>
          <cell r="C4631" t="str">
            <v>Coloradas</v>
          </cell>
        </row>
        <row r="4632">
          <cell r="B4632" t="str">
            <v>76147004</v>
          </cell>
          <cell r="C4632" t="str">
            <v>Modin</v>
          </cell>
        </row>
        <row r="4633">
          <cell r="B4633" t="str">
            <v>76147006</v>
          </cell>
          <cell r="C4633" t="str">
            <v>Zaragoza</v>
          </cell>
        </row>
        <row r="4634">
          <cell r="B4634" t="str">
            <v>76147005</v>
          </cell>
          <cell r="C4634" t="str">
            <v>Piedra De Moler</v>
          </cell>
        </row>
        <row r="4635">
          <cell r="B4635" t="str">
            <v>76147001</v>
          </cell>
          <cell r="C4635" t="str">
            <v>Cauca</v>
          </cell>
        </row>
        <row r="4636">
          <cell r="B4636" t="str">
            <v>76233019</v>
          </cell>
          <cell r="C4636" t="str">
            <v>San Bernardo</v>
          </cell>
        </row>
        <row r="4637">
          <cell r="B4637" t="str">
            <v>76233011</v>
          </cell>
          <cell r="C4637" t="str">
            <v>El Queremal</v>
          </cell>
        </row>
        <row r="4638">
          <cell r="B4638" t="str">
            <v>76233020</v>
          </cell>
          <cell r="C4638" t="str">
            <v>San José Del Salado</v>
          </cell>
        </row>
        <row r="4639">
          <cell r="B4639" t="str">
            <v>76233002</v>
          </cell>
          <cell r="C4639" t="str">
            <v>Borrero Ayerbe</v>
          </cell>
        </row>
        <row r="4640">
          <cell r="B4640" t="str">
            <v>76233005</v>
          </cell>
          <cell r="C4640" t="str">
            <v>El Carmen</v>
          </cell>
        </row>
        <row r="4641">
          <cell r="B4641" t="str">
            <v>76233014</v>
          </cell>
          <cell r="C4641" t="str">
            <v>La Cascada</v>
          </cell>
        </row>
        <row r="4642">
          <cell r="B4642" t="str">
            <v>76233007</v>
          </cell>
          <cell r="C4642" t="str">
            <v>El Limonar</v>
          </cell>
        </row>
        <row r="4643">
          <cell r="B4643" t="str">
            <v>76233009</v>
          </cell>
          <cell r="C4643" t="str">
            <v>El Palmar</v>
          </cell>
        </row>
        <row r="4644">
          <cell r="B4644" t="str">
            <v>76233023</v>
          </cell>
          <cell r="C4644" t="str">
            <v>Villa Hermosa</v>
          </cell>
        </row>
        <row r="4645">
          <cell r="B4645" t="str">
            <v>76233021</v>
          </cell>
          <cell r="C4645" t="str">
            <v>San Vicente</v>
          </cell>
        </row>
        <row r="4646">
          <cell r="B4646" t="str">
            <v>76233015</v>
          </cell>
          <cell r="C4646" t="str">
            <v>La Elsa</v>
          </cell>
        </row>
        <row r="4647">
          <cell r="B4647" t="str">
            <v>76233018</v>
          </cell>
          <cell r="C4647" t="str">
            <v>Providencia</v>
          </cell>
        </row>
        <row r="4648">
          <cell r="B4648" t="str">
            <v>76233022</v>
          </cell>
          <cell r="C4648" t="str">
            <v>Santa María</v>
          </cell>
        </row>
        <row r="4649">
          <cell r="B4649" t="str">
            <v>76233006</v>
          </cell>
          <cell r="C4649" t="str">
            <v>El Danubio</v>
          </cell>
        </row>
        <row r="4650">
          <cell r="B4650" t="str">
            <v>76233017</v>
          </cell>
          <cell r="C4650" t="str">
            <v>Los Alpes</v>
          </cell>
        </row>
        <row r="4651">
          <cell r="B4651" t="str">
            <v>76233004</v>
          </cell>
          <cell r="C4651" t="str">
            <v>Cristales</v>
          </cell>
        </row>
        <row r="4652">
          <cell r="B4652" t="str">
            <v>76233010</v>
          </cell>
          <cell r="C4652" t="str">
            <v>El Pinal</v>
          </cell>
        </row>
        <row r="4653">
          <cell r="B4653" t="str">
            <v>76233001</v>
          </cell>
          <cell r="C4653" t="str">
            <v>Atuncela</v>
          </cell>
        </row>
        <row r="4654">
          <cell r="B4654" t="str">
            <v>76233012</v>
          </cell>
          <cell r="C4654" t="str">
            <v>El Rucio</v>
          </cell>
        </row>
        <row r="4655">
          <cell r="B4655" t="str">
            <v>76233013</v>
          </cell>
          <cell r="C4655" t="str">
            <v>Juntas</v>
          </cell>
        </row>
        <row r="4656">
          <cell r="B4656" t="str">
            <v>76233003</v>
          </cell>
          <cell r="C4656" t="str">
            <v>Cisneros</v>
          </cell>
        </row>
        <row r="4657">
          <cell r="B4657" t="str">
            <v>76233008</v>
          </cell>
          <cell r="C4657" t="str">
            <v>El Naranjo</v>
          </cell>
        </row>
        <row r="4658">
          <cell r="B4658" t="str">
            <v>76233016</v>
          </cell>
          <cell r="C4658" t="str">
            <v>Loboguerrero</v>
          </cell>
        </row>
        <row r="4659">
          <cell r="B4659" t="str">
            <v>76233024</v>
          </cell>
          <cell r="C4659" t="str">
            <v>Zabaletas</v>
          </cell>
        </row>
        <row r="4660">
          <cell r="B4660" t="str">
            <v>76233025</v>
          </cell>
          <cell r="C4660" t="str">
            <v>Zelandia</v>
          </cell>
        </row>
        <row r="4661">
          <cell r="B4661" t="str">
            <v>76243001</v>
          </cell>
          <cell r="C4661" t="str">
            <v>El Diamante</v>
          </cell>
        </row>
        <row r="4662">
          <cell r="B4662" t="str">
            <v>76246023</v>
          </cell>
          <cell r="C4662" t="str">
            <v>La Guajira</v>
          </cell>
        </row>
        <row r="4663">
          <cell r="B4663" t="str">
            <v>76246016</v>
          </cell>
          <cell r="C4663" t="str">
            <v>El Rocío</v>
          </cell>
        </row>
        <row r="4664">
          <cell r="B4664" t="str">
            <v>76246004</v>
          </cell>
          <cell r="C4664" t="str">
            <v>Bellavista</v>
          </cell>
        </row>
        <row r="4665">
          <cell r="B4665" t="str">
            <v>76246030</v>
          </cell>
          <cell r="C4665" t="str">
            <v>La Sonora</v>
          </cell>
        </row>
        <row r="4666">
          <cell r="B4666" t="str">
            <v>76246035</v>
          </cell>
          <cell r="C4666" t="str">
            <v>San José De Peñas Blancas</v>
          </cell>
        </row>
        <row r="4667">
          <cell r="B4667" t="str">
            <v>76246020</v>
          </cell>
          <cell r="C4667" t="str">
            <v>La Camelia</v>
          </cell>
        </row>
        <row r="4668">
          <cell r="B4668" t="str">
            <v>76246024</v>
          </cell>
          <cell r="C4668" t="str">
            <v>La Guardia</v>
          </cell>
        </row>
        <row r="4669">
          <cell r="B4669" t="str">
            <v>76246017</v>
          </cell>
          <cell r="C4669" t="str">
            <v>Guadualito</v>
          </cell>
        </row>
        <row r="4670">
          <cell r="B4670" t="str">
            <v>76246026</v>
          </cell>
          <cell r="C4670" t="str">
            <v>La Miranda</v>
          </cell>
        </row>
        <row r="4671">
          <cell r="B4671" t="str">
            <v>76246006</v>
          </cell>
          <cell r="C4671" t="str">
            <v>Camellones</v>
          </cell>
        </row>
        <row r="4672">
          <cell r="B4672" t="str">
            <v>76246018</v>
          </cell>
          <cell r="C4672" t="str">
            <v>Guayaquil</v>
          </cell>
        </row>
        <row r="4673">
          <cell r="B4673" t="str">
            <v>76246027</v>
          </cell>
          <cell r="C4673" t="str">
            <v>La Palmera</v>
          </cell>
        </row>
        <row r="4674">
          <cell r="B4674" t="str">
            <v>76246010</v>
          </cell>
          <cell r="C4674" t="str">
            <v>El Edén</v>
          </cell>
        </row>
        <row r="4675">
          <cell r="B4675" t="str">
            <v>76246036</v>
          </cell>
          <cell r="C4675" t="str">
            <v>San José Del Cairo</v>
          </cell>
        </row>
        <row r="4676">
          <cell r="B4676" t="str">
            <v>76246032</v>
          </cell>
          <cell r="C4676" t="str">
            <v>Llanogrande</v>
          </cell>
        </row>
        <row r="4677">
          <cell r="B4677" t="str">
            <v>76246005</v>
          </cell>
          <cell r="C4677" t="str">
            <v>Buenos Aires</v>
          </cell>
        </row>
        <row r="4678">
          <cell r="B4678" t="str">
            <v>76246025</v>
          </cell>
          <cell r="C4678" t="str">
            <v>La Laguna</v>
          </cell>
        </row>
        <row r="4679">
          <cell r="B4679" t="str">
            <v>76246012</v>
          </cell>
          <cell r="C4679" t="str">
            <v>El Madroño</v>
          </cell>
        </row>
        <row r="4680">
          <cell r="B4680" t="str">
            <v>76246003</v>
          </cell>
          <cell r="C4680" t="str">
            <v>Alto Cielo</v>
          </cell>
        </row>
        <row r="4681">
          <cell r="B4681" t="str">
            <v>76246028</v>
          </cell>
          <cell r="C4681" t="str">
            <v>La Selva</v>
          </cell>
        </row>
        <row r="4682">
          <cell r="B4682" t="str">
            <v>76246034</v>
          </cell>
          <cell r="C4682" t="str">
            <v>Salmelia</v>
          </cell>
        </row>
        <row r="4683">
          <cell r="B4683" t="str">
            <v>76246029</v>
          </cell>
          <cell r="C4683" t="str">
            <v>La Siberia</v>
          </cell>
        </row>
        <row r="4684">
          <cell r="B4684" t="str">
            <v>76246031</v>
          </cell>
          <cell r="C4684" t="str">
            <v>Las Margaritas</v>
          </cell>
        </row>
        <row r="4685">
          <cell r="B4685" t="str">
            <v>76246019</v>
          </cell>
          <cell r="C4685" t="str">
            <v>La Alejandría</v>
          </cell>
        </row>
        <row r="4686">
          <cell r="B4686" t="str">
            <v>76246021</v>
          </cell>
          <cell r="C4686" t="str">
            <v>La Cáncana</v>
          </cell>
        </row>
        <row r="4687">
          <cell r="B4687" t="str">
            <v>76246008</v>
          </cell>
          <cell r="C4687" t="str">
            <v>El Brillante</v>
          </cell>
        </row>
        <row r="4688">
          <cell r="B4688" t="str">
            <v>76246011</v>
          </cell>
          <cell r="C4688" t="str">
            <v>El Guarango</v>
          </cell>
        </row>
        <row r="4689">
          <cell r="B4689" t="str">
            <v>76246014</v>
          </cell>
          <cell r="C4689" t="str">
            <v>El Piñuelo</v>
          </cell>
        </row>
        <row r="4690">
          <cell r="B4690" t="str">
            <v>76246033</v>
          </cell>
          <cell r="C4690" t="str">
            <v>Nápoles</v>
          </cell>
        </row>
        <row r="4691">
          <cell r="B4691" t="str">
            <v>76246022</v>
          </cell>
          <cell r="C4691" t="str">
            <v>La Estrella</v>
          </cell>
        </row>
        <row r="4692">
          <cell r="B4692" t="str">
            <v>76246001</v>
          </cell>
          <cell r="C4692" t="str">
            <v>Albán</v>
          </cell>
        </row>
        <row r="4693">
          <cell r="B4693" t="str">
            <v>76246007</v>
          </cell>
          <cell r="C4693" t="str">
            <v>Cuba</v>
          </cell>
        </row>
        <row r="4694">
          <cell r="B4694" t="str">
            <v>76246038</v>
          </cell>
          <cell r="C4694" t="str">
            <v>Vallecitos</v>
          </cell>
        </row>
        <row r="4695">
          <cell r="B4695" t="str">
            <v>76246009</v>
          </cell>
          <cell r="C4695" t="str">
            <v>El Diamante</v>
          </cell>
        </row>
        <row r="4696">
          <cell r="B4696" t="str">
            <v>76246015</v>
          </cell>
          <cell r="C4696" t="str">
            <v>El Retiro</v>
          </cell>
        </row>
        <row r="4697">
          <cell r="B4697" t="str">
            <v>76246002</v>
          </cell>
          <cell r="C4697" t="str">
            <v>Alto Bonito</v>
          </cell>
        </row>
        <row r="4698">
          <cell r="B4698" t="str">
            <v>76246013</v>
          </cell>
          <cell r="C4698" t="str">
            <v>El Pacífico</v>
          </cell>
        </row>
        <row r="4699">
          <cell r="B4699" t="str">
            <v>76246037</v>
          </cell>
          <cell r="C4699" t="str">
            <v>Santa Rita</v>
          </cell>
        </row>
        <row r="4700">
          <cell r="B4700" t="str">
            <v>76248005</v>
          </cell>
          <cell r="C4700" t="str">
            <v>El Placer</v>
          </cell>
        </row>
        <row r="4701">
          <cell r="B4701" t="str">
            <v>76248006</v>
          </cell>
          <cell r="C4701" t="str">
            <v>El Pomo</v>
          </cell>
        </row>
        <row r="4702">
          <cell r="B4702" t="str">
            <v>76248001</v>
          </cell>
          <cell r="C4702" t="str">
            <v>Auji</v>
          </cell>
        </row>
        <row r="4703">
          <cell r="B4703" t="str">
            <v>76248002</v>
          </cell>
          <cell r="C4703" t="str">
            <v>El Carrizal</v>
          </cell>
        </row>
        <row r="4704">
          <cell r="B4704" t="str">
            <v>76248003</v>
          </cell>
          <cell r="C4704" t="str">
            <v>El Castillo</v>
          </cell>
        </row>
        <row r="4705">
          <cell r="B4705" t="str">
            <v>76248008</v>
          </cell>
          <cell r="C4705" t="str">
            <v>Santa Elena</v>
          </cell>
        </row>
        <row r="4706">
          <cell r="B4706" t="str">
            <v>76248009</v>
          </cell>
          <cell r="C4706" t="str">
            <v>Santa Luisa</v>
          </cell>
        </row>
        <row r="4707">
          <cell r="B4707" t="str">
            <v>76248004</v>
          </cell>
          <cell r="C4707" t="str">
            <v>El Moral</v>
          </cell>
        </row>
        <row r="4708">
          <cell r="B4708" t="str">
            <v>76248007</v>
          </cell>
          <cell r="C4708" t="str">
            <v>San Antonio</v>
          </cell>
        </row>
        <row r="4709">
          <cell r="B4709" t="str">
            <v>76248010</v>
          </cell>
          <cell r="C4709" t="str">
            <v>Tenerife</v>
          </cell>
        </row>
        <row r="4710">
          <cell r="B4710" t="str">
            <v>76250004</v>
          </cell>
          <cell r="C4710" t="str">
            <v>Cajamarca</v>
          </cell>
        </row>
        <row r="4711">
          <cell r="B4711" t="str">
            <v>76250006</v>
          </cell>
          <cell r="C4711" t="str">
            <v>El Oro</v>
          </cell>
        </row>
        <row r="4712">
          <cell r="B4712" t="str">
            <v>76250011</v>
          </cell>
          <cell r="C4712" t="str">
            <v>Bitaco</v>
          </cell>
        </row>
        <row r="4713">
          <cell r="B4713" t="str">
            <v>76250003</v>
          </cell>
          <cell r="C4713" t="str">
            <v>Castillo</v>
          </cell>
        </row>
        <row r="4714">
          <cell r="B4714" t="str">
            <v>76250007</v>
          </cell>
          <cell r="C4714" t="str">
            <v>La Cabana</v>
          </cell>
        </row>
        <row r="4715">
          <cell r="B4715" t="str">
            <v>76250010</v>
          </cell>
          <cell r="C4715" t="str">
            <v>Lituania</v>
          </cell>
        </row>
        <row r="4716">
          <cell r="B4716" t="str">
            <v>76250008</v>
          </cell>
          <cell r="C4716" t="str">
            <v>Toldafria</v>
          </cell>
        </row>
        <row r="4717">
          <cell r="B4717" t="str">
            <v>76250002</v>
          </cell>
          <cell r="C4717" t="str">
            <v>Monteazul</v>
          </cell>
        </row>
        <row r="4718">
          <cell r="B4718" t="str">
            <v>76250001</v>
          </cell>
          <cell r="C4718" t="str">
            <v>Sirimunda</v>
          </cell>
        </row>
        <row r="4719">
          <cell r="B4719" t="str">
            <v>76250009</v>
          </cell>
          <cell r="C4719" t="str">
            <v>El Dumar</v>
          </cell>
        </row>
        <row r="4720">
          <cell r="B4720" t="str">
            <v>76275013</v>
          </cell>
          <cell r="C4720" t="str">
            <v>Santo Domingo</v>
          </cell>
        </row>
        <row r="4721">
          <cell r="B4721" t="str">
            <v>76275017</v>
          </cell>
          <cell r="C4721" t="str">
            <v>Las Brisas</v>
          </cell>
        </row>
        <row r="4722">
          <cell r="B4722" t="str">
            <v>76275012</v>
          </cell>
          <cell r="C4722" t="str">
            <v>La Union</v>
          </cell>
        </row>
        <row r="4723">
          <cell r="B4723" t="str">
            <v>76275019</v>
          </cell>
          <cell r="C4723" t="str">
            <v>El Libano</v>
          </cell>
        </row>
        <row r="4724">
          <cell r="B4724" t="str">
            <v>76275015</v>
          </cell>
          <cell r="C4724" t="str">
            <v>Santa Rosa</v>
          </cell>
        </row>
        <row r="4725">
          <cell r="B4725" t="str">
            <v>76275014</v>
          </cell>
          <cell r="C4725" t="str">
            <v>Pueblo Nuevo</v>
          </cell>
        </row>
        <row r="4726">
          <cell r="B4726" t="str">
            <v>76275005</v>
          </cell>
          <cell r="C4726" t="str">
            <v>Chococito</v>
          </cell>
        </row>
        <row r="4727">
          <cell r="B4727" t="str">
            <v>76275004</v>
          </cell>
          <cell r="C4727" t="str">
            <v>Tarragona</v>
          </cell>
        </row>
        <row r="4728">
          <cell r="B4728" t="str">
            <v>76275016</v>
          </cell>
          <cell r="C4728" t="str">
            <v>San Francisco</v>
          </cell>
        </row>
        <row r="4729">
          <cell r="B4729" t="str">
            <v>76275007</v>
          </cell>
          <cell r="C4729" t="str">
            <v>El Pedregal</v>
          </cell>
        </row>
        <row r="4730">
          <cell r="B4730" t="str">
            <v>76275003</v>
          </cell>
          <cell r="C4730" t="str">
            <v>Remolino</v>
          </cell>
        </row>
        <row r="4731">
          <cell r="B4731" t="str">
            <v>76275018</v>
          </cell>
          <cell r="C4731" t="str">
            <v>Loma Gorda</v>
          </cell>
        </row>
        <row r="4732">
          <cell r="B4732" t="str">
            <v>76275011</v>
          </cell>
          <cell r="C4732" t="str">
            <v>La Rivera</v>
          </cell>
        </row>
        <row r="4733">
          <cell r="B4733" t="str">
            <v>76275001</v>
          </cell>
          <cell r="C4733" t="str">
            <v>San Antonio De Los Caballeros</v>
          </cell>
        </row>
        <row r="4734">
          <cell r="B4734" t="str">
            <v>76275002</v>
          </cell>
          <cell r="C4734" t="str">
            <v>La Diana</v>
          </cell>
        </row>
        <row r="4735">
          <cell r="B4735" t="str">
            <v>76275020</v>
          </cell>
          <cell r="C4735" t="str">
            <v>Talaga</v>
          </cell>
        </row>
        <row r="4736">
          <cell r="B4736" t="str">
            <v>76275009</v>
          </cell>
          <cell r="C4736" t="str">
            <v>Los Caleños</v>
          </cell>
        </row>
        <row r="4737">
          <cell r="B4737" t="str">
            <v>76306007</v>
          </cell>
          <cell r="C4737" t="str">
            <v>Novillera</v>
          </cell>
        </row>
        <row r="4738">
          <cell r="B4738" t="str">
            <v>76306006</v>
          </cell>
          <cell r="C4738" t="str">
            <v>Los Medios</v>
          </cell>
        </row>
        <row r="4739">
          <cell r="B4739" t="str">
            <v>76306004</v>
          </cell>
          <cell r="C4739" t="str">
            <v>La Floresta</v>
          </cell>
        </row>
        <row r="4740">
          <cell r="B4740" t="str">
            <v>76306008</v>
          </cell>
          <cell r="C4740" t="str">
            <v>Zabaletas</v>
          </cell>
        </row>
        <row r="4741">
          <cell r="B4741" t="str">
            <v>76306002</v>
          </cell>
          <cell r="C4741" t="str">
            <v>Costa Rica</v>
          </cell>
        </row>
        <row r="4742">
          <cell r="B4742" t="str">
            <v>76306005</v>
          </cell>
          <cell r="C4742" t="str">
            <v>La Selva</v>
          </cell>
        </row>
        <row r="4743">
          <cell r="B4743" t="str">
            <v>76306001</v>
          </cell>
          <cell r="C4743" t="str">
            <v>Cocuyos</v>
          </cell>
        </row>
        <row r="4744">
          <cell r="B4744" t="str">
            <v>76306003</v>
          </cell>
          <cell r="C4744" t="str">
            <v>Juntas</v>
          </cell>
        </row>
        <row r="4745">
          <cell r="B4745" t="str">
            <v>76318007</v>
          </cell>
          <cell r="C4745" t="str">
            <v>El Triunfo</v>
          </cell>
        </row>
        <row r="4746">
          <cell r="B4746" t="str">
            <v>76318009</v>
          </cell>
          <cell r="C4746" t="str">
            <v>Guabitas</v>
          </cell>
        </row>
        <row r="4747">
          <cell r="B4747" t="str">
            <v>76318008</v>
          </cell>
          <cell r="C4747" t="str">
            <v>Guabas</v>
          </cell>
        </row>
        <row r="4748">
          <cell r="B4748" t="str">
            <v>76318016</v>
          </cell>
          <cell r="C4748" t="str">
            <v>Puente Rojo</v>
          </cell>
        </row>
        <row r="4749">
          <cell r="B4749" t="str">
            <v>76318005</v>
          </cell>
          <cell r="C4749" t="str">
            <v>El Placer</v>
          </cell>
        </row>
        <row r="4750">
          <cell r="B4750" t="str">
            <v>76318014</v>
          </cell>
          <cell r="C4750" t="str">
            <v>Pichichi</v>
          </cell>
        </row>
        <row r="4751">
          <cell r="B4751" t="str">
            <v>76318010</v>
          </cell>
          <cell r="C4751" t="str">
            <v>Guacas</v>
          </cell>
        </row>
        <row r="4752">
          <cell r="B4752" t="str">
            <v>76318003</v>
          </cell>
          <cell r="C4752" t="str">
            <v>Chafalote</v>
          </cell>
        </row>
        <row r="4753">
          <cell r="B4753" t="str">
            <v>76318002</v>
          </cell>
          <cell r="C4753" t="str">
            <v>Canangua</v>
          </cell>
        </row>
        <row r="4754">
          <cell r="B4754" t="str">
            <v>76318013</v>
          </cell>
          <cell r="C4754" t="str">
            <v>Los Lulos</v>
          </cell>
        </row>
        <row r="4755">
          <cell r="B4755" t="str">
            <v>76318011</v>
          </cell>
          <cell r="C4755" t="str">
            <v>La Julia</v>
          </cell>
        </row>
        <row r="4756">
          <cell r="B4756" t="str">
            <v>76318012</v>
          </cell>
          <cell r="C4756" t="str">
            <v>La Magdalena</v>
          </cell>
        </row>
        <row r="4757">
          <cell r="B4757" t="str">
            <v>76318001</v>
          </cell>
          <cell r="C4757" t="str">
            <v>Alto De Tapias</v>
          </cell>
        </row>
        <row r="4758">
          <cell r="B4758" t="str">
            <v>76318020</v>
          </cell>
          <cell r="C4758" t="str">
            <v>Sonso</v>
          </cell>
        </row>
        <row r="4759">
          <cell r="B4759" t="str">
            <v>76318015</v>
          </cell>
          <cell r="C4759" t="str">
            <v>Pomares</v>
          </cell>
        </row>
        <row r="4760">
          <cell r="B4760" t="str">
            <v>76318004</v>
          </cell>
          <cell r="C4760" t="str">
            <v>El Bosque</v>
          </cell>
        </row>
        <row r="4761">
          <cell r="B4761" t="str">
            <v>76318017</v>
          </cell>
          <cell r="C4761" t="str">
            <v>Senderito</v>
          </cell>
        </row>
        <row r="4762">
          <cell r="B4762" t="str">
            <v>76364003</v>
          </cell>
          <cell r="C4762" t="str">
            <v>Chagres</v>
          </cell>
        </row>
        <row r="4763">
          <cell r="B4763" t="str">
            <v>76364011</v>
          </cell>
          <cell r="C4763" t="str">
            <v>Quinamayo</v>
          </cell>
        </row>
        <row r="4764">
          <cell r="B4764" t="str">
            <v>76364012</v>
          </cell>
          <cell r="C4764" t="str">
            <v>Robles</v>
          </cell>
        </row>
        <row r="4765">
          <cell r="B4765" t="str">
            <v>76364016</v>
          </cell>
          <cell r="C4765" t="str">
            <v>Timba</v>
          </cell>
        </row>
        <row r="4766">
          <cell r="B4766" t="str">
            <v>76364004</v>
          </cell>
          <cell r="C4766" t="str">
            <v>La Liberia</v>
          </cell>
        </row>
        <row r="4767">
          <cell r="B4767" t="str">
            <v>76364018</v>
          </cell>
          <cell r="C4767" t="str">
            <v>Villa Paz</v>
          </cell>
        </row>
        <row r="4768">
          <cell r="B4768" t="str">
            <v>76364001</v>
          </cell>
          <cell r="C4768" t="str">
            <v>Ampudia</v>
          </cell>
        </row>
        <row r="4769">
          <cell r="B4769" t="str">
            <v>76364006</v>
          </cell>
          <cell r="C4769" t="str">
            <v>La Ventura</v>
          </cell>
        </row>
        <row r="4770">
          <cell r="B4770" t="str">
            <v>76364017</v>
          </cell>
          <cell r="C4770" t="str">
            <v>Villa Colombia</v>
          </cell>
        </row>
        <row r="4771">
          <cell r="B4771" t="str">
            <v>76364005</v>
          </cell>
          <cell r="C4771" t="str">
            <v>La Meseta</v>
          </cell>
        </row>
        <row r="4772">
          <cell r="B4772" t="str">
            <v>76364007</v>
          </cell>
          <cell r="C4772" t="str">
            <v>Paso De La Bolsa</v>
          </cell>
        </row>
        <row r="4773">
          <cell r="B4773" t="str">
            <v>76364010</v>
          </cell>
          <cell r="C4773" t="str">
            <v>Puente Velez</v>
          </cell>
        </row>
        <row r="4774">
          <cell r="B4774" t="str">
            <v>76364009</v>
          </cell>
          <cell r="C4774" t="str">
            <v>Porerito</v>
          </cell>
        </row>
        <row r="4775">
          <cell r="B4775" t="str">
            <v>76364002</v>
          </cell>
          <cell r="C4775" t="str">
            <v>Bocas Del Palo</v>
          </cell>
        </row>
        <row r="4776">
          <cell r="B4776" t="str">
            <v>76364008</v>
          </cell>
          <cell r="C4776" t="str">
            <v>Peon</v>
          </cell>
        </row>
        <row r="4777">
          <cell r="B4777" t="str">
            <v>76364015</v>
          </cell>
          <cell r="C4777" t="str">
            <v>San Vicente</v>
          </cell>
        </row>
        <row r="4778">
          <cell r="B4778" t="str">
            <v>76364013</v>
          </cell>
          <cell r="C4778" t="str">
            <v>San Antonio</v>
          </cell>
        </row>
        <row r="4779">
          <cell r="B4779" t="str">
            <v>76377005</v>
          </cell>
          <cell r="C4779" t="str">
            <v>Chicoral</v>
          </cell>
        </row>
        <row r="4780">
          <cell r="B4780" t="str">
            <v>76377007</v>
          </cell>
          <cell r="C4780" t="str">
            <v>El Diamante</v>
          </cell>
        </row>
        <row r="4781">
          <cell r="B4781" t="str">
            <v>76377017</v>
          </cell>
          <cell r="C4781" t="str">
            <v>Zaragoza</v>
          </cell>
        </row>
        <row r="4782">
          <cell r="B4782" t="str">
            <v>76377008</v>
          </cell>
          <cell r="C4782" t="str">
            <v>El Retiro</v>
          </cell>
        </row>
        <row r="4783">
          <cell r="B4783" t="str">
            <v>76377004</v>
          </cell>
          <cell r="C4783" t="str">
            <v>Bitaco</v>
          </cell>
        </row>
        <row r="4784">
          <cell r="B4784" t="str">
            <v>76377015</v>
          </cell>
          <cell r="C4784" t="str">
            <v>Santa Fé</v>
          </cell>
        </row>
        <row r="4785">
          <cell r="B4785" t="str">
            <v>76377011</v>
          </cell>
          <cell r="C4785" t="str">
            <v>La Ventura</v>
          </cell>
        </row>
        <row r="4786">
          <cell r="B4786" t="str">
            <v>76377014</v>
          </cell>
          <cell r="C4786" t="str">
            <v>Puente Palo</v>
          </cell>
        </row>
        <row r="4787">
          <cell r="B4787" t="str">
            <v>76377016</v>
          </cell>
          <cell r="C4787" t="str">
            <v>Tambo</v>
          </cell>
        </row>
        <row r="4788">
          <cell r="B4788" t="str">
            <v>76377006</v>
          </cell>
          <cell r="C4788" t="str">
            <v>Cordobitas</v>
          </cell>
        </row>
        <row r="4789">
          <cell r="B4789" t="str">
            <v>76377009</v>
          </cell>
          <cell r="C4789" t="str">
            <v>Jibuales</v>
          </cell>
        </row>
        <row r="4790">
          <cell r="B4790" t="str">
            <v>76377010</v>
          </cell>
          <cell r="C4790" t="str">
            <v>La Guaira</v>
          </cell>
        </row>
        <row r="4791">
          <cell r="B4791" t="str">
            <v>76377013</v>
          </cell>
          <cell r="C4791" t="str">
            <v>Pavitas</v>
          </cell>
        </row>
        <row r="4792">
          <cell r="B4792" t="str">
            <v>76377003</v>
          </cell>
          <cell r="C4792" t="str">
            <v>Arboledas</v>
          </cell>
        </row>
        <row r="4793">
          <cell r="B4793" t="str">
            <v>76377001</v>
          </cell>
          <cell r="C4793" t="str">
            <v>Aguaclara</v>
          </cell>
        </row>
        <row r="4794">
          <cell r="B4794" t="str">
            <v>76400020</v>
          </cell>
          <cell r="C4794" t="str">
            <v>Lindero</v>
          </cell>
        </row>
        <row r="4795">
          <cell r="B4795" t="str">
            <v>76400028</v>
          </cell>
          <cell r="C4795" t="str">
            <v>La Despensa</v>
          </cell>
        </row>
        <row r="4796">
          <cell r="B4796" t="str">
            <v>76400019</v>
          </cell>
          <cell r="C4796" t="str">
            <v>Pajaro De Oro</v>
          </cell>
        </row>
        <row r="4797">
          <cell r="B4797" t="str">
            <v>76400023</v>
          </cell>
          <cell r="C4797" t="str">
            <v>El Lucero</v>
          </cell>
        </row>
        <row r="4798">
          <cell r="B4798" t="str">
            <v>76400010</v>
          </cell>
          <cell r="C4798" t="str">
            <v>Portachuelo</v>
          </cell>
        </row>
        <row r="4799">
          <cell r="B4799" t="str">
            <v>76400029</v>
          </cell>
          <cell r="C4799" t="str">
            <v>El Guasimo</v>
          </cell>
        </row>
        <row r="4800">
          <cell r="B4800" t="str">
            <v>76400008</v>
          </cell>
          <cell r="C4800" t="str">
            <v>Despensita</v>
          </cell>
        </row>
        <row r="4801">
          <cell r="B4801" t="str">
            <v>76400014</v>
          </cell>
          <cell r="C4801" t="str">
            <v>La Isla</v>
          </cell>
        </row>
        <row r="4802">
          <cell r="B4802" t="str">
            <v>76400017</v>
          </cell>
          <cell r="C4802" t="str">
            <v>El Banco</v>
          </cell>
        </row>
        <row r="4803">
          <cell r="B4803" t="str">
            <v>76400001</v>
          </cell>
          <cell r="C4803" t="str">
            <v>Paramillo</v>
          </cell>
        </row>
        <row r="4804">
          <cell r="B4804" t="str">
            <v>76400024</v>
          </cell>
          <cell r="C4804" t="str">
            <v>El Jardin</v>
          </cell>
        </row>
        <row r="4805">
          <cell r="B4805" t="str">
            <v>76400026</v>
          </cell>
          <cell r="C4805" t="str">
            <v>Martindosa</v>
          </cell>
        </row>
        <row r="4806">
          <cell r="B4806" t="str">
            <v>76400005</v>
          </cell>
          <cell r="C4806" t="str">
            <v>Trinidad</v>
          </cell>
        </row>
        <row r="4807">
          <cell r="B4807" t="str">
            <v>76400030</v>
          </cell>
          <cell r="C4807" t="str">
            <v>San Miguel</v>
          </cell>
        </row>
        <row r="4808">
          <cell r="B4808" t="str">
            <v>76400006</v>
          </cell>
          <cell r="C4808" t="str">
            <v>Sabanazo</v>
          </cell>
        </row>
        <row r="4809">
          <cell r="B4809" t="str">
            <v>76400022</v>
          </cell>
          <cell r="C4809" t="str">
            <v>El Castillo</v>
          </cell>
        </row>
        <row r="4810">
          <cell r="B4810" t="str">
            <v>76400015</v>
          </cell>
          <cell r="C4810" t="str">
            <v>Quebrada Grande</v>
          </cell>
        </row>
        <row r="4811">
          <cell r="B4811" t="str">
            <v>76400016</v>
          </cell>
          <cell r="C4811" t="str">
            <v>Corcega</v>
          </cell>
        </row>
        <row r="4812">
          <cell r="B4812" t="str">
            <v>76400007</v>
          </cell>
          <cell r="C4812" t="str">
            <v>Violetas</v>
          </cell>
        </row>
        <row r="4813">
          <cell r="B4813" t="str">
            <v>76400002</v>
          </cell>
          <cell r="C4813" t="str">
            <v>El Rincón</v>
          </cell>
        </row>
        <row r="4814">
          <cell r="B4814" t="str">
            <v>76400012</v>
          </cell>
          <cell r="C4814" t="str">
            <v>Potreritos</v>
          </cell>
        </row>
        <row r="4815">
          <cell r="B4815" t="str">
            <v>76400018</v>
          </cell>
          <cell r="C4815" t="str">
            <v>Tejeda</v>
          </cell>
        </row>
        <row r="4816">
          <cell r="B4816" t="str">
            <v>76400025</v>
          </cell>
          <cell r="C4816" t="str">
            <v>Tamboral</v>
          </cell>
        </row>
        <row r="4817">
          <cell r="B4817" t="str">
            <v>76400004</v>
          </cell>
          <cell r="C4817" t="str">
            <v>Ajizal</v>
          </cell>
        </row>
        <row r="4818">
          <cell r="B4818" t="str">
            <v>76400003</v>
          </cell>
          <cell r="C4818" t="str">
            <v>San Luis</v>
          </cell>
        </row>
        <row r="4819">
          <cell r="B4819" t="str">
            <v>76400013</v>
          </cell>
          <cell r="C4819" t="str">
            <v>Sonora</v>
          </cell>
        </row>
        <row r="4820">
          <cell r="B4820" t="str">
            <v>76400021</v>
          </cell>
          <cell r="C4820" t="str">
            <v>Veraguas</v>
          </cell>
        </row>
        <row r="4821">
          <cell r="B4821" t="str">
            <v>76400011</v>
          </cell>
          <cell r="C4821" t="str">
            <v>Vallecitos</v>
          </cell>
        </row>
        <row r="4822">
          <cell r="B4822" t="str">
            <v>76400027</v>
          </cell>
          <cell r="C4822" t="str">
            <v>Espinal</v>
          </cell>
        </row>
        <row r="4823">
          <cell r="B4823" t="str">
            <v>76400009</v>
          </cell>
          <cell r="C4823" t="str">
            <v>Aguada</v>
          </cell>
        </row>
        <row r="4824">
          <cell r="B4824" t="str">
            <v>76403008</v>
          </cell>
          <cell r="C4824" t="str">
            <v>Davila</v>
          </cell>
        </row>
        <row r="4825">
          <cell r="B4825" t="str">
            <v>76403009</v>
          </cell>
          <cell r="C4825" t="str">
            <v>Holanda</v>
          </cell>
        </row>
        <row r="4826">
          <cell r="B4826" t="str">
            <v>76403005</v>
          </cell>
          <cell r="C4826" t="str">
            <v>El Galinazo</v>
          </cell>
        </row>
        <row r="4827">
          <cell r="B4827" t="str">
            <v>76403007</v>
          </cell>
          <cell r="C4827" t="str">
            <v>Cueva Loca</v>
          </cell>
        </row>
        <row r="4828">
          <cell r="B4828" t="str">
            <v>76403006</v>
          </cell>
          <cell r="C4828" t="str">
            <v>San José</v>
          </cell>
        </row>
        <row r="4829">
          <cell r="B4829" t="str">
            <v>76403004</v>
          </cell>
          <cell r="C4829" t="str">
            <v>Palo De Leche</v>
          </cell>
        </row>
        <row r="4830">
          <cell r="B4830" t="str">
            <v>76403003</v>
          </cell>
          <cell r="C4830" t="str">
            <v>Sierra Mocha</v>
          </cell>
        </row>
        <row r="4831">
          <cell r="B4831" t="str">
            <v>76403010</v>
          </cell>
          <cell r="C4831" t="str">
            <v>Holghuin</v>
          </cell>
        </row>
        <row r="4832">
          <cell r="B4832" t="str">
            <v>76403002</v>
          </cell>
          <cell r="C4832" t="str">
            <v>San Pablo</v>
          </cell>
        </row>
        <row r="4833">
          <cell r="B4833" t="str">
            <v>76403001</v>
          </cell>
          <cell r="C4833" t="str">
            <v>Chontaduro</v>
          </cell>
        </row>
        <row r="4834">
          <cell r="B4834" t="str">
            <v>76497010</v>
          </cell>
          <cell r="C4834" t="str">
            <v>El Chuzo</v>
          </cell>
        </row>
        <row r="4835">
          <cell r="B4835" t="str">
            <v>76497005</v>
          </cell>
          <cell r="C4835" t="str">
            <v>Puerto Samaria</v>
          </cell>
        </row>
        <row r="4836">
          <cell r="B4836" t="str">
            <v>76497003</v>
          </cell>
          <cell r="C4836" t="str">
            <v>San Isidro</v>
          </cell>
        </row>
        <row r="4837">
          <cell r="B4837" t="str">
            <v>76497002</v>
          </cell>
          <cell r="C4837" t="str">
            <v>Frias</v>
          </cell>
        </row>
        <row r="4838">
          <cell r="B4838" t="str">
            <v>76497004</v>
          </cell>
          <cell r="C4838" t="str">
            <v>Buenos Aires</v>
          </cell>
        </row>
        <row r="4839">
          <cell r="B4839" t="str">
            <v>76497001</v>
          </cell>
          <cell r="C4839" t="str">
            <v>San José</v>
          </cell>
        </row>
        <row r="4840">
          <cell r="B4840" t="str">
            <v>76497009</v>
          </cell>
          <cell r="C4840" t="str">
            <v>Viilla Rodas</v>
          </cell>
        </row>
        <row r="4841">
          <cell r="B4841" t="str">
            <v>76497008</v>
          </cell>
          <cell r="C4841" t="str">
            <v>Monte Grrande</v>
          </cell>
        </row>
        <row r="4842">
          <cell r="B4842" t="str">
            <v>76497007</v>
          </cell>
          <cell r="C4842" t="str">
            <v>Cruces</v>
          </cell>
        </row>
        <row r="4843">
          <cell r="B4843" t="str">
            <v>76497006</v>
          </cell>
          <cell r="C4843" t="str">
            <v>Gachimbal</v>
          </cell>
        </row>
        <row r="4844">
          <cell r="B4844" t="str">
            <v>76520007</v>
          </cell>
          <cell r="C4844" t="str">
            <v>Bolo - San Isidro</v>
          </cell>
        </row>
        <row r="4845">
          <cell r="B4845" t="str">
            <v>76520014</v>
          </cell>
          <cell r="C4845" t="str">
            <v>Juanchito</v>
          </cell>
        </row>
        <row r="4846">
          <cell r="B4846" t="str">
            <v>76520004</v>
          </cell>
          <cell r="C4846" t="str">
            <v>Ayacucho - La Buitrera</v>
          </cell>
        </row>
        <row r="4847">
          <cell r="B4847" t="str">
            <v>76520006</v>
          </cell>
          <cell r="C4847" t="str">
            <v>Bolo - Alizal</v>
          </cell>
        </row>
        <row r="4848">
          <cell r="B4848" t="str">
            <v>76520013</v>
          </cell>
          <cell r="C4848" t="str">
            <v>Guanabanal</v>
          </cell>
        </row>
        <row r="4849">
          <cell r="B4849" t="str">
            <v>76520026</v>
          </cell>
          <cell r="C4849" t="str">
            <v>Bolo - La Italia</v>
          </cell>
        </row>
        <row r="4850">
          <cell r="B4850" t="str">
            <v>76520003</v>
          </cell>
          <cell r="C4850" t="str">
            <v>Ayacucho</v>
          </cell>
        </row>
        <row r="4851">
          <cell r="B4851" t="str">
            <v>76520024</v>
          </cell>
          <cell r="C4851" t="str">
            <v>Guayabal</v>
          </cell>
        </row>
        <row r="4852">
          <cell r="B4852" t="str">
            <v>76520029</v>
          </cell>
          <cell r="C4852" t="str">
            <v>Palmaseca</v>
          </cell>
        </row>
        <row r="4853">
          <cell r="B4853" t="str">
            <v>76520017</v>
          </cell>
          <cell r="C4853" t="str">
            <v>La Zapata</v>
          </cell>
        </row>
        <row r="4854">
          <cell r="B4854" t="str">
            <v>76520031</v>
          </cell>
          <cell r="C4854" t="str">
            <v>Tenjo</v>
          </cell>
        </row>
        <row r="4855">
          <cell r="B4855" t="str">
            <v>76520010</v>
          </cell>
          <cell r="C4855" t="str">
            <v>Caucaseco</v>
          </cell>
        </row>
        <row r="4856">
          <cell r="B4856" t="str">
            <v>76520005</v>
          </cell>
          <cell r="C4856" t="str">
            <v>Barrancas</v>
          </cell>
        </row>
        <row r="4857">
          <cell r="B4857" t="str">
            <v>76520028</v>
          </cell>
          <cell r="C4857" t="str">
            <v>La Herradura</v>
          </cell>
        </row>
        <row r="4858">
          <cell r="B4858" t="str">
            <v>76520009</v>
          </cell>
          <cell r="C4858" t="str">
            <v>Caluce</v>
          </cell>
        </row>
        <row r="4859">
          <cell r="B4859" t="str">
            <v>76520001</v>
          </cell>
          <cell r="C4859" t="str">
            <v>Aguaclara</v>
          </cell>
        </row>
        <row r="4860">
          <cell r="B4860" t="str">
            <v>76520012</v>
          </cell>
          <cell r="C4860" t="str">
            <v>Coronado</v>
          </cell>
        </row>
        <row r="4861">
          <cell r="B4861" t="str">
            <v>76520019</v>
          </cell>
          <cell r="C4861" t="str">
            <v>Obando</v>
          </cell>
        </row>
        <row r="4862">
          <cell r="B4862" t="str">
            <v>76520020</v>
          </cell>
          <cell r="C4862" t="str">
            <v>Potrerillo</v>
          </cell>
        </row>
        <row r="4863">
          <cell r="B4863" t="str">
            <v>76520018</v>
          </cell>
          <cell r="C4863" t="str">
            <v>Matapalo</v>
          </cell>
        </row>
        <row r="4864">
          <cell r="B4864" t="str">
            <v>76520022</v>
          </cell>
          <cell r="C4864" t="str">
            <v>Tienda Nueva</v>
          </cell>
        </row>
        <row r="4865">
          <cell r="B4865" t="str">
            <v>76520027</v>
          </cell>
          <cell r="C4865" t="str">
            <v>Zamorano</v>
          </cell>
        </row>
        <row r="4866">
          <cell r="B4866" t="str">
            <v>76520002</v>
          </cell>
          <cell r="C4866" t="str">
            <v>Amaime</v>
          </cell>
        </row>
        <row r="4867">
          <cell r="B4867" t="str">
            <v>76520025</v>
          </cell>
          <cell r="C4867" t="str">
            <v>Tablones</v>
          </cell>
        </row>
        <row r="4868">
          <cell r="B4868" t="str">
            <v>76520008</v>
          </cell>
          <cell r="C4868" t="str">
            <v>Boyaca</v>
          </cell>
        </row>
        <row r="4869">
          <cell r="B4869" t="str">
            <v>76520023</v>
          </cell>
          <cell r="C4869" t="str">
            <v>Toche</v>
          </cell>
        </row>
        <row r="4870">
          <cell r="B4870" t="str">
            <v>76520021</v>
          </cell>
          <cell r="C4870" t="str">
            <v>Rozo</v>
          </cell>
        </row>
        <row r="4871">
          <cell r="B4871" t="str">
            <v>76520016</v>
          </cell>
          <cell r="C4871" t="str">
            <v>La Torre</v>
          </cell>
        </row>
        <row r="4872">
          <cell r="B4872" t="str">
            <v>76520015</v>
          </cell>
          <cell r="C4872" t="str">
            <v>La Acequia</v>
          </cell>
        </row>
        <row r="4873">
          <cell r="B4873" t="str">
            <v>76520011</v>
          </cell>
          <cell r="C4873" t="str">
            <v>Combia</v>
          </cell>
        </row>
        <row r="4874">
          <cell r="B4874" t="str">
            <v>76563024</v>
          </cell>
          <cell r="C4874" t="str">
            <v>Vallecito</v>
          </cell>
        </row>
        <row r="4875">
          <cell r="B4875" t="str">
            <v>76563019</v>
          </cell>
          <cell r="C4875" t="str">
            <v>Parraga</v>
          </cell>
        </row>
        <row r="4876">
          <cell r="B4876" t="str">
            <v>76563002</v>
          </cell>
          <cell r="C4876" t="str">
            <v>Bolívar</v>
          </cell>
        </row>
        <row r="4877">
          <cell r="B4877" t="str">
            <v>76563013</v>
          </cell>
          <cell r="C4877" t="str">
            <v>La Fría</v>
          </cell>
        </row>
        <row r="4878">
          <cell r="B4878" t="str">
            <v>76563008</v>
          </cell>
          <cell r="C4878" t="str">
            <v>El Recreo</v>
          </cell>
        </row>
        <row r="4879">
          <cell r="B4879" t="str">
            <v>76563023</v>
          </cell>
          <cell r="C4879" t="str">
            <v>San Isidro</v>
          </cell>
        </row>
        <row r="4880">
          <cell r="B4880" t="str">
            <v>76563014</v>
          </cell>
          <cell r="C4880" t="str">
            <v>La Granja</v>
          </cell>
        </row>
        <row r="4881">
          <cell r="B4881" t="str">
            <v>76563021</v>
          </cell>
          <cell r="C4881" t="str">
            <v>Resguardo Indígena Kwet Wala</v>
          </cell>
        </row>
        <row r="4882">
          <cell r="B4882" t="str">
            <v>76563022</v>
          </cell>
          <cell r="C4882" t="str">
            <v>San Antonio</v>
          </cell>
        </row>
        <row r="4883">
          <cell r="B4883" t="str">
            <v>76563017</v>
          </cell>
          <cell r="C4883" t="str">
            <v>Lomitas</v>
          </cell>
        </row>
        <row r="4884">
          <cell r="B4884" t="str">
            <v>76563012</v>
          </cell>
          <cell r="C4884" t="str">
            <v>La Floresta</v>
          </cell>
        </row>
        <row r="4885">
          <cell r="B4885" t="str">
            <v>76563006</v>
          </cell>
          <cell r="C4885" t="str">
            <v>El Libano</v>
          </cell>
        </row>
        <row r="4886">
          <cell r="B4886" t="str">
            <v>76563007</v>
          </cell>
          <cell r="C4886" t="str">
            <v>El Nogal</v>
          </cell>
        </row>
        <row r="4887">
          <cell r="B4887" t="str">
            <v>76563016</v>
          </cell>
          <cell r="C4887" t="str">
            <v>La Tupia</v>
          </cell>
        </row>
        <row r="4888">
          <cell r="B4888" t="str">
            <v>76563020</v>
          </cell>
          <cell r="C4888" t="str">
            <v>Potrerito</v>
          </cell>
        </row>
        <row r="4889">
          <cell r="B4889" t="str">
            <v>76563011</v>
          </cell>
          <cell r="C4889" t="str">
            <v>La Feria</v>
          </cell>
        </row>
        <row r="4890">
          <cell r="B4890" t="str">
            <v>76563010</v>
          </cell>
          <cell r="C4890" t="str">
            <v>La Carbonera</v>
          </cell>
        </row>
        <row r="4891">
          <cell r="B4891" t="str">
            <v>76563003</v>
          </cell>
          <cell r="C4891" t="str">
            <v>Bolo Azul</v>
          </cell>
        </row>
        <row r="4892">
          <cell r="B4892" t="str">
            <v>76563018</v>
          </cell>
          <cell r="C4892" t="str">
            <v>Los Pinos</v>
          </cell>
        </row>
        <row r="4893">
          <cell r="B4893" t="str">
            <v>76563009</v>
          </cell>
          <cell r="C4893" t="str">
            <v>El Retiro</v>
          </cell>
        </row>
        <row r="4894">
          <cell r="B4894" t="str">
            <v>76563015</v>
          </cell>
          <cell r="C4894" t="str">
            <v>La Ruiza</v>
          </cell>
        </row>
        <row r="4895">
          <cell r="B4895" t="str">
            <v>76563001</v>
          </cell>
          <cell r="C4895" t="str">
            <v>Arenillo</v>
          </cell>
        </row>
        <row r="4896">
          <cell r="B4896" t="str">
            <v>76563005</v>
          </cell>
          <cell r="C4896" t="str">
            <v>Bolo Hartonal</v>
          </cell>
        </row>
        <row r="4897">
          <cell r="B4897" t="str">
            <v>76563004</v>
          </cell>
          <cell r="C4897" t="str">
            <v>Bolo Blanco</v>
          </cell>
        </row>
        <row r="4898">
          <cell r="B4898" t="str">
            <v>76606021</v>
          </cell>
          <cell r="C4898" t="str">
            <v>Río Grande</v>
          </cell>
        </row>
        <row r="4899">
          <cell r="B4899" t="str">
            <v>76606018</v>
          </cell>
          <cell r="C4899" t="str">
            <v>Mozambique</v>
          </cell>
        </row>
        <row r="4900">
          <cell r="B4900" t="str">
            <v>76606011</v>
          </cell>
          <cell r="C4900" t="str">
            <v>El Chontaduro</v>
          </cell>
        </row>
        <row r="4901">
          <cell r="B4901" t="str">
            <v>76606010</v>
          </cell>
          <cell r="C4901" t="str">
            <v>El Aguacate</v>
          </cell>
        </row>
        <row r="4902">
          <cell r="B4902" t="str">
            <v>76606017</v>
          </cell>
          <cell r="C4902" t="str">
            <v>Llama</v>
          </cell>
        </row>
        <row r="4903">
          <cell r="B4903" t="str">
            <v>76606020</v>
          </cell>
          <cell r="C4903" t="str">
            <v>Potrerillo</v>
          </cell>
        </row>
        <row r="4904">
          <cell r="B4904" t="str">
            <v>76606016</v>
          </cell>
          <cell r="C4904" t="str">
            <v>La Soledad</v>
          </cell>
        </row>
        <row r="4905">
          <cell r="B4905" t="str">
            <v>76606015</v>
          </cell>
          <cell r="C4905" t="str">
            <v>La Palma</v>
          </cell>
        </row>
        <row r="4906">
          <cell r="B4906" t="str">
            <v>76606006</v>
          </cell>
          <cell r="C4906" t="str">
            <v>Buen Vivir</v>
          </cell>
        </row>
        <row r="4907">
          <cell r="B4907" t="str">
            <v>76606026</v>
          </cell>
          <cell r="C4907" t="str">
            <v>Tres Puertas</v>
          </cell>
        </row>
        <row r="4908">
          <cell r="B4908" t="str">
            <v>76606009</v>
          </cell>
          <cell r="C4908" t="str">
            <v>El Agrado</v>
          </cell>
        </row>
        <row r="4909">
          <cell r="B4909" t="str">
            <v>76606022</v>
          </cell>
          <cell r="C4909" t="str">
            <v>Román</v>
          </cell>
        </row>
        <row r="4910">
          <cell r="B4910" t="str">
            <v>76606025</v>
          </cell>
          <cell r="C4910" t="str">
            <v>Santa Rosa</v>
          </cell>
        </row>
        <row r="4911">
          <cell r="B4911" t="str">
            <v>76606023</v>
          </cell>
          <cell r="C4911" t="str">
            <v>San Pablo</v>
          </cell>
        </row>
        <row r="4912">
          <cell r="B4912" t="str">
            <v>76606003</v>
          </cell>
          <cell r="C4912" t="str">
            <v>Alto Del Oso</v>
          </cell>
        </row>
        <row r="4913">
          <cell r="B4913" t="str">
            <v>76606008</v>
          </cell>
          <cell r="C4913" t="str">
            <v>Diamante</v>
          </cell>
        </row>
        <row r="4914">
          <cell r="B4914" t="str">
            <v>76606007</v>
          </cell>
          <cell r="C4914" t="str">
            <v>Calimita</v>
          </cell>
        </row>
        <row r="4915">
          <cell r="B4915" t="str">
            <v>76606001</v>
          </cell>
          <cell r="C4915" t="str">
            <v>Agualinda</v>
          </cell>
        </row>
        <row r="4916">
          <cell r="B4916" t="str">
            <v>76606014</v>
          </cell>
          <cell r="C4916" t="str">
            <v>La Italia</v>
          </cell>
        </row>
        <row r="4917">
          <cell r="B4917" t="str">
            <v>76606002</v>
          </cell>
          <cell r="C4917" t="str">
            <v>Aguamona</v>
          </cell>
        </row>
        <row r="4918">
          <cell r="B4918" t="str">
            <v>76616002</v>
          </cell>
          <cell r="C4918" t="str">
            <v>La Zulia</v>
          </cell>
        </row>
        <row r="4919">
          <cell r="B4919" t="str">
            <v>76616003</v>
          </cell>
          <cell r="C4919" t="str">
            <v>Portugal De Piedras</v>
          </cell>
        </row>
        <row r="4920">
          <cell r="B4920" t="str">
            <v>76616005</v>
          </cell>
          <cell r="C4920" t="str">
            <v>Salónica</v>
          </cell>
        </row>
        <row r="4921">
          <cell r="B4921" t="str">
            <v>76616001</v>
          </cell>
          <cell r="C4921" t="str">
            <v>Fenicia</v>
          </cell>
        </row>
        <row r="4922">
          <cell r="B4922" t="str">
            <v>76622007</v>
          </cell>
          <cell r="C4922" t="str">
            <v>El Hobo</v>
          </cell>
        </row>
        <row r="4923">
          <cell r="B4923" t="str">
            <v>76622019</v>
          </cell>
          <cell r="C4923" t="str">
            <v>Tierra Blanca</v>
          </cell>
        </row>
        <row r="4924">
          <cell r="B4924" t="str">
            <v>76622005</v>
          </cell>
          <cell r="C4924" t="str">
            <v>El Aguacate</v>
          </cell>
        </row>
        <row r="4925">
          <cell r="B4925" t="str">
            <v>76622016</v>
          </cell>
          <cell r="C4925" t="str">
            <v>Palmar Gauyabal</v>
          </cell>
        </row>
        <row r="4926">
          <cell r="B4926" t="str">
            <v>76622012</v>
          </cell>
          <cell r="C4926" t="str">
            <v>Isugu</v>
          </cell>
        </row>
        <row r="4927">
          <cell r="B4927" t="str">
            <v>76622013</v>
          </cell>
          <cell r="C4927" t="str">
            <v>Mateguada</v>
          </cell>
        </row>
        <row r="4928">
          <cell r="B4928" t="str">
            <v>76622010</v>
          </cell>
          <cell r="C4928" t="str">
            <v>El Silencio</v>
          </cell>
        </row>
        <row r="4929">
          <cell r="B4929" t="str">
            <v>76622009</v>
          </cell>
          <cell r="C4929" t="str">
            <v>El Retiro</v>
          </cell>
        </row>
        <row r="4930">
          <cell r="B4930" t="str">
            <v>76622008</v>
          </cell>
          <cell r="C4930" t="str">
            <v>El Pie</v>
          </cell>
        </row>
        <row r="4931">
          <cell r="B4931" t="str">
            <v>76622018</v>
          </cell>
          <cell r="C4931" t="str">
            <v>Santa Rita</v>
          </cell>
        </row>
        <row r="4932">
          <cell r="B4932" t="str">
            <v>76622001</v>
          </cell>
          <cell r="C4932" t="str">
            <v>Belgica</v>
          </cell>
        </row>
        <row r="4933">
          <cell r="B4933" t="str">
            <v>76622017</v>
          </cell>
          <cell r="C4933" t="str">
            <v>Puerto Quintero</v>
          </cell>
        </row>
        <row r="4934">
          <cell r="B4934" t="str">
            <v>76622014</v>
          </cell>
          <cell r="C4934" t="str">
            <v>Montanuela</v>
          </cell>
        </row>
        <row r="4935">
          <cell r="B4935" t="str">
            <v>76622020</v>
          </cell>
          <cell r="C4935" t="str">
            <v>Belgica</v>
          </cell>
        </row>
        <row r="4936">
          <cell r="B4936" t="str">
            <v>76622002</v>
          </cell>
          <cell r="C4936" t="str">
            <v>Buenavista</v>
          </cell>
        </row>
        <row r="4937">
          <cell r="B4937" t="str">
            <v>76622004</v>
          </cell>
          <cell r="C4937" t="str">
            <v>Candelaria</v>
          </cell>
        </row>
        <row r="4938">
          <cell r="B4938" t="str">
            <v>76622015</v>
          </cell>
          <cell r="C4938" t="str">
            <v>Morelia</v>
          </cell>
        </row>
        <row r="4939">
          <cell r="B4939" t="str">
            <v>76622003</v>
          </cell>
          <cell r="C4939" t="str">
            <v>Cajamarca</v>
          </cell>
        </row>
        <row r="4940">
          <cell r="B4940" t="str">
            <v>76622011</v>
          </cell>
          <cell r="C4940" t="str">
            <v>Higueroncito</v>
          </cell>
        </row>
        <row r="4941">
          <cell r="B4941" t="str">
            <v>76622006</v>
          </cell>
          <cell r="C4941" t="str">
            <v>El Castillo</v>
          </cell>
        </row>
        <row r="4942">
          <cell r="B4942" t="str">
            <v>76670003</v>
          </cell>
          <cell r="C4942" t="str">
            <v>Guaqueros</v>
          </cell>
        </row>
        <row r="4943">
          <cell r="B4943" t="str">
            <v>76670002</v>
          </cell>
          <cell r="C4943" t="str">
            <v>Buenos Aires</v>
          </cell>
        </row>
        <row r="4944">
          <cell r="B4944" t="str">
            <v>76670005</v>
          </cell>
          <cell r="C4944" t="str">
            <v>La Esmeralda</v>
          </cell>
        </row>
        <row r="4945">
          <cell r="B4945" t="str">
            <v>76670009</v>
          </cell>
          <cell r="C4945" t="str">
            <v>Pavas</v>
          </cell>
        </row>
        <row r="4946">
          <cell r="B4946" t="str">
            <v>76670001</v>
          </cell>
          <cell r="C4946" t="str">
            <v>Angosturas</v>
          </cell>
        </row>
        <row r="4947">
          <cell r="B4947" t="str">
            <v>76670006</v>
          </cell>
          <cell r="C4947" t="str">
            <v>La Siria</v>
          </cell>
        </row>
        <row r="4948">
          <cell r="B4948" t="str">
            <v>76670008</v>
          </cell>
          <cell r="C4948" t="str">
            <v>Naranjal</v>
          </cell>
        </row>
        <row r="4949">
          <cell r="B4949" t="str">
            <v>76670011</v>
          </cell>
          <cell r="C4949" t="str">
            <v>Presidente</v>
          </cell>
        </row>
        <row r="4950">
          <cell r="B4950" t="str">
            <v>76670010</v>
          </cell>
          <cell r="C4950" t="str">
            <v>Platanares</v>
          </cell>
        </row>
        <row r="4951">
          <cell r="B4951" t="str">
            <v>76670004</v>
          </cell>
          <cell r="C4951" t="str">
            <v>Guayabal</v>
          </cell>
        </row>
        <row r="4952">
          <cell r="B4952" t="str">
            <v>76670013</v>
          </cell>
          <cell r="C4952" t="str">
            <v>Todos Los Santos</v>
          </cell>
        </row>
        <row r="4953">
          <cell r="B4953" t="str">
            <v>76670007</v>
          </cell>
          <cell r="C4953" t="str">
            <v>Los Chancos</v>
          </cell>
        </row>
        <row r="4954">
          <cell r="B4954" t="str">
            <v>76670012</v>
          </cell>
          <cell r="C4954" t="str">
            <v>San José</v>
          </cell>
        </row>
        <row r="4955">
          <cell r="B4955" t="str">
            <v>76736014</v>
          </cell>
          <cell r="C4955" t="str">
            <v>Peñas Blancas</v>
          </cell>
        </row>
        <row r="4956">
          <cell r="B4956" t="str">
            <v>76736003</v>
          </cell>
          <cell r="C4956" t="str">
            <v>Mira Flores</v>
          </cell>
        </row>
        <row r="4957">
          <cell r="B4957" t="str">
            <v>76736002</v>
          </cell>
          <cell r="C4957" t="str">
            <v>Sin Informacion</v>
          </cell>
        </row>
        <row r="4958">
          <cell r="B4958" t="str">
            <v>76736012</v>
          </cell>
          <cell r="C4958" t="str">
            <v>Tibi</v>
          </cell>
        </row>
        <row r="4959">
          <cell r="B4959" t="str">
            <v>76736004</v>
          </cell>
          <cell r="C4959" t="str">
            <v>San  Juan</v>
          </cell>
        </row>
        <row r="4960">
          <cell r="B4960" t="str">
            <v>76736005</v>
          </cell>
          <cell r="C4960" t="str">
            <v>Maulen</v>
          </cell>
        </row>
        <row r="4961">
          <cell r="B4961" t="str">
            <v>76736011</v>
          </cell>
          <cell r="C4961" t="str">
            <v>San Juan Alto</v>
          </cell>
        </row>
        <row r="4962">
          <cell r="B4962" t="str">
            <v>76736006</v>
          </cell>
          <cell r="C4962" t="str">
            <v>Calamar</v>
          </cell>
        </row>
        <row r="4963">
          <cell r="B4963" t="str">
            <v>76736009</v>
          </cell>
          <cell r="C4963" t="str">
            <v>Cinabrio</v>
          </cell>
        </row>
        <row r="4964">
          <cell r="B4964" t="str">
            <v>76736007</v>
          </cell>
          <cell r="C4964" t="str">
            <v>Irlanda</v>
          </cell>
        </row>
        <row r="4965">
          <cell r="B4965" t="str">
            <v>76736010</v>
          </cell>
          <cell r="C4965" t="str">
            <v>Coloradas</v>
          </cell>
        </row>
        <row r="4966">
          <cell r="B4966" t="str">
            <v>76736001</v>
          </cell>
          <cell r="C4966" t="str">
            <v>El Barsino</v>
          </cell>
        </row>
        <row r="4967">
          <cell r="B4967" t="str">
            <v>76736008</v>
          </cell>
          <cell r="C4967" t="str">
            <v>Cristales</v>
          </cell>
        </row>
        <row r="4968">
          <cell r="B4968" t="str">
            <v>76736013</v>
          </cell>
          <cell r="C4968" t="str">
            <v>Comingales</v>
          </cell>
        </row>
        <row r="4969">
          <cell r="B4969" t="str">
            <v>76736024</v>
          </cell>
          <cell r="C4969" t="str">
            <v>La Paila</v>
          </cell>
        </row>
        <row r="4970">
          <cell r="B4970" t="str">
            <v>76736019</v>
          </cell>
          <cell r="C4970" t="str">
            <v>La Estrella</v>
          </cell>
        </row>
        <row r="4971">
          <cell r="B4971" t="str">
            <v>76736025</v>
          </cell>
          <cell r="C4971" t="str">
            <v>Alejandria</v>
          </cell>
        </row>
        <row r="4972">
          <cell r="B4972" t="str">
            <v>76736021</v>
          </cell>
          <cell r="C4972" t="str">
            <v>Raquelita</v>
          </cell>
        </row>
        <row r="4973">
          <cell r="B4973" t="str">
            <v>76736023</v>
          </cell>
          <cell r="C4973" t="str">
            <v>Quebrada Nueva</v>
          </cell>
        </row>
        <row r="4974">
          <cell r="B4974" t="str">
            <v>76736017</v>
          </cell>
          <cell r="C4974" t="str">
            <v>El Manzanillo</v>
          </cell>
        </row>
        <row r="4975">
          <cell r="B4975" t="str">
            <v>76736022</v>
          </cell>
          <cell r="C4975" t="str">
            <v>Morro Azul</v>
          </cell>
        </row>
        <row r="4976">
          <cell r="B4976" t="str">
            <v>76736020</v>
          </cell>
          <cell r="C4976" t="str">
            <v>Palomino</v>
          </cell>
        </row>
        <row r="4977">
          <cell r="B4977" t="str">
            <v>76736016</v>
          </cell>
          <cell r="C4977" t="str">
            <v>La Cuchilla</v>
          </cell>
        </row>
        <row r="4978">
          <cell r="B4978" t="str">
            <v>76736018</v>
          </cell>
          <cell r="C4978" t="str">
            <v>Buenos Aires</v>
          </cell>
        </row>
        <row r="4979">
          <cell r="B4979" t="str">
            <v>76736015</v>
          </cell>
          <cell r="C4979" t="str">
            <v>Montegrande</v>
          </cell>
        </row>
        <row r="4980">
          <cell r="B4980" t="str">
            <v>76823006</v>
          </cell>
          <cell r="C4980" t="str">
            <v>El Cedro</v>
          </cell>
        </row>
        <row r="4981">
          <cell r="B4981" t="str">
            <v>76823021</v>
          </cell>
          <cell r="C4981" t="str">
            <v>San José De Los Osos</v>
          </cell>
        </row>
        <row r="4982">
          <cell r="B4982" t="str">
            <v>76823017</v>
          </cell>
          <cell r="C4982" t="str">
            <v>Patio Bonito</v>
          </cell>
        </row>
        <row r="4983">
          <cell r="B4983" t="str">
            <v>76823010</v>
          </cell>
          <cell r="C4983" t="str">
            <v>La Cayetana</v>
          </cell>
        </row>
        <row r="4984">
          <cell r="B4984" t="str">
            <v>76823015</v>
          </cell>
          <cell r="C4984" t="str">
            <v>La Robleda</v>
          </cell>
        </row>
        <row r="4985">
          <cell r="B4985" t="str">
            <v>76823011</v>
          </cell>
          <cell r="C4985" t="str">
            <v>La Chica</v>
          </cell>
        </row>
        <row r="4986">
          <cell r="B4986" t="str">
            <v>76823019</v>
          </cell>
          <cell r="C4986" t="str">
            <v>San Antonio</v>
          </cell>
        </row>
        <row r="4987">
          <cell r="B4987" t="str">
            <v>76823018</v>
          </cell>
          <cell r="C4987" t="str">
            <v>Sabanazo</v>
          </cell>
        </row>
        <row r="4988">
          <cell r="B4988" t="str">
            <v>76823012</v>
          </cell>
          <cell r="C4988" t="str">
            <v>La Consolida</v>
          </cell>
        </row>
        <row r="4989">
          <cell r="B4989" t="str">
            <v>76823022</v>
          </cell>
          <cell r="C4989" t="str">
            <v>Santa Helena</v>
          </cell>
        </row>
        <row r="4990">
          <cell r="B4990" t="str">
            <v>76823003</v>
          </cell>
          <cell r="C4990" t="str">
            <v>Chontaduro</v>
          </cell>
        </row>
        <row r="4991">
          <cell r="B4991" t="str">
            <v>76823014</v>
          </cell>
          <cell r="C4991" t="str">
            <v>La Quiebra</v>
          </cell>
        </row>
        <row r="4992">
          <cell r="B4992" t="str">
            <v>76823004</v>
          </cell>
          <cell r="C4992" t="str">
            <v>El Bohio</v>
          </cell>
        </row>
        <row r="4993">
          <cell r="B4993" t="str">
            <v>76823007</v>
          </cell>
          <cell r="C4993" t="str">
            <v>El Guacal</v>
          </cell>
        </row>
        <row r="4994">
          <cell r="B4994" t="str">
            <v>76823023</v>
          </cell>
          <cell r="C4994" t="str">
            <v>Ventaquemada</v>
          </cell>
        </row>
        <row r="4995">
          <cell r="B4995" t="str">
            <v>76823005</v>
          </cell>
          <cell r="C4995" t="str">
            <v>El Bosque</v>
          </cell>
        </row>
        <row r="4996">
          <cell r="B4996" t="str">
            <v>76823009</v>
          </cell>
          <cell r="C4996" t="str">
            <v>El Roble</v>
          </cell>
        </row>
        <row r="4997">
          <cell r="B4997" t="str">
            <v>76823002</v>
          </cell>
          <cell r="C4997" t="str">
            <v>Buena Vista</v>
          </cell>
        </row>
        <row r="4998">
          <cell r="B4998" t="str">
            <v>76823008</v>
          </cell>
          <cell r="C4998" t="str">
            <v>El Guineo</v>
          </cell>
        </row>
        <row r="4999">
          <cell r="B4999" t="str">
            <v>76823020</v>
          </cell>
          <cell r="C4999" t="str">
            <v>San Francisco</v>
          </cell>
        </row>
        <row r="5000">
          <cell r="B5000" t="str">
            <v>76823016</v>
          </cell>
          <cell r="C5000" t="str">
            <v>Pan De Azucar</v>
          </cell>
        </row>
        <row r="5001">
          <cell r="B5001" t="str">
            <v>76823001</v>
          </cell>
          <cell r="C5001" t="str">
            <v>Bolivar</v>
          </cell>
        </row>
        <row r="5002">
          <cell r="B5002" t="str">
            <v>76823013</v>
          </cell>
          <cell r="C5002" t="str">
            <v>La Pradera</v>
          </cell>
        </row>
        <row r="5003">
          <cell r="B5003" t="str">
            <v>76828007</v>
          </cell>
          <cell r="C5003" t="str">
            <v>Andinapolis</v>
          </cell>
        </row>
        <row r="5004">
          <cell r="B5004" t="str">
            <v>76828008</v>
          </cell>
          <cell r="C5004" t="str">
            <v>Venecia</v>
          </cell>
        </row>
        <row r="5005">
          <cell r="B5005" t="str">
            <v>76828001</v>
          </cell>
          <cell r="C5005" t="str">
            <v>El Tabor</v>
          </cell>
        </row>
        <row r="5006">
          <cell r="B5006" t="str">
            <v>76828003</v>
          </cell>
          <cell r="C5006" t="str">
            <v>La Sonora</v>
          </cell>
        </row>
        <row r="5007">
          <cell r="B5007" t="str">
            <v>76828002</v>
          </cell>
          <cell r="C5007" t="str">
            <v>La Marina</v>
          </cell>
        </row>
        <row r="5008">
          <cell r="B5008" t="str">
            <v>76828005</v>
          </cell>
          <cell r="C5008" t="str">
            <v>Santa Rita</v>
          </cell>
        </row>
        <row r="5009">
          <cell r="B5009" t="str">
            <v>76828006</v>
          </cell>
          <cell r="C5009" t="str">
            <v>Huasano</v>
          </cell>
        </row>
        <row r="5010">
          <cell r="B5010" t="str">
            <v>76828010</v>
          </cell>
          <cell r="C5010" t="str">
            <v>Dos Quebradas</v>
          </cell>
        </row>
        <row r="5011">
          <cell r="B5011" t="str">
            <v>76828012</v>
          </cell>
          <cell r="C5011" t="str">
            <v>La Primavera</v>
          </cell>
        </row>
        <row r="5012">
          <cell r="B5012" t="str">
            <v>76828011</v>
          </cell>
          <cell r="C5012" t="str">
            <v>Naranjal</v>
          </cell>
        </row>
        <row r="5013">
          <cell r="B5013" t="str">
            <v>76828014</v>
          </cell>
          <cell r="C5013" t="str">
            <v>Robledo</v>
          </cell>
        </row>
        <row r="5014">
          <cell r="B5014" t="str">
            <v>76828013</v>
          </cell>
          <cell r="C5014" t="str">
            <v>Cerro Azul</v>
          </cell>
        </row>
        <row r="5015">
          <cell r="B5015" t="str">
            <v>76834022</v>
          </cell>
          <cell r="C5015" t="str">
            <v>Santa Lucia</v>
          </cell>
        </row>
        <row r="5016">
          <cell r="B5016" t="str">
            <v>76834009</v>
          </cell>
          <cell r="C5016" t="str">
            <v>La Diadema</v>
          </cell>
        </row>
        <row r="5017">
          <cell r="B5017" t="str">
            <v>76834015</v>
          </cell>
          <cell r="C5017" t="str">
            <v>Monteloro</v>
          </cell>
        </row>
        <row r="5018">
          <cell r="B5018" t="str">
            <v>76834020</v>
          </cell>
          <cell r="C5018" t="str">
            <v>San Lorenzo</v>
          </cell>
        </row>
        <row r="5019">
          <cell r="B5019" t="str">
            <v>76834025</v>
          </cell>
          <cell r="C5019" t="str">
            <v>Venus</v>
          </cell>
        </row>
        <row r="5020">
          <cell r="B5020" t="str">
            <v>76834011</v>
          </cell>
          <cell r="C5020" t="str">
            <v>La Marina</v>
          </cell>
        </row>
        <row r="5021">
          <cell r="B5021" t="str">
            <v>76834012</v>
          </cell>
          <cell r="C5021" t="str">
            <v>La Moralia</v>
          </cell>
        </row>
        <row r="5022">
          <cell r="B5022" t="str">
            <v>76834014</v>
          </cell>
          <cell r="C5022" t="str">
            <v>Mateguadua</v>
          </cell>
        </row>
        <row r="5023">
          <cell r="B5023" t="str">
            <v>76834006</v>
          </cell>
          <cell r="C5023" t="str">
            <v>El Picacho</v>
          </cell>
        </row>
        <row r="5024">
          <cell r="B5024" t="str">
            <v>76834005</v>
          </cell>
          <cell r="C5024" t="str">
            <v>Campoalegre</v>
          </cell>
        </row>
        <row r="5025">
          <cell r="B5025" t="str">
            <v>76834003</v>
          </cell>
          <cell r="C5025" t="str">
            <v>Barragan</v>
          </cell>
        </row>
        <row r="5026">
          <cell r="B5026" t="str">
            <v>76834021</v>
          </cell>
          <cell r="C5026" t="str">
            <v>San Rafael</v>
          </cell>
        </row>
        <row r="5027">
          <cell r="B5027" t="str">
            <v>76834017</v>
          </cell>
          <cell r="C5027" t="str">
            <v>Piedritas</v>
          </cell>
        </row>
        <row r="5028">
          <cell r="B5028" t="str">
            <v>76834018</v>
          </cell>
          <cell r="C5028" t="str">
            <v>Puerto Frazadas</v>
          </cell>
        </row>
        <row r="5029">
          <cell r="B5029" t="str">
            <v>76834019</v>
          </cell>
          <cell r="C5029" t="str">
            <v>Quebradagrande</v>
          </cell>
        </row>
        <row r="5030">
          <cell r="B5030" t="str">
            <v>76834016</v>
          </cell>
          <cell r="C5030" t="str">
            <v>Nariño</v>
          </cell>
        </row>
        <row r="5031">
          <cell r="B5031" t="str">
            <v>76834010</v>
          </cell>
          <cell r="C5031" t="str">
            <v>La Iberia</v>
          </cell>
        </row>
        <row r="5032">
          <cell r="B5032" t="str">
            <v>76834001</v>
          </cell>
          <cell r="C5032" t="str">
            <v>Agua Clara</v>
          </cell>
        </row>
        <row r="5033">
          <cell r="B5033" t="str">
            <v>76834013</v>
          </cell>
          <cell r="C5033" t="str">
            <v>Los Caimos</v>
          </cell>
        </row>
        <row r="5034">
          <cell r="B5034" t="str">
            <v>76834024</v>
          </cell>
          <cell r="C5034" t="str">
            <v>Tres Esquinas</v>
          </cell>
        </row>
        <row r="5035">
          <cell r="B5035" t="str">
            <v>76834002</v>
          </cell>
          <cell r="C5035" t="str">
            <v>Alta Flor</v>
          </cell>
        </row>
        <row r="5036">
          <cell r="B5036" t="str">
            <v>76834004</v>
          </cell>
          <cell r="C5036" t="str">
            <v>Bocas De Tuluá</v>
          </cell>
        </row>
        <row r="5037">
          <cell r="B5037" t="str">
            <v>76834008</v>
          </cell>
          <cell r="C5037" t="str">
            <v>La Caballera</v>
          </cell>
        </row>
        <row r="5038">
          <cell r="B5038" t="str">
            <v>76834007</v>
          </cell>
          <cell r="C5038" t="str">
            <v>El Retiro</v>
          </cell>
        </row>
        <row r="5039">
          <cell r="B5039" t="str">
            <v>76834023</v>
          </cell>
          <cell r="C5039" t="str">
            <v>Tochecito</v>
          </cell>
        </row>
        <row r="5040">
          <cell r="B5040" t="str">
            <v>76845004</v>
          </cell>
          <cell r="C5040" t="str">
            <v>Chapinero</v>
          </cell>
        </row>
        <row r="5041">
          <cell r="B5041" t="str">
            <v>76845009</v>
          </cell>
          <cell r="C5041" t="str">
            <v>El Pinal</v>
          </cell>
        </row>
        <row r="5042">
          <cell r="B5042" t="str">
            <v>76845014</v>
          </cell>
          <cell r="C5042" t="str">
            <v>Venecia</v>
          </cell>
        </row>
        <row r="5043">
          <cell r="B5043" t="str">
            <v>76845011</v>
          </cell>
          <cell r="C5043" t="str">
            <v>La Montaña</v>
          </cell>
        </row>
        <row r="5044">
          <cell r="B5044" t="str">
            <v>76845006</v>
          </cell>
          <cell r="C5044" t="str">
            <v>El  Bosque</v>
          </cell>
        </row>
        <row r="5045">
          <cell r="B5045" t="str">
            <v>76845013</v>
          </cell>
          <cell r="C5045" t="str">
            <v>Plata</v>
          </cell>
        </row>
        <row r="5046">
          <cell r="B5046" t="str">
            <v>76845005</v>
          </cell>
          <cell r="C5046" t="str">
            <v>Dinamarca</v>
          </cell>
        </row>
        <row r="5047">
          <cell r="B5047" t="str">
            <v>76845001</v>
          </cell>
          <cell r="C5047" t="str">
            <v>Berlin</v>
          </cell>
        </row>
        <row r="5048">
          <cell r="B5048" t="str">
            <v>76845008</v>
          </cell>
          <cell r="C5048" t="str">
            <v>El Cofre</v>
          </cell>
        </row>
        <row r="5049">
          <cell r="B5049" t="str">
            <v>76845010</v>
          </cell>
          <cell r="C5049" t="str">
            <v>El Placer</v>
          </cell>
        </row>
        <row r="5050">
          <cell r="B5050" t="str">
            <v>76845012</v>
          </cell>
          <cell r="C5050" t="str">
            <v>La Pastora</v>
          </cell>
        </row>
        <row r="5051">
          <cell r="B5051" t="str">
            <v>76845003</v>
          </cell>
          <cell r="C5051" t="str">
            <v>Calamonte Bajo</v>
          </cell>
        </row>
        <row r="5052">
          <cell r="B5052" t="str">
            <v>76845002</v>
          </cell>
          <cell r="C5052" t="str">
            <v>Calamonte Alto</v>
          </cell>
        </row>
        <row r="5053">
          <cell r="B5053" t="str">
            <v>76869008</v>
          </cell>
          <cell r="C5053" t="str">
            <v>Ocache</v>
          </cell>
        </row>
        <row r="5054">
          <cell r="B5054" t="str">
            <v>76869009</v>
          </cell>
          <cell r="C5054" t="str">
            <v>San Isidro</v>
          </cell>
        </row>
        <row r="5055">
          <cell r="B5055" t="str">
            <v>76869010</v>
          </cell>
          <cell r="C5055" t="str">
            <v>Villa Maria</v>
          </cell>
        </row>
        <row r="5056">
          <cell r="B5056" t="str">
            <v>76869006</v>
          </cell>
          <cell r="C5056" t="str">
            <v>La Rivera</v>
          </cell>
        </row>
        <row r="5057">
          <cell r="B5057" t="str">
            <v>76869002</v>
          </cell>
          <cell r="C5057" t="str">
            <v>Carbonero</v>
          </cell>
        </row>
        <row r="5058">
          <cell r="B5058" t="str">
            <v>76869007</v>
          </cell>
          <cell r="C5058" t="str">
            <v>Mozambique</v>
          </cell>
        </row>
        <row r="5059">
          <cell r="B5059" t="str">
            <v>76869005</v>
          </cell>
          <cell r="C5059" t="str">
            <v>La Fresneda</v>
          </cell>
        </row>
        <row r="5060">
          <cell r="B5060" t="str">
            <v>76869004</v>
          </cell>
          <cell r="C5060" t="str">
            <v>El Tambor</v>
          </cell>
        </row>
        <row r="5061">
          <cell r="B5061" t="str">
            <v>76869001</v>
          </cell>
          <cell r="C5061" t="str">
            <v>Cachimbal</v>
          </cell>
        </row>
        <row r="5062">
          <cell r="B5062" t="str">
            <v>76869003</v>
          </cell>
          <cell r="C5062" t="str">
            <v>El Porvenir</v>
          </cell>
        </row>
        <row r="5063">
          <cell r="B5063" t="str">
            <v>76890012</v>
          </cell>
          <cell r="C5063" t="str">
            <v>El Guabal</v>
          </cell>
        </row>
        <row r="5064">
          <cell r="B5064" t="str">
            <v>76890011</v>
          </cell>
          <cell r="C5064" t="str">
            <v>El Espinal</v>
          </cell>
        </row>
        <row r="5065">
          <cell r="B5065" t="str">
            <v>76890001</v>
          </cell>
          <cell r="C5065" t="str">
            <v>Buenos Aires</v>
          </cell>
        </row>
        <row r="5066">
          <cell r="B5066" t="str">
            <v>76890025</v>
          </cell>
          <cell r="C5066" t="str">
            <v>Muñecos</v>
          </cell>
        </row>
        <row r="5067">
          <cell r="B5067" t="str">
            <v>76890010</v>
          </cell>
          <cell r="C5067" t="str">
            <v>El Dorado</v>
          </cell>
        </row>
        <row r="5068">
          <cell r="B5068" t="str">
            <v>76890004</v>
          </cell>
          <cell r="C5068" t="str">
            <v>Cordobitas</v>
          </cell>
        </row>
        <row r="5069">
          <cell r="B5069" t="str">
            <v>76890015</v>
          </cell>
          <cell r="C5069" t="str">
            <v>Hatoviejo</v>
          </cell>
        </row>
        <row r="5070">
          <cell r="B5070" t="str">
            <v>76890028</v>
          </cell>
          <cell r="C5070" t="str">
            <v>Puntabrava</v>
          </cell>
        </row>
        <row r="5071">
          <cell r="B5071" t="str">
            <v>76890002</v>
          </cell>
          <cell r="C5071" t="str">
            <v>Calimita</v>
          </cell>
        </row>
        <row r="5072">
          <cell r="B5072" t="str">
            <v>76890027</v>
          </cell>
          <cell r="C5072" t="str">
            <v>Puentetierra</v>
          </cell>
        </row>
        <row r="5073">
          <cell r="B5073" t="str">
            <v>76890021</v>
          </cell>
          <cell r="C5073" t="str">
            <v>Los Chorros</v>
          </cell>
        </row>
        <row r="5074">
          <cell r="B5074" t="str">
            <v>76890008</v>
          </cell>
          <cell r="C5074" t="str">
            <v>El Chocho</v>
          </cell>
        </row>
        <row r="5075">
          <cell r="B5075" t="str">
            <v>76890016</v>
          </cell>
          <cell r="C5075" t="str">
            <v>Jiguales</v>
          </cell>
        </row>
        <row r="5076">
          <cell r="B5076" t="str">
            <v>76890022</v>
          </cell>
          <cell r="C5076" t="str">
            <v>Los Planes</v>
          </cell>
        </row>
        <row r="5077">
          <cell r="B5077" t="str">
            <v>76890013</v>
          </cell>
          <cell r="C5077" t="str">
            <v>El Jardin</v>
          </cell>
        </row>
        <row r="5078">
          <cell r="B5078" t="str">
            <v>76890023</v>
          </cell>
          <cell r="C5078" t="str">
            <v>Mediacanoa</v>
          </cell>
        </row>
        <row r="5079">
          <cell r="B5079" t="str">
            <v>76890005</v>
          </cell>
          <cell r="C5079" t="str">
            <v>Dopo</v>
          </cell>
        </row>
        <row r="5080">
          <cell r="B5080" t="str">
            <v>76890007</v>
          </cell>
          <cell r="C5080" t="str">
            <v>El Caney</v>
          </cell>
        </row>
        <row r="5081">
          <cell r="B5081" t="str">
            <v>76890019</v>
          </cell>
          <cell r="C5081" t="str">
            <v>Las Delicias</v>
          </cell>
        </row>
        <row r="5082">
          <cell r="B5082" t="str">
            <v>76890017</v>
          </cell>
          <cell r="C5082" t="str">
            <v>La Colonia</v>
          </cell>
        </row>
        <row r="5083">
          <cell r="B5083" t="str">
            <v>76890031</v>
          </cell>
          <cell r="C5083" t="str">
            <v>San Juan</v>
          </cell>
        </row>
        <row r="5084">
          <cell r="B5084" t="str">
            <v>76890009</v>
          </cell>
          <cell r="C5084" t="str">
            <v>El Delirio</v>
          </cell>
        </row>
        <row r="5085">
          <cell r="B5085" t="str">
            <v>76890024</v>
          </cell>
          <cell r="C5085" t="str">
            <v>Miravalle</v>
          </cell>
        </row>
        <row r="5086">
          <cell r="B5086" t="str">
            <v>76890018</v>
          </cell>
          <cell r="C5086" t="str">
            <v>La Negra</v>
          </cell>
        </row>
        <row r="5087">
          <cell r="B5087" t="str">
            <v>76890029</v>
          </cell>
          <cell r="C5087" t="str">
            <v>Rayito</v>
          </cell>
        </row>
        <row r="5088">
          <cell r="B5088" t="str">
            <v>76890003</v>
          </cell>
          <cell r="C5088" t="str">
            <v>Campoalegre</v>
          </cell>
        </row>
        <row r="5089">
          <cell r="B5089" t="str">
            <v>76890006</v>
          </cell>
          <cell r="C5089" t="str">
            <v>El Bosque</v>
          </cell>
        </row>
        <row r="5090">
          <cell r="B5090" t="str">
            <v>76890030</v>
          </cell>
          <cell r="C5090" t="str">
            <v>San Antonio De Piedras</v>
          </cell>
        </row>
        <row r="5091">
          <cell r="B5091" t="str">
            <v>76890026</v>
          </cell>
          <cell r="C5091" t="str">
            <v>Piedras</v>
          </cell>
        </row>
        <row r="5092">
          <cell r="B5092" t="str">
            <v>76890020</v>
          </cell>
          <cell r="C5092" t="str">
            <v>Leticia</v>
          </cell>
        </row>
        <row r="5093">
          <cell r="B5093" t="str">
            <v>76892024</v>
          </cell>
          <cell r="C5093" t="str">
            <v>Xixaola</v>
          </cell>
        </row>
        <row r="5094">
          <cell r="B5094" t="str">
            <v>76892006</v>
          </cell>
          <cell r="C5094" t="str">
            <v>El Pedregal</v>
          </cell>
        </row>
        <row r="5095">
          <cell r="B5095" t="str">
            <v>76892009</v>
          </cell>
          <cell r="C5095" t="str">
            <v>La Olga</v>
          </cell>
        </row>
        <row r="5096">
          <cell r="B5096" t="str">
            <v>76892016</v>
          </cell>
          <cell r="C5096" t="str">
            <v>Pilas De Dapa</v>
          </cell>
        </row>
        <row r="5097">
          <cell r="B5097" t="str">
            <v>76892018</v>
          </cell>
          <cell r="C5097" t="str">
            <v>Rincon Dapa</v>
          </cell>
        </row>
        <row r="5098">
          <cell r="B5098" t="str">
            <v>76892011</v>
          </cell>
          <cell r="C5098" t="str">
            <v>Medio Dapa</v>
          </cell>
        </row>
        <row r="5099">
          <cell r="B5099" t="str">
            <v>76892001</v>
          </cell>
          <cell r="C5099" t="str">
            <v>Alto Dapa</v>
          </cell>
        </row>
        <row r="5100">
          <cell r="B5100" t="str">
            <v>76892012</v>
          </cell>
          <cell r="C5100" t="str">
            <v>Miravalle Dapa</v>
          </cell>
        </row>
        <row r="5101">
          <cell r="B5101" t="str">
            <v>76892008</v>
          </cell>
          <cell r="C5101" t="str">
            <v>La Buitrera</v>
          </cell>
        </row>
        <row r="5102">
          <cell r="B5102" t="str">
            <v>76892002</v>
          </cell>
          <cell r="C5102" t="str">
            <v>Arroyohondo</v>
          </cell>
        </row>
        <row r="5103">
          <cell r="B5103" t="str">
            <v>76892005</v>
          </cell>
          <cell r="C5103" t="str">
            <v>El Higueron</v>
          </cell>
        </row>
        <row r="5104">
          <cell r="B5104" t="str">
            <v>76892025</v>
          </cell>
          <cell r="C5104" t="str">
            <v>Yumbillo</v>
          </cell>
        </row>
        <row r="5105">
          <cell r="B5105" t="str">
            <v>76892019</v>
          </cell>
          <cell r="C5105" t="str">
            <v>Salazar</v>
          </cell>
        </row>
        <row r="5106">
          <cell r="B5106" t="str">
            <v>76892017</v>
          </cell>
          <cell r="C5106" t="str">
            <v>Platanares</v>
          </cell>
        </row>
        <row r="5107">
          <cell r="B5107" t="str">
            <v>76892015</v>
          </cell>
          <cell r="C5107" t="str">
            <v>Paso De La Torre</v>
          </cell>
        </row>
        <row r="5108">
          <cell r="B5108" t="str">
            <v>76892004</v>
          </cell>
          <cell r="C5108" t="str">
            <v>El Chocho</v>
          </cell>
        </row>
        <row r="5109">
          <cell r="B5109" t="str">
            <v>76892023</v>
          </cell>
          <cell r="C5109" t="str">
            <v>Telecom</v>
          </cell>
        </row>
        <row r="5110">
          <cell r="B5110" t="str">
            <v>76892003</v>
          </cell>
          <cell r="C5110" t="str">
            <v>Bermejal</v>
          </cell>
        </row>
        <row r="5111">
          <cell r="B5111" t="str">
            <v>76892022</v>
          </cell>
          <cell r="C5111" t="str">
            <v>Santa Ines</v>
          </cell>
        </row>
        <row r="5112">
          <cell r="B5112" t="str">
            <v>76892007</v>
          </cell>
          <cell r="C5112" t="str">
            <v>El Placer</v>
          </cell>
        </row>
        <row r="5113">
          <cell r="B5113" t="str">
            <v>76892010</v>
          </cell>
          <cell r="C5113" t="str">
            <v>Manga Vieja</v>
          </cell>
        </row>
        <row r="5114">
          <cell r="B5114" t="str">
            <v>76892014</v>
          </cell>
          <cell r="C5114" t="str">
            <v>Montañitas</v>
          </cell>
        </row>
        <row r="5115">
          <cell r="B5115" t="str">
            <v>76892013</v>
          </cell>
          <cell r="C5115" t="str">
            <v>Miravalle Norte</v>
          </cell>
        </row>
        <row r="5116">
          <cell r="B5116" t="str">
            <v>76892021</v>
          </cell>
          <cell r="C5116" t="str">
            <v>San Marcos</v>
          </cell>
        </row>
        <row r="5117">
          <cell r="B5117" t="str">
            <v>76892020</v>
          </cell>
          <cell r="C5117" t="str">
            <v>San José</v>
          </cell>
        </row>
        <row r="5118">
          <cell r="B5118" t="str">
            <v>76001073</v>
          </cell>
          <cell r="C5118" t="str">
            <v>Las Nieves</v>
          </cell>
        </row>
        <row r="5119">
          <cell r="B5119" t="str">
            <v>76001091</v>
          </cell>
          <cell r="C5119" t="str">
            <v>Pico De Aguila</v>
          </cell>
        </row>
        <row r="5120">
          <cell r="B5120" t="str">
            <v>76001090</v>
          </cell>
          <cell r="C5120" t="str">
            <v>El Jardín</v>
          </cell>
        </row>
        <row r="5121">
          <cell r="B5121" t="str">
            <v>76001093</v>
          </cell>
          <cell r="C5121" t="str">
            <v>La María</v>
          </cell>
        </row>
        <row r="5122">
          <cell r="B5122" t="str">
            <v>76001092</v>
          </cell>
          <cell r="C5122" t="str">
            <v>El Peon</v>
          </cell>
        </row>
        <row r="5123">
          <cell r="B5123" t="str">
            <v>76001087</v>
          </cell>
          <cell r="C5123" t="str">
            <v>La Candelaria</v>
          </cell>
        </row>
        <row r="5124">
          <cell r="B5124" t="str">
            <v>76001086</v>
          </cell>
          <cell r="C5124" t="str">
            <v>Dos Quebradas</v>
          </cell>
        </row>
        <row r="5125">
          <cell r="B5125" t="str">
            <v>76001082</v>
          </cell>
          <cell r="C5125" t="str">
            <v>Alto De Los Magos</v>
          </cell>
        </row>
        <row r="5126">
          <cell r="B5126" t="str">
            <v>76001088</v>
          </cell>
          <cell r="C5126" t="str">
            <v>El Otoño</v>
          </cell>
        </row>
        <row r="5127">
          <cell r="B5127" t="str">
            <v>76001089</v>
          </cell>
          <cell r="C5127" t="str">
            <v>La Riverita</v>
          </cell>
        </row>
        <row r="5128">
          <cell r="B5128" t="str">
            <v>76001084</v>
          </cell>
          <cell r="C5128" t="str">
            <v>Parque La Bandera</v>
          </cell>
        </row>
        <row r="5129">
          <cell r="B5129" t="str">
            <v>76001085</v>
          </cell>
          <cell r="C5129" t="str">
            <v>Acueducto De La Reforma</v>
          </cell>
        </row>
        <row r="5130">
          <cell r="B5130" t="str">
            <v>76001083</v>
          </cell>
          <cell r="C5130" t="str">
            <v>Alto De Los Mangos</v>
          </cell>
        </row>
        <row r="5131">
          <cell r="B5131" t="str">
            <v>76001072</v>
          </cell>
          <cell r="C5131" t="str">
            <v>Santa Helena</v>
          </cell>
        </row>
        <row r="5132">
          <cell r="B5132" t="str">
            <v>76001081</v>
          </cell>
          <cell r="C5132" t="str">
            <v>Carpatos</v>
          </cell>
        </row>
        <row r="5133">
          <cell r="B5133" t="str">
            <v>76001080</v>
          </cell>
          <cell r="C5133" t="str">
            <v>La Cajita</v>
          </cell>
        </row>
        <row r="5134">
          <cell r="B5134" t="str">
            <v>76001074</v>
          </cell>
          <cell r="C5134" t="str">
            <v>Cerezo</v>
          </cell>
        </row>
        <row r="5135">
          <cell r="B5135" t="str">
            <v>76001075</v>
          </cell>
          <cell r="C5135" t="str">
            <v>Las Brisas</v>
          </cell>
        </row>
        <row r="5136">
          <cell r="B5136" t="str">
            <v>76001077</v>
          </cell>
          <cell r="C5136" t="str">
            <v>El Pinar</v>
          </cell>
        </row>
        <row r="5137">
          <cell r="B5137" t="str">
            <v>76001079</v>
          </cell>
          <cell r="C5137" t="str">
            <v>Galeras</v>
          </cell>
        </row>
        <row r="5138">
          <cell r="B5138" t="str">
            <v>76001076</v>
          </cell>
          <cell r="C5138" t="str">
            <v>El Futuro</v>
          </cell>
        </row>
        <row r="5139">
          <cell r="B5139" t="str">
            <v>76001078</v>
          </cell>
          <cell r="C5139" t="str">
            <v>Sector Geográfico Tres Cruces</v>
          </cell>
        </row>
        <row r="5140">
          <cell r="B5140" t="str">
            <v>76126016</v>
          </cell>
          <cell r="C5140" t="str">
            <v>La Guaira</v>
          </cell>
        </row>
        <row r="5141">
          <cell r="B5141" t="str">
            <v>76126007</v>
          </cell>
          <cell r="C5141" t="str">
            <v>La Rivera</v>
          </cell>
        </row>
        <row r="5142">
          <cell r="B5142" t="str">
            <v>76400031</v>
          </cell>
          <cell r="C5142" t="str">
            <v>Ojeda</v>
          </cell>
        </row>
        <row r="5143">
          <cell r="B5143" t="str">
            <v>76400032</v>
          </cell>
          <cell r="C5143" t="str">
            <v>Campesina</v>
          </cell>
        </row>
        <row r="5144">
          <cell r="B5144" t="str">
            <v>76400033</v>
          </cell>
          <cell r="C5144" t="str">
            <v>Las Palmas</v>
          </cell>
        </row>
        <row r="5145">
          <cell r="B5145" t="str">
            <v>76122024</v>
          </cell>
          <cell r="C5145" t="str">
            <v>Delicias</v>
          </cell>
        </row>
        <row r="5146">
          <cell r="B5146" t="str">
            <v>76122025</v>
          </cell>
          <cell r="C5146" t="str">
            <v>Zuñiga</v>
          </cell>
        </row>
        <row r="5147">
          <cell r="B5147" t="str">
            <v>76606004</v>
          </cell>
          <cell r="C5147" t="str">
            <v>Alto Zabaleta</v>
          </cell>
        </row>
        <row r="5148">
          <cell r="B5148" t="str">
            <v>76377019</v>
          </cell>
          <cell r="C5148" t="str">
            <v>Morales</v>
          </cell>
        </row>
        <row r="5149">
          <cell r="B5149" t="str">
            <v>76377018</v>
          </cell>
          <cell r="C5149" t="str">
            <v>La María</v>
          </cell>
        </row>
        <row r="5150">
          <cell r="B5150" t="str">
            <v>76377022</v>
          </cell>
          <cell r="C5150" t="str">
            <v>Párraga</v>
          </cell>
        </row>
        <row r="5151">
          <cell r="B5151" t="str">
            <v>76377030</v>
          </cell>
          <cell r="C5151" t="str">
            <v>Lomitas</v>
          </cell>
        </row>
        <row r="5152">
          <cell r="B5152" t="str">
            <v>76377020</v>
          </cell>
          <cell r="C5152" t="str">
            <v>San Isidro</v>
          </cell>
        </row>
        <row r="5153">
          <cell r="B5153" t="str">
            <v>76377021</v>
          </cell>
          <cell r="C5153" t="str">
            <v>Pavas</v>
          </cell>
        </row>
        <row r="5154">
          <cell r="B5154" t="str">
            <v>76377025</v>
          </cell>
          <cell r="C5154" t="str">
            <v>Tres Esquinas</v>
          </cell>
        </row>
        <row r="5155">
          <cell r="B5155" t="str">
            <v>76377027</v>
          </cell>
          <cell r="C5155" t="str">
            <v>La Cuchilla</v>
          </cell>
        </row>
        <row r="5156">
          <cell r="B5156" t="str">
            <v>76377024</v>
          </cell>
          <cell r="C5156" t="str">
            <v>El Carmen</v>
          </cell>
        </row>
        <row r="5157">
          <cell r="B5157" t="str">
            <v>76377023</v>
          </cell>
          <cell r="C5157" t="str">
            <v>El Aguacatal</v>
          </cell>
        </row>
        <row r="5158">
          <cell r="B5158" t="str">
            <v>76377036</v>
          </cell>
          <cell r="C5158" t="str">
            <v>Chicoralito</v>
          </cell>
        </row>
        <row r="5159">
          <cell r="B5159" t="str">
            <v>76377031</v>
          </cell>
          <cell r="C5159" t="str">
            <v>Bellavista</v>
          </cell>
        </row>
        <row r="5160">
          <cell r="B5160" t="str">
            <v>76377035</v>
          </cell>
          <cell r="C5160" t="str">
            <v>La Estrella</v>
          </cell>
        </row>
        <row r="5161">
          <cell r="B5161" t="str">
            <v>76377034</v>
          </cell>
          <cell r="C5161" t="str">
            <v>Altosano</v>
          </cell>
        </row>
        <row r="5162">
          <cell r="B5162" t="str">
            <v>76377032</v>
          </cell>
          <cell r="C5162" t="str">
            <v>Palo Alto</v>
          </cell>
        </row>
        <row r="5163">
          <cell r="B5163" t="str">
            <v>76377033</v>
          </cell>
          <cell r="C5163" t="str">
            <v>La Castilla</v>
          </cell>
        </row>
        <row r="5164">
          <cell r="B5164" t="str">
            <v>76377029</v>
          </cell>
          <cell r="C5164" t="str">
            <v>Guadalupe</v>
          </cell>
        </row>
        <row r="5165">
          <cell r="B5165" t="str">
            <v>76377028</v>
          </cell>
          <cell r="C5165" t="str">
            <v>Las Guacas</v>
          </cell>
        </row>
        <row r="5166">
          <cell r="B5166" t="str">
            <v>76377026</v>
          </cell>
          <cell r="C5166" t="str">
            <v>La Cumbre</v>
          </cell>
        </row>
        <row r="5167">
          <cell r="B5167" t="str">
            <v>76111014</v>
          </cell>
          <cell r="C5167" t="str">
            <v>Monterrey</v>
          </cell>
        </row>
        <row r="5168">
          <cell r="B5168" t="str">
            <v>76318006</v>
          </cell>
          <cell r="C5168" t="str">
            <v>El Tablazo</v>
          </cell>
        </row>
        <row r="5169">
          <cell r="B5169" t="str">
            <v>76318018</v>
          </cell>
          <cell r="C5169" t="str">
            <v>Alto Guacas</v>
          </cell>
        </row>
        <row r="5170">
          <cell r="B5170" t="str">
            <v>76318019</v>
          </cell>
          <cell r="C5170" t="str">
            <v>Sant Rosa De Tapias</v>
          </cell>
        </row>
        <row r="5171">
          <cell r="B5171" t="str">
            <v>76845007</v>
          </cell>
          <cell r="C5171" t="str">
            <v>El Brillante</v>
          </cell>
        </row>
        <row r="5172">
          <cell r="B5172" t="str">
            <v>76250005</v>
          </cell>
          <cell r="C5172" t="str">
            <v>Belgica</v>
          </cell>
        </row>
        <row r="5173">
          <cell r="B5173" t="str">
            <v>76863008</v>
          </cell>
          <cell r="C5173" t="str">
            <v>Sin Informacion</v>
          </cell>
        </row>
        <row r="5174">
          <cell r="B5174" t="str">
            <v>76863009</v>
          </cell>
          <cell r="C5174" t="str">
            <v>Santa Teresa</v>
          </cell>
        </row>
        <row r="5175">
          <cell r="B5175" t="str">
            <v>76863011</v>
          </cell>
          <cell r="C5175" t="str">
            <v>El Embal</v>
          </cell>
        </row>
        <row r="5176">
          <cell r="B5176" t="str">
            <v>76863012</v>
          </cell>
          <cell r="C5176" t="str">
            <v>El Arenillo</v>
          </cell>
        </row>
        <row r="5177">
          <cell r="B5177" t="str">
            <v>76863013</v>
          </cell>
          <cell r="C5177" t="str">
            <v>El Arbolito</v>
          </cell>
        </row>
        <row r="5178">
          <cell r="B5178" t="str">
            <v>76863010</v>
          </cell>
          <cell r="C5178" t="str">
            <v>El Cedral</v>
          </cell>
        </row>
        <row r="5179">
          <cell r="B5179" t="str">
            <v>76863002</v>
          </cell>
          <cell r="C5179" t="str">
            <v>El Balsal</v>
          </cell>
        </row>
        <row r="5180">
          <cell r="B5180" t="str">
            <v>76863014</v>
          </cell>
          <cell r="C5180" t="str">
            <v>Guaimaral</v>
          </cell>
        </row>
        <row r="5181">
          <cell r="B5181" t="str">
            <v>76863024</v>
          </cell>
          <cell r="C5181" t="str">
            <v>El Cedro</v>
          </cell>
        </row>
        <row r="5182">
          <cell r="B5182" t="str">
            <v>76863025</v>
          </cell>
          <cell r="C5182" t="str">
            <v>Murrapal</v>
          </cell>
        </row>
        <row r="5183">
          <cell r="B5183" t="str">
            <v>76863015</v>
          </cell>
          <cell r="C5183" t="str">
            <v>La Palma</v>
          </cell>
        </row>
        <row r="5184">
          <cell r="B5184" t="str">
            <v>76863017</v>
          </cell>
          <cell r="C5184" t="str">
            <v>Morronato</v>
          </cell>
        </row>
        <row r="5185">
          <cell r="B5185" t="str">
            <v>76863003</v>
          </cell>
          <cell r="C5185" t="str">
            <v>Pinares</v>
          </cell>
        </row>
        <row r="5186">
          <cell r="B5186" t="str">
            <v>76863006</v>
          </cell>
          <cell r="C5186" t="str">
            <v>La Florida</v>
          </cell>
        </row>
        <row r="5187">
          <cell r="B5187" t="str">
            <v>76863026</v>
          </cell>
          <cell r="C5187" t="str">
            <v>El Silencio</v>
          </cell>
        </row>
        <row r="5188">
          <cell r="B5188" t="str">
            <v>76863019</v>
          </cell>
          <cell r="C5188" t="str">
            <v>La Aurora</v>
          </cell>
        </row>
        <row r="5189">
          <cell r="B5189" t="str">
            <v>76863016</v>
          </cell>
          <cell r="C5189" t="str">
            <v>El Castillo</v>
          </cell>
        </row>
        <row r="5190">
          <cell r="B5190" t="str">
            <v>76863018</v>
          </cell>
          <cell r="C5190" t="str">
            <v>El Tulcan</v>
          </cell>
        </row>
        <row r="5191">
          <cell r="B5191" t="str">
            <v>76863027</v>
          </cell>
          <cell r="C5191" t="str">
            <v>Coconuco</v>
          </cell>
        </row>
        <row r="5192">
          <cell r="B5192" t="str">
            <v>76863029</v>
          </cell>
          <cell r="C5192" t="str">
            <v>La Rayada</v>
          </cell>
        </row>
        <row r="5193">
          <cell r="B5193" t="str">
            <v>76863028</v>
          </cell>
          <cell r="C5193" t="str">
            <v>El Jigual</v>
          </cell>
        </row>
        <row r="5194">
          <cell r="B5194" t="str">
            <v>76863030</v>
          </cell>
          <cell r="C5194" t="str">
            <v>El Hoyo</v>
          </cell>
        </row>
        <row r="5195">
          <cell r="B5195" t="str">
            <v>76863004</v>
          </cell>
          <cell r="C5195" t="str">
            <v>Puente Tierra</v>
          </cell>
        </row>
        <row r="5196">
          <cell r="B5196" t="str">
            <v>76863020</v>
          </cell>
          <cell r="C5196" t="str">
            <v>Buenavista</v>
          </cell>
        </row>
        <row r="5197">
          <cell r="B5197" t="str">
            <v>76863023</v>
          </cell>
          <cell r="C5197" t="str">
            <v>El  Rubí</v>
          </cell>
        </row>
        <row r="5198">
          <cell r="B5198" t="str">
            <v>76863022</v>
          </cell>
          <cell r="C5198" t="str">
            <v>La Guaira</v>
          </cell>
        </row>
        <row r="5199">
          <cell r="B5199" t="str">
            <v>76863005</v>
          </cell>
          <cell r="C5199" t="str">
            <v>El Vergel</v>
          </cell>
        </row>
        <row r="5200">
          <cell r="B5200" t="str">
            <v>76863033</v>
          </cell>
          <cell r="C5200" t="str">
            <v>La Arabia</v>
          </cell>
        </row>
        <row r="5201">
          <cell r="B5201" t="str">
            <v>76863031</v>
          </cell>
          <cell r="C5201" t="str">
            <v>Bosqueculebra</v>
          </cell>
        </row>
        <row r="5202">
          <cell r="B5202" t="str">
            <v>76863032</v>
          </cell>
          <cell r="C5202" t="str">
            <v>La Cristalina</v>
          </cell>
        </row>
        <row r="5203">
          <cell r="B5203" t="str">
            <v>76863035</v>
          </cell>
          <cell r="C5203" t="str">
            <v>Costa Rica</v>
          </cell>
        </row>
        <row r="5204">
          <cell r="B5204" t="str">
            <v>76863034</v>
          </cell>
          <cell r="C5204" t="str">
            <v>Pueblo Hondo</v>
          </cell>
        </row>
        <row r="5205">
          <cell r="B5205" t="str">
            <v>76863036</v>
          </cell>
          <cell r="C5205" t="str">
            <v>Calamar</v>
          </cell>
        </row>
        <row r="5206">
          <cell r="B5206" t="str">
            <v>76863021</v>
          </cell>
          <cell r="C5206" t="str">
            <v>Puerto Nuevo</v>
          </cell>
        </row>
        <row r="5207">
          <cell r="B5207" t="str">
            <v>76863044</v>
          </cell>
          <cell r="C5207" t="str">
            <v>La Sonora</v>
          </cell>
        </row>
        <row r="5208">
          <cell r="B5208" t="str">
            <v>76863039</v>
          </cell>
          <cell r="C5208" t="str">
            <v>Guaimalito</v>
          </cell>
        </row>
        <row r="5209">
          <cell r="B5209" t="str">
            <v>76863038</v>
          </cell>
          <cell r="C5209" t="str">
            <v>El Tambo</v>
          </cell>
        </row>
        <row r="5210">
          <cell r="B5210" t="str">
            <v>76863043</v>
          </cell>
          <cell r="C5210" t="str">
            <v>El Jordán</v>
          </cell>
        </row>
        <row r="5211">
          <cell r="B5211" t="str">
            <v>76863040</v>
          </cell>
          <cell r="C5211" t="str">
            <v>Bosque Tarzo</v>
          </cell>
        </row>
        <row r="5212">
          <cell r="B5212" t="str">
            <v>76863042</v>
          </cell>
          <cell r="C5212" t="str">
            <v>Batambal</v>
          </cell>
        </row>
        <row r="5213">
          <cell r="B5213" t="str">
            <v>76863041</v>
          </cell>
          <cell r="C5213" t="str">
            <v>La Balsora</v>
          </cell>
        </row>
        <row r="5214">
          <cell r="B5214" t="str">
            <v>76863001</v>
          </cell>
          <cell r="C5214" t="str">
            <v>Campoalegre</v>
          </cell>
        </row>
        <row r="5215">
          <cell r="B5215" t="str">
            <v>76863037</v>
          </cell>
          <cell r="C5215" t="str">
            <v>El Diamante</v>
          </cell>
        </row>
        <row r="5216">
          <cell r="B5216" t="str">
            <v>76100004</v>
          </cell>
          <cell r="C5216" t="str">
            <v>Naranjal</v>
          </cell>
        </row>
        <row r="5217">
          <cell r="B5217" t="str">
            <v>94888001</v>
          </cell>
          <cell r="C5217" t="str">
            <v>Morichal</v>
          </cell>
        </row>
        <row r="5218">
          <cell r="B5218" t="str">
            <v>94001001</v>
          </cell>
          <cell r="C5218" t="str">
            <v>Inirida</v>
          </cell>
        </row>
        <row r="5219">
          <cell r="B5219" t="str">
            <v>94343017</v>
          </cell>
          <cell r="C5219" t="str">
            <v>Mapirriare</v>
          </cell>
        </row>
        <row r="5220">
          <cell r="B5220" t="str">
            <v>94883000</v>
          </cell>
          <cell r="C5220" t="str">
            <v>San Felipe</v>
          </cell>
        </row>
        <row r="5221">
          <cell r="B5221" t="str">
            <v>94884000</v>
          </cell>
          <cell r="C5221" t="str">
            <v>Puerto Colombia</v>
          </cell>
        </row>
        <row r="5222">
          <cell r="B5222" t="str">
            <v>94885000</v>
          </cell>
          <cell r="C5222" t="str">
            <v>La Guadalupe</v>
          </cell>
        </row>
        <row r="5223">
          <cell r="B5223" t="str">
            <v>94886000</v>
          </cell>
          <cell r="C5223" t="str">
            <v>Cacahual</v>
          </cell>
        </row>
        <row r="5224">
          <cell r="B5224" t="str">
            <v>94887002</v>
          </cell>
          <cell r="C5224" t="str">
            <v>Campo Alegre</v>
          </cell>
        </row>
        <row r="5225">
          <cell r="B5225" t="str">
            <v>86001019</v>
          </cell>
          <cell r="C5225" t="str">
            <v>El Diviso</v>
          </cell>
        </row>
        <row r="5226">
          <cell r="B5226" t="str">
            <v>86001021</v>
          </cell>
          <cell r="C5226" t="str">
            <v>Villa Nueva</v>
          </cell>
        </row>
        <row r="5227">
          <cell r="B5227" t="str">
            <v>86569034</v>
          </cell>
          <cell r="C5227" t="str">
            <v>La Isla</v>
          </cell>
        </row>
        <row r="5228">
          <cell r="B5228" t="str">
            <v>99773033</v>
          </cell>
          <cell r="C5228" t="str">
            <v>Sin Informacion</v>
          </cell>
        </row>
        <row r="5229">
          <cell r="B5229" t="str">
            <v>99773064</v>
          </cell>
          <cell r="C5229" t="str">
            <v>Puerto Colombia</v>
          </cell>
        </row>
        <row r="5230">
          <cell r="B5230" t="str">
            <v>99001006</v>
          </cell>
          <cell r="C5230" t="str">
            <v>Puerto Carreño</v>
          </cell>
        </row>
        <row r="5231">
          <cell r="B5231" t="str">
            <v>99624008</v>
          </cell>
          <cell r="C5231" t="str">
            <v>Santa Rosalia</v>
          </cell>
        </row>
        <row r="5232">
          <cell r="B5232" t="str">
            <v>91001001</v>
          </cell>
          <cell r="C5232" t="str">
            <v>910008</v>
          </cell>
        </row>
        <row r="5233">
          <cell r="B5233" t="str">
            <v>91405001</v>
          </cell>
          <cell r="C5233" t="str">
            <v>914057</v>
          </cell>
        </row>
        <row r="5234">
          <cell r="B5234" t="str">
            <v>91530002</v>
          </cell>
          <cell r="C5234" t="str">
            <v>Puerto Alegria</v>
          </cell>
        </row>
        <row r="5235">
          <cell r="B5235" t="str">
            <v>91536001</v>
          </cell>
          <cell r="C5235" t="str">
            <v>912017</v>
          </cell>
        </row>
        <row r="5236">
          <cell r="B5236" t="str">
            <v>97001012</v>
          </cell>
          <cell r="C5236" t="str">
            <v>Ozirpa</v>
          </cell>
        </row>
        <row r="5237">
          <cell r="B5237" t="str">
            <v>97161004</v>
          </cell>
          <cell r="C5237" t="str">
            <v>Uniq</v>
          </cell>
        </row>
        <row r="5238">
          <cell r="B5238" t="str">
            <v>97666000</v>
          </cell>
          <cell r="C5238" t="str">
            <v>Aciya</v>
          </cell>
        </row>
        <row r="5239">
          <cell r="B5239" t="str">
            <v>97777005</v>
          </cell>
          <cell r="C5239" t="str">
            <v>Ozirpa</v>
          </cell>
        </row>
        <row r="5240">
          <cell r="B5240" t="str">
            <v>97889002</v>
          </cell>
          <cell r="C5240" t="str">
            <v>Acazunip</v>
          </cell>
        </row>
        <row r="5241">
          <cell r="B5241" t="str">
            <v>95001016</v>
          </cell>
          <cell r="C5241" t="str">
            <v>Los Alpes</v>
          </cell>
        </row>
        <row r="5242">
          <cell r="B5242" t="str">
            <v>19001023</v>
          </cell>
          <cell r="C5242" t="str">
            <v>Torres</v>
          </cell>
        </row>
        <row r="5243">
          <cell r="B5243" t="str">
            <v>19845001</v>
          </cell>
          <cell r="C5243" t="str">
            <v>Agua Azul</v>
          </cell>
        </row>
        <row r="5244">
          <cell r="B5244" t="str">
            <v>19760031</v>
          </cell>
          <cell r="C5244" t="str">
            <v>Paispamba</v>
          </cell>
        </row>
        <row r="5245">
          <cell r="B5245" t="str">
            <v>19701037</v>
          </cell>
          <cell r="C5245" t="str">
            <v>Santa Rosa</v>
          </cell>
        </row>
        <row r="5246">
          <cell r="B5246" t="str">
            <v>19585022</v>
          </cell>
          <cell r="C5246" t="str">
            <v>Hispala</v>
          </cell>
        </row>
        <row r="5247">
          <cell r="B5247" t="str">
            <v>19418023</v>
          </cell>
          <cell r="C5247" t="str">
            <v>Lanas</v>
          </cell>
        </row>
        <row r="5248">
          <cell r="B5248" t="str">
            <v>19397019</v>
          </cell>
          <cell r="C5248" t="str">
            <v>El Cairo</v>
          </cell>
        </row>
        <row r="5249">
          <cell r="B5249" t="str">
            <v>19130007</v>
          </cell>
          <cell r="C5249" t="str">
            <v>El Recuerdo</v>
          </cell>
        </row>
        <row r="5250">
          <cell r="B5250" t="str">
            <v>19693014</v>
          </cell>
          <cell r="C5250" t="str">
            <v>Garrizal</v>
          </cell>
        </row>
        <row r="5251">
          <cell r="B5251" t="str">
            <v>19698028</v>
          </cell>
          <cell r="C5251" t="str">
            <v>Munchique</v>
          </cell>
        </row>
        <row r="5252">
          <cell r="B5252" t="str">
            <v>19780001</v>
          </cell>
          <cell r="C5252" t="str">
            <v>Agua Clara</v>
          </cell>
        </row>
        <row r="5253">
          <cell r="B5253" t="str">
            <v>19785032</v>
          </cell>
          <cell r="C5253" t="str">
            <v>Sucre</v>
          </cell>
        </row>
        <row r="5254">
          <cell r="B5254" t="str">
            <v>19807040</v>
          </cell>
          <cell r="C5254" t="str">
            <v>Timbio</v>
          </cell>
        </row>
        <row r="5255">
          <cell r="B5255" t="str">
            <v>19807040</v>
          </cell>
          <cell r="C5255" t="str">
            <v>Timbio</v>
          </cell>
        </row>
        <row r="5256">
          <cell r="B5256" t="str">
            <v>19807040</v>
          </cell>
          <cell r="C5256" t="str">
            <v>Timbio</v>
          </cell>
        </row>
        <row r="5257">
          <cell r="B5257" t="str">
            <v>19130006</v>
          </cell>
          <cell r="C5257" t="str">
            <v>El Carmelo</v>
          </cell>
        </row>
        <row r="5258">
          <cell r="B5258" t="str">
            <v>76100006</v>
          </cell>
          <cell r="C5258" t="str">
            <v>Bolivar - Zona Urbana</v>
          </cell>
        </row>
        <row r="5259">
          <cell r="B5259" t="str">
            <v>76111016</v>
          </cell>
          <cell r="C5259" t="str">
            <v>Quebrada Seca</v>
          </cell>
        </row>
        <row r="5260">
          <cell r="B5260" t="str">
            <v>76243002</v>
          </cell>
          <cell r="C5260" t="str">
            <v>La Pedrera</v>
          </cell>
        </row>
        <row r="5261">
          <cell r="B5261" t="str">
            <v>76364014</v>
          </cell>
          <cell r="C5261" t="str">
            <v>San Isidro</v>
          </cell>
        </row>
        <row r="5262">
          <cell r="B5262" t="str">
            <v>76364014</v>
          </cell>
          <cell r="C5262" t="str">
            <v>San Isidro</v>
          </cell>
        </row>
        <row r="5263">
          <cell r="B5263" t="str">
            <v>76616004</v>
          </cell>
          <cell r="C5263" t="str">
            <v>Riofrío</v>
          </cell>
        </row>
        <row r="5264">
          <cell r="B5264" t="str">
            <v>76828009</v>
          </cell>
          <cell r="C5264" t="str">
            <v>Cabecera</v>
          </cell>
        </row>
        <row r="5265">
          <cell r="B5265" t="str">
            <v>91798002</v>
          </cell>
          <cell r="C5265" t="str">
            <v>911038</v>
          </cell>
        </row>
        <row r="5266">
          <cell r="B5266" t="str">
            <v>91407002</v>
          </cell>
          <cell r="C5266" t="str">
            <v>917018</v>
          </cell>
        </row>
        <row r="5267">
          <cell r="B5267" t="str">
            <v>97511002</v>
          </cell>
          <cell r="C5267" t="str">
            <v>Activa</v>
          </cell>
        </row>
        <row r="5268">
          <cell r="B5268" t="str">
            <v>91263001</v>
          </cell>
          <cell r="C5268" t="str">
            <v>El Dorado</v>
          </cell>
        </row>
        <row r="5269">
          <cell r="B5269" t="str">
            <v>86568037</v>
          </cell>
          <cell r="C5269" t="str">
            <v>El Aguila</v>
          </cell>
        </row>
        <row r="5270">
          <cell r="B5270" t="str">
            <v>81001032</v>
          </cell>
          <cell r="C5270" t="str">
            <v>Manantiales</v>
          </cell>
        </row>
        <row r="5271">
          <cell r="B5271" t="str">
            <v>81001030</v>
          </cell>
          <cell r="C5271" t="str">
            <v>Las Plumas</v>
          </cell>
        </row>
        <row r="5272">
          <cell r="B5272" t="str">
            <v>81001029</v>
          </cell>
          <cell r="C5272" t="str">
            <v>Las Monas</v>
          </cell>
        </row>
        <row r="5273">
          <cell r="B5273" t="str">
            <v>81001024</v>
          </cell>
          <cell r="C5273" t="str">
            <v>La Conquista</v>
          </cell>
        </row>
        <row r="5274">
          <cell r="B5274" t="str">
            <v>81001023</v>
          </cell>
          <cell r="C5274" t="str">
            <v>La Comunidad</v>
          </cell>
        </row>
        <row r="5275">
          <cell r="B5275" t="str">
            <v>81001045</v>
          </cell>
          <cell r="C5275" t="str">
            <v>San José De Lipa</v>
          </cell>
        </row>
        <row r="5276">
          <cell r="B5276" t="str">
            <v>81001046</v>
          </cell>
          <cell r="C5276" t="str">
            <v>San Ramón</v>
          </cell>
        </row>
        <row r="5277">
          <cell r="B5277" t="str">
            <v>81001038</v>
          </cell>
          <cell r="C5277" t="str">
            <v>Merecure</v>
          </cell>
        </row>
        <row r="5278">
          <cell r="B5278" t="str">
            <v>81001013</v>
          </cell>
          <cell r="C5278" t="str">
            <v>Cinaruco</v>
          </cell>
        </row>
        <row r="5279">
          <cell r="B5279" t="str">
            <v>81001036</v>
          </cell>
          <cell r="C5279" t="str">
            <v>Matal De Flor Amarillo</v>
          </cell>
        </row>
        <row r="5280">
          <cell r="B5280" t="str">
            <v>81001033</v>
          </cell>
          <cell r="C5280" t="str">
            <v>Maporillal</v>
          </cell>
        </row>
        <row r="5281">
          <cell r="B5281" t="str">
            <v>81001026</v>
          </cell>
          <cell r="C5281" t="str">
            <v>La Pastora</v>
          </cell>
        </row>
        <row r="5282">
          <cell r="B5282" t="str">
            <v>81001047</v>
          </cell>
          <cell r="C5282" t="str">
            <v>Selvas Del Lipa</v>
          </cell>
        </row>
        <row r="5283">
          <cell r="B5283" t="str">
            <v>81001018</v>
          </cell>
          <cell r="C5283" t="str">
            <v>El Socorro</v>
          </cell>
        </row>
        <row r="5284">
          <cell r="B5284" t="str">
            <v>81001007</v>
          </cell>
          <cell r="C5284" t="str">
            <v>Bogotá</v>
          </cell>
        </row>
        <row r="5285">
          <cell r="B5285" t="str">
            <v>81001022</v>
          </cell>
          <cell r="C5285" t="str">
            <v>La Bendición</v>
          </cell>
        </row>
        <row r="5286">
          <cell r="B5286" t="str">
            <v>81001021</v>
          </cell>
          <cell r="C5286" t="str">
            <v>Feliciano</v>
          </cell>
        </row>
        <row r="5287">
          <cell r="B5287" t="str">
            <v>81001009</v>
          </cell>
          <cell r="C5287" t="str">
            <v>Cabuyare</v>
          </cell>
        </row>
        <row r="5288">
          <cell r="B5288" t="str">
            <v>81001044</v>
          </cell>
          <cell r="C5288" t="str">
            <v>Salto Del Lipa</v>
          </cell>
        </row>
        <row r="5289">
          <cell r="B5289" t="str">
            <v>81001016</v>
          </cell>
          <cell r="C5289" t="str">
            <v>El Final</v>
          </cell>
        </row>
        <row r="5290">
          <cell r="B5290" t="str">
            <v>81001028</v>
          </cell>
          <cell r="C5290" t="str">
            <v>La Saya</v>
          </cell>
        </row>
        <row r="5291">
          <cell r="B5291" t="str">
            <v>81001011</v>
          </cell>
          <cell r="C5291" t="str">
            <v>Caracol</v>
          </cell>
        </row>
        <row r="5292">
          <cell r="B5292" t="str">
            <v>81001001</v>
          </cell>
          <cell r="C5292" t="str">
            <v>Altamira</v>
          </cell>
        </row>
        <row r="5293">
          <cell r="B5293" t="str">
            <v>81001005</v>
          </cell>
          <cell r="C5293" t="str">
            <v>Becerra</v>
          </cell>
        </row>
        <row r="5294">
          <cell r="B5294" t="str">
            <v>81001040</v>
          </cell>
          <cell r="C5294" t="str">
            <v>Nubes A</v>
          </cell>
        </row>
        <row r="5295">
          <cell r="B5295" t="str">
            <v>81001041</v>
          </cell>
          <cell r="C5295" t="str">
            <v>Nubes B</v>
          </cell>
        </row>
        <row r="5296">
          <cell r="B5296" t="str">
            <v>81001025</v>
          </cell>
          <cell r="C5296" t="str">
            <v>La Panchera</v>
          </cell>
        </row>
        <row r="5297">
          <cell r="B5297" t="str">
            <v>81001017</v>
          </cell>
          <cell r="C5297" t="str">
            <v>El Sinai</v>
          </cell>
        </row>
        <row r="5298">
          <cell r="B5298" t="str">
            <v>81001004</v>
          </cell>
          <cell r="C5298" t="str">
            <v>Barranca Amarilla</v>
          </cell>
        </row>
        <row r="5299">
          <cell r="B5299" t="str">
            <v>81001043</v>
          </cell>
          <cell r="C5299" t="str">
            <v>Rosario</v>
          </cell>
        </row>
        <row r="5300">
          <cell r="B5300" t="str">
            <v>81001042</v>
          </cell>
          <cell r="C5300" t="str">
            <v>Punto Fijo</v>
          </cell>
        </row>
        <row r="5301">
          <cell r="B5301" t="str">
            <v>81001010</v>
          </cell>
          <cell r="C5301" t="str">
            <v>Caño Limón</v>
          </cell>
        </row>
        <row r="5302">
          <cell r="B5302" t="str">
            <v>81001031</v>
          </cell>
          <cell r="C5302" t="str">
            <v>Los Caballos</v>
          </cell>
        </row>
        <row r="5303">
          <cell r="B5303" t="str">
            <v>81001034</v>
          </cell>
          <cell r="C5303" t="str">
            <v>Maporita</v>
          </cell>
        </row>
        <row r="5304">
          <cell r="B5304" t="str">
            <v>81001037</v>
          </cell>
          <cell r="C5304" t="str">
            <v>Mate Piña</v>
          </cell>
        </row>
        <row r="5305">
          <cell r="B5305" t="str">
            <v>81001020</v>
          </cell>
          <cell r="C5305" t="str">
            <v>El Vapor</v>
          </cell>
        </row>
        <row r="5306">
          <cell r="B5306" t="str">
            <v>81001048</v>
          </cell>
          <cell r="C5306" t="str">
            <v>Todos Los Santos</v>
          </cell>
        </row>
        <row r="5307">
          <cell r="B5307" t="str">
            <v>81001002</v>
          </cell>
          <cell r="C5307" t="str">
            <v>Arrecifes</v>
          </cell>
        </row>
        <row r="5308">
          <cell r="B5308" t="str">
            <v>81001012</v>
          </cell>
          <cell r="C5308" t="str">
            <v>Chaparrito</v>
          </cell>
        </row>
        <row r="5309">
          <cell r="B5309" t="str">
            <v>81001027</v>
          </cell>
          <cell r="C5309" t="str">
            <v>La Payara</v>
          </cell>
        </row>
        <row r="5310">
          <cell r="B5310" t="str">
            <v>81001035</v>
          </cell>
          <cell r="C5310" t="str">
            <v>Mata De Gallina</v>
          </cell>
        </row>
        <row r="5311">
          <cell r="B5311" t="str">
            <v>81001015</v>
          </cell>
          <cell r="C5311" t="str">
            <v>Corocito</v>
          </cell>
        </row>
        <row r="5312">
          <cell r="B5312" t="str">
            <v>81001019</v>
          </cell>
          <cell r="C5312" t="str">
            <v>El Torno</v>
          </cell>
        </row>
        <row r="5313">
          <cell r="B5313" t="str">
            <v>81001006</v>
          </cell>
          <cell r="C5313" t="str">
            <v>Bocas Del Arauca</v>
          </cell>
        </row>
        <row r="5314">
          <cell r="B5314" t="str">
            <v>81001003</v>
          </cell>
          <cell r="C5314" t="str">
            <v>Barracón</v>
          </cell>
        </row>
        <row r="5315">
          <cell r="B5315" t="str">
            <v>81001039</v>
          </cell>
          <cell r="C5315" t="str">
            <v>Monserrate</v>
          </cell>
        </row>
        <row r="5316">
          <cell r="B5316" t="str">
            <v>81001014</v>
          </cell>
          <cell r="C5316" t="str">
            <v>Clarinetero</v>
          </cell>
        </row>
        <row r="5317">
          <cell r="B5317" t="str">
            <v>81065116</v>
          </cell>
          <cell r="C5317" t="str">
            <v>Normandia</v>
          </cell>
        </row>
        <row r="5318">
          <cell r="B5318" t="str">
            <v>81065100</v>
          </cell>
          <cell r="C5318" t="str">
            <v>Lejanias</v>
          </cell>
        </row>
        <row r="5319">
          <cell r="B5319" t="str">
            <v>81065120</v>
          </cell>
          <cell r="C5319" t="str">
            <v>Nuevo Sol</v>
          </cell>
        </row>
        <row r="5320">
          <cell r="B5320" t="str">
            <v>81065002</v>
          </cell>
          <cell r="C5320" t="str">
            <v>Acacias 1</v>
          </cell>
        </row>
        <row r="5321">
          <cell r="B5321" t="str">
            <v>81065037</v>
          </cell>
          <cell r="C5321" t="str">
            <v>El Cesar</v>
          </cell>
        </row>
        <row r="5322">
          <cell r="B5322" t="str">
            <v>81065003</v>
          </cell>
          <cell r="C5322" t="str">
            <v>Acacias 2</v>
          </cell>
        </row>
        <row r="5323">
          <cell r="B5323" t="str">
            <v>81065097</v>
          </cell>
          <cell r="C5323" t="str">
            <v>Las Palmitas</v>
          </cell>
        </row>
        <row r="5324">
          <cell r="B5324" t="str">
            <v>81065029</v>
          </cell>
          <cell r="C5324" t="str">
            <v>Caño Tigre</v>
          </cell>
        </row>
        <row r="5325">
          <cell r="B5325" t="str">
            <v>81065112</v>
          </cell>
          <cell r="C5325" t="str">
            <v>Maporal</v>
          </cell>
        </row>
        <row r="5326">
          <cell r="B5326" t="str">
            <v>81065005</v>
          </cell>
          <cell r="C5326" t="str">
            <v>Alto Caño</v>
          </cell>
        </row>
        <row r="5327">
          <cell r="B5327" t="str">
            <v>81065074</v>
          </cell>
          <cell r="C5327" t="str">
            <v>La Conquista</v>
          </cell>
        </row>
        <row r="5328">
          <cell r="B5328" t="str">
            <v>81065119</v>
          </cell>
          <cell r="C5328" t="str">
            <v>Nuevo Oriente</v>
          </cell>
        </row>
        <row r="5329">
          <cell r="B5329" t="str">
            <v>81065067</v>
          </cell>
          <cell r="C5329" t="str">
            <v>La Arenosa</v>
          </cell>
        </row>
        <row r="5330">
          <cell r="B5330" t="str">
            <v>81065027</v>
          </cell>
          <cell r="C5330" t="str">
            <v>Caño Salas</v>
          </cell>
        </row>
        <row r="5331">
          <cell r="B5331" t="str">
            <v>81065084</v>
          </cell>
          <cell r="C5331" t="str">
            <v>La Palestina</v>
          </cell>
        </row>
        <row r="5332">
          <cell r="B5332" t="str">
            <v>81065008</v>
          </cell>
          <cell r="C5332" t="str">
            <v>Bajo Arenosa</v>
          </cell>
        </row>
        <row r="5333">
          <cell r="B5333" t="str">
            <v>81065023</v>
          </cell>
          <cell r="C5333" t="str">
            <v>Caño Claro</v>
          </cell>
        </row>
        <row r="5334">
          <cell r="B5334" t="str">
            <v>81065060</v>
          </cell>
          <cell r="C5334" t="str">
            <v>Galaxias</v>
          </cell>
        </row>
        <row r="5335">
          <cell r="B5335" t="str">
            <v>81065080</v>
          </cell>
          <cell r="C5335" t="str">
            <v>La Guaira</v>
          </cell>
        </row>
        <row r="5336">
          <cell r="B5336" t="str">
            <v>81065129</v>
          </cell>
          <cell r="C5336" t="str">
            <v>Reserva Indígena</v>
          </cell>
        </row>
        <row r="5337">
          <cell r="B5337" t="str">
            <v>81065050</v>
          </cell>
          <cell r="C5337" t="str">
            <v>El Rincón</v>
          </cell>
        </row>
        <row r="5338">
          <cell r="B5338" t="str">
            <v>81065022</v>
          </cell>
          <cell r="C5338" t="str">
            <v>Caño Azul</v>
          </cell>
        </row>
        <row r="5339">
          <cell r="B5339" t="str">
            <v>81065081</v>
          </cell>
          <cell r="C5339" t="str">
            <v>La Independencia</v>
          </cell>
        </row>
        <row r="5340">
          <cell r="B5340" t="str">
            <v>81065042</v>
          </cell>
          <cell r="C5340" t="str">
            <v>El Milagro</v>
          </cell>
        </row>
        <row r="5341">
          <cell r="B5341" t="str">
            <v>81065028</v>
          </cell>
          <cell r="C5341" t="str">
            <v>Caño Seco</v>
          </cell>
        </row>
        <row r="5342">
          <cell r="B5342" t="str">
            <v>81065007</v>
          </cell>
          <cell r="C5342" t="str">
            <v>Araguaney Puerto Jordan</v>
          </cell>
        </row>
        <row r="5343">
          <cell r="B5343" t="str">
            <v>81065143</v>
          </cell>
          <cell r="C5343" t="str">
            <v>Santo Domingo</v>
          </cell>
        </row>
        <row r="5344">
          <cell r="B5344" t="str">
            <v>81065110</v>
          </cell>
          <cell r="C5344" t="str">
            <v>Los Regaderos</v>
          </cell>
        </row>
        <row r="5345">
          <cell r="B5345" t="str">
            <v>81065128</v>
          </cell>
          <cell r="C5345" t="str">
            <v>Puerto Rico</v>
          </cell>
        </row>
        <row r="5346">
          <cell r="B5346" t="str">
            <v>81065025</v>
          </cell>
          <cell r="C5346" t="str">
            <v>Caño Guayabo</v>
          </cell>
        </row>
        <row r="5347">
          <cell r="B5347" t="str">
            <v>81065057</v>
          </cell>
          <cell r="C5347" t="str">
            <v>Filipinas</v>
          </cell>
        </row>
        <row r="5348">
          <cell r="B5348" t="str">
            <v>81065073</v>
          </cell>
          <cell r="C5348" t="str">
            <v>La Comunidad</v>
          </cell>
        </row>
        <row r="5349">
          <cell r="B5349" t="str">
            <v>81065098</v>
          </cell>
          <cell r="C5349" t="str">
            <v>Laureles 1</v>
          </cell>
        </row>
        <row r="5350">
          <cell r="B5350" t="str">
            <v>81065099</v>
          </cell>
          <cell r="C5350" t="str">
            <v>Laureles 2</v>
          </cell>
        </row>
        <row r="5351">
          <cell r="B5351" t="str">
            <v>81065124</v>
          </cell>
          <cell r="C5351" t="str">
            <v>Playa Rica</v>
          </cell>
        </row>
        <row r="5352">
          <cell r="B5352" t="str">
            <v>81065148</v>
          </cell>
          <cell r="C5352" t="str">
            <v>Villa Nueva</v>
          </cell>
        </row>
        <row r="5353">
          <cell r="B5353" t="str">
            <v>81065145</v>
          </cell>
          <cell r="C5353" t="str">
            <v>Tropicales</v>
          </cell>
        </row>
        <row r="5354">
          <cell r="B5354" t="str">
            <v>81065075</v>
          </cell>
          <cell r="C5354" t="str">
            <v>La Cristalina</v>
          </cell>
        </row>
        <row r="5355">
          <cell r="B5355" t="str">
            <v>81065118</v>
          </cell>
          <cell r="C5355" t="str">
            <v>Nuevo Mundo</v>
          </cell>
        </row>
        <row r="5356">
          <cell r="B5356" t="str">
            <v>81065153</v>
          </cell>
          <cell r="C5356" t="str">
            <v>El Paraiso</v>
          </cell>
        </row>
        <row r="5357">
          <cell r="B5357" t="str">
            <v>81065032</v>
          </cell>
          <cell r="C5357" t="str">
            <v>El Amparo</v>
          </cell>
        </row>
        <row r="5358">
          <cell r="B5358" t="str">
            <v>81065000</v>
          </cell>
          <cell r="C5358" t="str">
            <v>Cuatro De Julio</v>
          </cell>
        </row>
        <row r="5359">
          <cell r="B5359" t="str">
            <v>81065061</v>
          </cell>
          <cell r="C5359" t="str">
            <v>Gaviotas La Reserva</v>
          </cell>
        </row>
        <row r="5360">
          <cell r="B5360" t="str">
            <v>81065016</v>
          </cell>
          <cell r="C5360" t="str">
            <v>Buenos Aires</v>
          </cell>
        </row>
        <row r="5361">
          <cell r="B5361" t="str">
            <v>81065056</v>
          </cell>
          <cell r="C5361" t="str">
            <v>Gaviotas Del Caranal</v>
          </cell>
        </row>
        <row r="5362">
          <cell r="B5362" t="str">
            <v>81065106</v>
          </cell>
          <cell r="C5362" t="str">
            <v>Los Fundadores</v>
          </cell>
        </row>
        <row r="5363">
          <cell r="B5363" t="str">
            <v>81065132</v>
          </cell>
          <cell r="C5363" t="str">
            <v>San Isidro</v>
          </cell>
        </row>
        <row r="5364">
          <cell r="B5364" t="str">
            <v>81065078</v>
          </cell>
          <cell r="C5364" t="str">
            <v>La Gloria</v>
          </cell>
        </row>
        <row r="5365">
          <cell r="B5365" t="str">
            <v>81065134</v>
          </cell>
          <cell r="C5365" t="str">
            <v>San José Del Caranal</v>
          </cell>
        </row>
        <row r="5366">
          <cell r="B5366" t="str">
            <v>81065090</v>
          </cell>
          <cell r="C5366" t="str">
            <v>La Reserva</v>
          </cell>
        </row>
        <row r="5367">
          <cell r="B5367" t="str">
            <v>81065051</v>
          </cell>
          <cell r="C5367" t="str">
            <v>El Rosal</v>
          </cell>
        </row>
        <row r="5368">
          <cell r="B5368" t="str">
            <v>81065146</v>
          </cell>
          <cell r="C5368" t="str">
            <v>Unión De Los Cardenales</v>
          </cell>
        </row>
        <row r="5369">
          <cell r="B5369" t="str">
            <v>81065149</v>
          </cell>
          <cell r="C5369" t="str">
            <v>Vista Hermosa</v>
          </cell>
        </row>
        <row r="5370">
          <cell r="B5370" t="str">
            <v>81065010</v>
          </cell>
          <cell r="C5370" t="str">
            <v>Bajo Caranal</v>
          </cell>
        </row>
        <row r="5371">
          <cell r="B5371" t="str">
            <v>81065107</v>
          </cell>
          <cell r="C5371" t="str">
            <v>Los Jardines</v>
          </cell>
        </row>
        <row r="5372">
          <cell r="B5372" t="str">
            <v>81065095</v>
          </cell>
          <cell r="C5372" t="str">
            <v>Las Palmas</v>
          </cell>
        </row>
        <row r="5373">
          <cell r="B5373" t="str">
            <v>81065065</v>
          </cell>
          <cell r="C5373" t="str">
            <v>Islandia</v>
          </cell>
        </row>
        <row r="5374">
          <cell r="B5374" t="str">
            <v>81065059</v>
          </cell>
          <cell r="C5374" t="str">
            <v>Gaitan</v>
          </cell>
        </row>
        <row r="5375">
          <cell r="B5375" t="str">
            <v>81065105</v>
          </cell>
          <cell r="C5375" t="str">
            <v>Los Colonos</v>
          </cell>
        </row>
        <row r="5376">
          <cell r="B5376" t="str">
            <v>81065151</v>
          </cell>
          <cell r="C5376" t="str">
            <v>Los Almendros</v>
          </cell>
        </row>
        <row r="5377">
          <cell r="B5377" t="str">
            <v>81065020</v>
          </cell>
          <cell r="C5377" t="str">
            <v>Cañas Bravas</v>
          </cell>
        </row>
        <row r="5378">
          <cell r="B5378" t="str">
            <v>81065014</v>
          </cell>
          <cell r="C5378" t="str">
            <v>Brisas Del Caranal</v>
          </cell>
        </row>
        <row r="5379">
          <cell r="B5379" t="str">
            <v>81065141</v>
          </cell>
          <cell r="C5379" t="str">
            <v>Santa Isabel</v>
          </cell>
        </row>
        <row r="5380">
          <cell r="B5380" t="str">
            <v>81065019</v>
          </cell>
          <cell r="C5380" t="str">
            <v>Campo Cinco</v>
          </cell>
        </row>
        <row r="5381">
          <cell r="B5381" t="str">
            <v>81065024</v>
          </cell>
          <cell r="C5381" t="str">
            <v>Caño Colorado</v>
          </cell>
        </row>
        <row r="5382">
          <cell r="B5382" t="str">
            <v>81065001</v>
          </cell>
          <cell r="C5382" t="str">
            <v>Cuatro Esquinas</v>
          </cell>
        </row>
        <row r="5383">
          <cell r="B5383" t="str">
            <v>81065041</v>
          </cell>
          <cell r="C5383" t="str">
            <v>El Futuro</v>
          </cell>
        </row>
        <row r="5384">
          <cell r="B5384" t="str">
            <v>81065006</v>
          </cell>
          <cell r="C5384" t="str">
            <v>Alto Primores</v>
          </cell>
        </row>
        <row r="5385">
          <cell r="B5385" t="str">
            <v>81065040</v>
          </cell>
          <cell r="C5385" t="str">
            <v>El Encanto</v>
          </cell>
        </row>
        <row r="5386">
          <cell r="B5386" t="str">
            <v>81065114</v>
          </cell>
          <cell r="C5386" t="str">
            <v>Mata De Coco</v>
          </cell>
        </row>
        <row r="5387">
          <cell r="B5387" t="str">
            <v>81065043</v>
          </cell>
          <cell r="C5387" t="str">
            <v>El Oasis</v>
          </cell>
        </row>
        <row r="5388">
          <cell r="B5388" t="str">
            <v>81065092</v>
          </cell>
          <cell r="C5388" t="str">
            <v>La Victoria</v>
          </cell>
        </row>
        <row r="5389">
          <cell r="B5389" t="str">
            <v>81065064</v>
          </cell>
          <cell r="C5389" t="str">
            <v>Guaymaral</v>
          </cell>
        </row>
        <row r="5390">
          <cell r="B5390" t="str">
            <v>81065150</v>
          </cell>
          <cell r="C5390" t="str">
            <v>Guayacán</v>
          </cell>
        </row>
        <row r="5391">
          <cell r="B5391" t="str">
            <v>81065034</v>
          </cell>
          <cell r="C5391" t="str">
            <v>El Carmen</v>
          </cell>
        </row>
        <row r="5392">
          <cell r="B5392" t="str">
            <v>81065122</v>
          </cell>
          <cell r="C5392" t="str">
            <v>Panama De Arauca</v>
          </cell>
        </row>
        <row r="5393">
          <cell r="B5393" t="str">
            <v>81065015</v>
          </cell>
          <cell r="C5393" t="str">
            <v>Brisas Del Palmar</v>
          </cell>
        </row>
        <row r="5394">
          <cell r="B5394" t="str">
            <v>81065137</v>
          </cell>
          <cell r="C5394" t="str">
            <v>San Miguel</v>
          </cell>
        </row>
        <row r="5395">
          <cell r="B5395" t="str">
            <v>81065085</v>
          </cell>
          <cell r="C5395" t="str">
            <v>La Paz</v>
          </cell>
        </row>
        <row r="5396">
          <cell r="B5396" t="str">
            <v>81065130</v>
          </cell>
          <cell r="C5396" t="str">
            <v>Rosa Blanca</v>
          </cell>
        </row>
        <row r="5397">
          <cell r="B5397" t="str">
            <v>81065052</v>
          </cell>
          <cell r="C5397" t="str">
            <v>El Sinai</v>
          </cell>
        </row>
        <row r="5398">
          <cell r="B5398" t="str">
            <v>81065096</v>
          </cell>
          <cell r="C5398" t="str">
            <v>Las Palmeras</v>
          </cell>
        </row>
        <row r="5399">
          <cell r="B5399" t="str">
            <v>81065038</v>
          </cell>
          <cell r="C5399" t="str">
            <v>El Cristal</v>
          </cell>
        </row>
        <row r="5400">
          <cell r="B5400" t="str">
            <v>81065049</v>
          </cell>
          <cell r="C5400" t="str">
            <v>El Recreo</v>
          </cell>
        </row>
        <row r="5401">
          <cell r="B5401" t="str">
            <v>81065135</v>
          </cell>
          <cell r="C5401" t="str">
            <v>San Juan De Reinera</v>
          </cell>
        </row>
        <row r="5402">
          <cell r="B5402" t="str">
            <v>81065104</v>
          </cell>
          <cell r="C5402" t="str">
            <v>Los Chorros</v>
          </cell>
        </row>
        <row r="5403">
          <cell r="B5403" t="str">
            <v>81065152</v>
          </cell>
          <cell r="C5403" t="str">
            <v>Potosí</v>
          </cell>
        </row>
        <row r="5404">
          <cell r="B5404" t="str">
            <v>81065088</v>
          </cell>
          <cell r="C5404" t="str">
            <v>La Primavera</v>
          </cell>
        </row>
        <row r="5405">
          <cell r="B5405" t="str">
            <v>81065121</v>
          </cell>
          <cell r="C5405" t="str">
            <v>Palma Uno</v>
          </cell>
        </row>
        <row r="5406">
          <cell r="B5406" t="str">
            <v>81065048</v>
          </cell>
          <cell r="C5406" t="str">
            <v>El Progreso</v>
          </cell>
        </row>
        <row r="5407">
          <cell r="B5407" t="str">
            <v>81065004</v>
          </cell>
          <cell r="C5407" t="str">
            <v>Aguachica</v>
          </cell>
        </row>
        <row r="5408">
          <cell r="B5408" t="str">
            <v>81065142</v>
          </cell>
          <cell r="C5408" t="str">
            <v>Santander</v>
          </cell>
        </row>
        <row r="5409">
          <cell r="B5409" t="str">
            <v>81065058</v>
          </cell>
          <cell r="C5409" t="str">
            <v>Fundación</v>
          </cell>
        </row>
        <row r="5410">
          <cell r="B5410" t="str">
            <v>81065140</v>
          </cell>
          <cell r="C5410" t="str">
            <v>Santa Clara</v>
          </cell>
        </row>
        <row r="5411">
          <cell r="B5411" t="str">
            <v>81065139</v>
          </cell>
          <cell r="C5411" t="str">
            <v>Santa Ana</v>
          </cell>
        </row>
        <row r="5412">
          <cell r="B5412" t="str">
            <v>81065083</v>
          </cell>
          <cell r="C5412" t="str">
            <v>La Osa</v>
          </cell>
        </row>
        <row r="5413">
          <cell r="B5413" t="str">
            <v>81065115</v>
          </cell>
          <cell r="C5413" t="str">
            <v>Mata Oscura</v>
          </cell>
        </row>
        <row r="5414">
          <cell r="B5414" t="str">
            <v>81065086</v>
          </cell>
          <cell r="C5414" t="str">
            <v>La Pesquera</v>
          </cell>
        </row>
        <row r="5415">
          <cell r="B5415" t="str">
            <v>81065066</v>
          </cell>
          <cell r="C5415" t="str">
            <v>Jujú</v>
          </cell>
        </row>
        <row r="5416">
          <cell r="B5416" t="str">
            <v>81065133</v>
          </cell>
          <cell r="C5416" t="str">
            <v>Las Acacias</v>
          </cell>
        </row>
        <row r="5417">
          <cell r="B5417" t="str">
            <v>81065071</v>
          </cell>
          <cell r="C5417" t="str">
            <v>La Chiguira</v>
          </cell>
        </row>
        <row r="5418">
          <cell r="B5418" t="str">
            <v>81065117</v>
          </cell>
          <cell r="C5418" t="str">
            <v>Nueva Jerusalen</v>
          </cell>
        </row>
        <row r="5419">
          <cell r="B5419" t="str">
            <v>81065089</v>
          </cell>
          <cell r="C5419" t="str">
            <v>La Reinera</v>
          </cell>
        </row>
        <row r="5420">
          <cell r="B5420" t="str">
            <v>81065136</v>
          </cell>
          <cell r="C5420" t="str">
            <v>San Luis De Los Palmares</v>
          </cell>
        </row>
        <row r="5421">
          <cell r="B5421" t="str">
            <v>81065039</v>
          </cell>
          <cell r="C5421" t="str">
            <v>El Diamante</v>
          </cell>
        </row>
        <row r="5422">
          <cell r="B5422" t="str">
            <v>81065108</v>
          </cell>
          <cell r="C5422" t="str">
            <v>Los Laureles</v>
          </cell>
        </row>
        <row r="5423">
          <cell r="B5423" t="str">
            <v>81065053</v>
          </cell>
          <cell r="C5423" t="str">
            <v>El Triunfo</v>
          </cell>
        </row>
        <row r="5424">
          <cell r="B5424" t="str">
            <v>81065062</v>
          </cell>
          <cell r="C5424" t="str">
            <v>Gran Bretaña</v>
          </cell>
        </row>
        <row r="5425">
          <cell r="B5425" t="str">
            <v>81065072</v>
          </cell>
          <cell r="C5425" t="str">
            <v>La Colorada</v>
          </cell>
        </row>
        <row r="5426">
          <cell r="B5426" t="str">
            <v>81065111</v>
          </cell>
          <cell r="C5426" t="str">
            <v>Macaureles</v>
          </cell>
        </row>
        <row r="5427">
          <cell r="B5427" t="str">
            <v>81065068</v>
          </cell>
          <cell r="C5427" t="str">
            <v>La Arenosa (Caño Limón)</v>
          </cell>
        </row>
        <row r="5428">
          <cell r="B5428" t="str">
            <v>81065070</v>
          </cell>
          <cell r="C5428" t="str">
            <v>La Ceiba</v>
          </cell>
        </row>
        <row r="5429">
          <cell r="B5429" t="str">
            <v>81065076</v>
          </cell>
          <cell r="C5429" t="str">
            <v>La Esmeralda</v>
          </cell>
        </row>
        <row r="5430">
          <cell r="B5430" t="str">
            <v>81065063</v>
          </cell>
          <cell r="C5430" t="str">
            <v>Guamalito</v>
          </cell>
        </row>
        <row r="5431">
          <cell r="B5431" t="str">
            <v>81065102</v>
          </cell>
          <cell r="C5431" t="str">
            <v>Los Angelitos A</v>
          </cell>
        </row>
        <row r="5432">
          <cell r="B5432" t="str">
            <v>81065069</v>
          </cell>
          <cell r="C5432" t="str">
            <v>La Brasilia</v>
          </cell>
        </row>
        <row r="5433">
          <cell r="B5433" t="str">
            <v>81065127</v>
          </cell>
          <cell r="C5433" t="str">
            <v>Puerto Nuevo</v>
          </cell>
        </row>
        <row r="5434">
          <cell r="B5434" t="str">
            <v>81065026</v>
          </cell>
          <cell r="C5434" t="str">
            <v>Caño Rico</v>
          </cell>
        </row>
        <row r="5435">
          <cell r="B5435" t="str">
            <v>81065046</v>
          </cell>
          <cell r="C5435" t="str">
            <v>Santa Bárbara</v>
          </cell>
        </row>
        <row r="5436">
          <cell r="B5436" t="str">
            <v>81065011</v>
          </cell>
          <cell r="C5436" t="str">
            <v>Barranquillita</v>
          </cell>
        </row>
        <row r="5437">
          <cell r="B5437" t="str">
            <v>81065144</v>
          </cell>
          <cell r="C5437" t="str">
            <v>Tres Palmas</v>
          </cell>
        </row>
        <row r="5438">
          <cell r="B5438" t="str">
            <v>81065147</v>
          </cell>
          <cell r="C5438" t="str">
            <v>Villa Del Rosario</v>
          </cell>
        </row>
        <row r="5439">
          <cell r="B5439" t="str">
            <v>81065082</v>
          </cell>
          <cell r="C5439" t="str">
            <v>La Maporita</v>
          </cell>
        </row>
        <row r="5440">
          <cell r="B5440" t="str">
            <v>81065138</v>
          </cell>
          <cell r="C5440" t="str">
            <v>San Rafael</v>
          </cell>
        </row>
        <row r="5441">
          <cell r="B5441" t="str">
            <v>81065113</v>
          </cell>
          <cell r="C5441" t="str">
            <v>Masaguaros</v>
          </cell>
        </row>
        <row r="5442">
          <cell r="B5442" t="str">
            <v>81065079</v>
          </cell>
          <cell r="C5442" t="str">
            <v>La Granja</v>
          </cell>
        </row>
        <row r="5443">
          <cell r="B5443" t="str">
            <v>81065021</v>
          </cell>
          <cell r="C5443" t="str">
            <v>Caño Arenas</v>
          </cell>
        </row>
        <row r="5444">
          <cell r="B5444" t="str">
            <v>81065055</v>
          </cell>
          <cell r="C5444" t="str">
            <v>Esperanza Gaviota</v>
          </cell>
        </row>
        <row r="5445">
          <cell r="B5445" t="str">
            <v>81065031</v>
          </cell>
          <cell r="C5445" t="str">
            <v>Cogollal</v>
          </cell>
        </row>
        <row r="5446">
          <cell r="B5446" t="str">
            <v>81065131</v>
          </cell>
          <cell r="C5446" t="str">
            <v>San Carlos</v>
          </cell>
        </row>
        <row r="5447">
          <cell r="B5447" t="str">
            <v>81065047</v>
          </cell>
          <cell r="C5447" t="str">
            <v>El Porvenir</v>
          </cell>
        </row>
        <row r="5448">
          <cell r="B5448" t="str">
            <v>81065093</v>
          </cell>
          <cell r="C5448" t="str">
            <v>Las Bancas</v>
          </cell>
        </row>
        <row r="5449">
          <cell r="B5449" t="str">
            <v>81065091</v>
          </cell>
          <cell r="C5449" t="str">
            <v>La Unión</v>
          </cell>
        </row>
        <row r="5450">
          <cell r="B5450" t="str">
            <v>81065030</v>
          </cell>
          <cell r="C5450" t="str">
            <v>Carretero</v>
          </cell>
        </row>
        <row r="5451">
          <cell r="B5451" t="str">
            <v>81065087</v>
          </cell>
          <cell r="C5451" t="str">
            <v>La Pica</v>
          </cell>
        </row>
        <row r="5452">
          <cell r="B5452" t="str">
            <v>81065033</v>
          </cell>
          <cell r="C5452" t="str">
            <v>El Totumal</v>
          </cell>
        </row>
        <row r="5453">
          <cell r="B5453" t="str">
            <v>81065126</v>
          </cell>
          <cell r="C5453" t="str">
            <v>Pueblo Nuevo Gaviotas</v>
          </cell>
        </row>
        <row r="5454">
          <cell r="B5454" t="str">
            <v>81065103</v>
          </cell>
          <cell r="C5454" t="str">
            <v>Los Cajaros</v>
          </cell>
        </row>
        <row r="5455">
          <cell r="B5455" t="str">
            <v>81065094</v>
          </cell>
          <cell r="C5455" t="str">
            <v>Las Canciones</v>
          </cell>
        </row>
        <row r="5456">
          <cell r="B5456" t="str">
            <v>81065013</v>
          </cell>
          <cell r="C5456" t="str">
            <v>Bocas Del Juju</v>
          </cell>
        </row>
        <row r="5457">
          <cell r="B5457" t="str">
            <v>81065012</v>
          </cell>
          <cell r="C5457" t="str">
            <v>Bayoneros</v>
          </cell>
        </row>
        <row r="5458">
          <cell r="B5458" t="str">
            <v>81065077</v>
          </cell>
          <cell r="C5458" t="str">
            <v>La Esperanza</v>
          </cell>
        </row>
        <row r="5459">
          <cell r="B5459" t="str">
            <v>81065045</v>
          </cell>
          <cell r="C5459" t="str">
            <v>El Placer</v>
          </cell>
        </row>
        <row r="5460">
          <cell r="B5460" t="str">
            <v>81065035</v>
          </cell>
          <cell r="C5460" t="str">
            <v>El Caucho</v>
          </cell>
        </row>
        <row r="5461">
          <cell r="B5461" t="str">
            <v>81065101</v>
          </cell>
          <cell r="C5461" t="str">
            <v>Los Angelitos B</v>
          </cell>
        </row>
        <row r="5462">
          <cell r="B5462" t="str">
            <v>81065054</v>
          </cell>
          <cell r="C5462" t="str">
            <v>El Vigia</v>
          </cell>
        </row>
        <row r="5463">
          <cell r="B5463" t="str">
            <v>81065017</v>
          </cell>
          <cell r="C5463" t="str">
            <v>Campamento</v>
          </cell>
        </row>
        <row r="5464">
          <cell r="B5464" t="str">
            <v>81065009</v>
          </cell>
          <cell r="C5464" t="str">
            <v>San Lorenzo (Bajo Banadia)</v>
          </cell>
        </row>
        <row r="5465">
          <cell r="B5465" t="str">
            <v>81065018</v>
          </cell>
          <cell r="C5465" t="str">
            <v>Campo Alegre</v>
          </cell>
        </row>
        <row r="5466">
          <cell r="B5466" t="str">
            <v>81065123</v>
          </cell>
          <cell r="C5466" t="str">
            <v>Peralonso</v>
          </cell>
        </row>
        <row r="5467">
          <cell r="B5467" t="str">
            <v>81065036</v>
          </cell>
          <cell r="C5467" t="str">
            <v>El Cedrito</v>
          </cell>
        </row>
        <row r="5468">
          <cell r="B5468" t="str">
            <v>81065125</v>
          </cell>
          <cell r="C5468" t="str">
            <v>Pueblo Nuevo</v>
          </cell>
        </row>
        <row r="5469">
          <cell r="B5469" t="str">
            <v>81065109</v>
          </cell>
          <cell r="C5469" t="str">
            <v>Los Pajaros</v>
          </cell>
        </row>
        <row r="5470">
          <cell r="B5470" t="str">
            <v>81220018</v>
          </cell>
          <cell r="C5470" t="str">
            <v>Santa Maria La Virgen</v>
          </cell>
        </row>
        <row r="5471">
          <cell r="B5471" t="str">
            <v>81220019</v>
          </cell>
          <cell r="C5471" t="str">
            <v>Veladero</v>
          </cell>
        </row>
        <row r="5472">
          <cell r="B5472" t="str">
            <v>81220012</v>
          </cell>
          <cell r="C5472" t="str">
            <v>Los Caballos</v>
          </cell>
        </row>
        <row r="5473">
          <cell r="B5473" t="str">
            <v>81220006</v>
          </cell>
          <cell r="C5473" t="str">
            <v>El Aeropuerto</v>
          </cell>
        </row>
        <row r="5474">
          <cell r="B5474" t="str">
            <v>81220016</v>
          </cell>
          <cell r="C5474" t="str">
            <v>San José</v>
          </cell>
        </row>
        <row r="5475">
          <cell r="B5475" t="str">
            <v>81220010</v>
          </cell>
          <cell r="C5475" t="str">
            <v>La Esperanza</v>
          </cell>
        </row>
        <row r="5476">
          <cell r="B5476" t="str">
            <v>81220009</v>
          </cell>
          <cell r="C5476" t="str">
            <v>La Comarca</v>
          </cell>
        </row>
        <row r="5477">
          <cell r="B5477" t="str">
            <v>81220005</v>
          </cell>
          <cell r="C5477" t="str">
            <v>Cumare</v>
          </cell>
        </row>
        <row r="5478">
          <cell r="B5478" t="str">
            <v>81220001</v>
          </cell>
          <cell r="C5478" t="str">
            <v>Agualinda</v>
          </cell>
        </row>
        <row r="5479">
          <cell r="B5479" t="str">
            <v>81220015</v>
          </cell>
          <cell r="C5479" t="str">
            <v>Samuco</v>
          </cell>
        </row>
        <row r="5480">
          <cell r="B5480" t="str">
            <v>81220011</v>
          </cell>
          <cell r="C5480" t="str">
            <v>Lejanias De Juriepe</v>
          </cell>
        </row>
        <row r="5481">
          <cell r="B5481" t="str">
            <v>81220017</v>
          </cell>
          <cell r="C5481" t="str">
            <v>San Rafael</v>
          </cell>
        </row>
        <row r="5482">
          <cell r="B5482" t="str">
            <v>81220003</v>
          </cell>
          <cell r="C5482" t="str">
            <v>Campo Abierto</v>
          </cell>
        </row>
        <row r="5483">
          <cell r="B5483" t="str">
            <v>81220013</v>
          </cell>
          <cell r="C5483" t="str">
            <v>Los Laureles</v>
          </cell>
        </row>
        <row r="5484">
          <cell r="B5484" t="str">
            <v>81220014</v>
          </cell>
          <cell r="C5484" t="str">
            <v>Los Pasados</v>
          </cell>
        </row>
        <row r="5485">
          <cell r="B5485" t="str">
            <v>81220008</v>
          </cell>
          <cell r="C5485" t="str">
            <v>Juriepe</v>
          </cell>
        </row>
        <row r="5486">
          <cell r="B5486" t="str">
            <v>81220007</v>
          </cell>
          <cell r="C5486" t="str">
            <v>El Corozo</v>
          </cell>
        </row>
        <row r="5487">
          <cell r="B5487" t="str">
            <v>81220004</v>
          </cell>
          <cell r="C5487" t="str">
            <v>Cinaruco</v>
          </cell>
        </row>
        <row r="5488">
          <cell r="B5488" t="str">
            <v>81220002</v>
          </cell>
          <cell r="C5488" t="str">
            <v>Buenos Aires</v>
          </cell>
        </row>
        <row r="5489">
          <cell r="B5489" t="str">
            <v>81300043</v>
          </cell>
          <cell r="C5489" t="str">
            <v>Puerto Nidia</v>
          </cell>
        </row>
        <row r="5490">
          <cell r="B5490" t="str">
            <v>81300018</v>
          </cell>
          <cell r="C5490" t="str">
            <v>El Tigre</v>
          </cell>
        </row>
        <row r="5491">
          <cell r="B5491" t="str">
            <v>81300045</v>
          </cell>
          <cell r="C5491" t="str">
            <v>Resguardocomunidad Chiguire</v>
          </cell>
        </row>
        <row r="5492">
          <cell r="B5492" t="str">
            <v>81300035</v>
          </cell>
          <cell r="C5492" t="str">
            <v>Nuevo Horizonte</v>
          </cell>
        </row>
        <row r="5493">
          <cell r="B5493" t="str">
            <v>81300038</v>
          </cell>
          <cell r="C5493" t="str">
            <v>Pavitas</v>
          </cell>
        </row>
        <row r="5494">
          <cell r="B5494" t="str">
            <v>81300026</v>
          </cell>
          <cell r="C5494" t="str">
            <v>Las Orquideas</v>
          </cell>
        </row>
        <row r="5495">
          <cell r="B5495" t="str">
            <v>81300019</v>
          </cell>
          <cell r="C5495" t="str">
            <v>Gualanday</v>
          </cell>
        </row>
        <row r="5496">
          <cell r="B5496" t="str">
            <v>81300032</v>
          </cell>
          <cell r="C5496" t="str">
            <v>Matecaña</v>
          </cell>
        </row>
        <row r="5497">
          <cell r="B5497" t="str">
            <v>81300023</v>
          </cell>
          <cell r="C5497" t="str">
            <v>La Primavera</v>
          </cell>
        </row>
        <row r="5498">
          <cell r="B5498" t="str">
            <v>81300020</v>
          </cell>
          <cell r="C5498" t="str">
            <v>Islas Del Cusay</v>
          </cell>
        </row>
        <row r="5499">
          <cell r="B5499" t="str">
            <v>81300016</v>
          </cell>
          <cell r="C5499" t="str">
            <v>El Salem</v>
          </cell>
        </row>
        <row r="5500">
          <cell r="B5500" t="str">
            <v>81300000</v>
          </cell>
          <cell r="C5500" t="str">
            <v>Altamira</v>
          </cell>
        </row>
        <row r="5501">
          <cell r="B5501" t="str">
            <v>81300007</v>
          </cell>
          <cell r="C5501" t="str">
            <v>Brucelas</v>
          </cell>
        </row>
        <row r="5502">
          <cell r="B5502" t="str">
            <v>81300009</v>
          </cell>
          <cell r="C5502" t="str">
            <v>Caño Flores</v>
          </cell>
        </row>
        <row r="5503">
          <cell r="B5503" t="str">
            <v>81300034</v>
          </cell>
          <cell r="C5503" t="str">
            <v>Nuevo Caranal</v>
          </cell>
        </row>
        <row r="5504">
          <cell r="B5504" t="str">
            <v>81300011</v>
          </cell>
          <cell r="C5504" t="str">
            <v>El Milagro</v>
          </cell>
        </row>
        <row r="5505">
          <cell r="B5505" t="str">
            <v>81300002</v>
          </cell>
          <cell r="C5505" t="str">
            <v>Alto Bello</v>
          </cell>
        </row>
        <row r="5506">
          <cell r="B5506" t="str">
            <v>81300033</v>
          </cell>
          <cell r="C5506" t="str">
            <v>Muriba</v>
          </cell>
        </row>
        <row r="5507">
          <cell r="B5507" t="str">
            <v>81300039</v>
          </cell>
          <cell r="C5507" t="str">
            <v>Pavo Real</v>
          </cell>
        </row>
        <row r="5508">
          <cell r="B5508" t="str">
            <v>81300046</v>
          </cell>
          <cell r="C5508" t="str">
            <v>San Francisco</v>
          </cell>
        </row>
        <row r="5509">
          <cell r="B5509" t="str">
            <v>81300047</v>
          </cell>
          <cell r="C5509" t="str">
            <v>San José Obrero</v>
          </cell>
        </row>
        <row r="5510">
          <cell r="B5510" t="str">
            <v>81300041</v>
          </cell>
          <cell r="C5510" t="str">
            <v>Providencia</v>
          </cell>
        </row>
        <row r="5511">
          <cell r="B5511" t="str">
            <v>81300006</v>
          </cell>
          <cell r="C5511" t="str">
            <v>Birmania</v>
          </cell>
        </row>
        <row r="5512">
          <cell r="B5512" t="str">
            <v>81300051</v>
          </cell>
          <cell r="C5512" t="str">
            <v>Tierra Seca</v>
          </cell>
        </row>
        <row r="5513">
          <cell r="B5513" t="str">
            <v>81300027</v>
          </cell>
          <cell r="C5513" t="str">
            <v>Los Andes</v>
          </cell>
        </row>
        <row r="5514">
          <cell r="B5514" t="str">
            <v>81300008</v>
          </cell>
          <cell r="C5514" t="str">
            <v>Buenos Aires</v>
          </cell>
        </row>
        <row r="5515">
          <cell r="B5515" t="str">
            <v>81300022</v>
          </cell>
          <cell r="C5515" t="str">
            <v>La Esperanza</v>
          </cell>
        </row>
        <row r="5516">
          <cell r="B5516" t="str">
            <v>81300050</v>
          </cell>
          <cell r="C5516" t="str">
            <v>Sitio Nuevo</v>
          </cell>
        </row>
        <row r="5517">
          <cell r="B5517" t="str">
            <v>81300012</v>
          </cell>
          <cell r="C5517" t="str">
            <v>El Nevado</v>
          </cell>
        </row>
        <row r="5518">
          <cell r="B5518" t="str">
            <v>81300014</v>
          </cell>
          <cell r="C5518" t="str">
            <v>El Progreso</v>
          </cell>
        </row>
        <row r="5519">
          <cell r="B5519" t="str">
            <v>81300036</v>
          </cell>
          <cell r="C5519" t="str">
            <v>Palmarito</v>
          </cell>
        </row>
        <row r="5520">
          <cell r="B5520" t="str">
            <v>81300040</v>
          </cell>
          <cell r="C5520" t="str">
            <v>Pie De Cerdo</v>
          </cell>
        </row>
        <row r="5521">
          <cell r="B5521" t="str">
            <v>81300029</v>
          </cell>
          <cell r="C5521" t="str">
            <v>Los Caracoles</v>
          </cell>
        </row>
        <row r="5522">
          <cell r="B5522" t="str">
            <v>81300044</v>
          </cell>
          <cell r="C5522" t="str">
            <v>Resguardo Comunidad Indígena Cibariza - Cerro Alt</v>
          </cell>
        </row>
        <row r="5523">
          <cell r="B5523" t="str">
            <v>81300049</v>
          </cell>
          <cell r="C5523" t="str">
            <v>Santuario Quiripal</v>
          </cell>
        </row>
        <row r="5524">
          <cell r="B5524" t="str">
            <v>81300030</v>
          </cell>
          <cell r="C5524" t="str">
            <v>Los Jardines</v>
          </cell>
        </row>
        <row r="5525">
          <cell r="B5525" t="str">
            <v>81300015</v>
          </cell>
          <cell r="C5525" t="str">
            <v>El Refugio</v>
          </cell>
        </row>
        <row r="5526">
          <cell r="B5526" t="str">
            <v>81300042</v>
          </cell>
          <cell r="C5526" t="str">
            <v>Puerto Gloria</v>
          </cell>
        </row>
        <row r="5527">
          <cell r="B5527" t="str">
            <v>81300004</v>
          </cell>
          <cell r="C5527" t="str">
            <v>Alto Quiripal</v>
          </cell>
        </row>
        <row r="5528">
          <cell r="B5528" t="str">
            <v>81300001</v>
          </cell>
          <cell r="C5528" t="str">
            <v>Alto Banadias</v>
          </cell>
        </row>
        <row r="5529">
          <cell r="B5529" t="str">
            <v>81300028</v>
          </cell>
          <cell r="C5529" t="str">
            <v>Los Bancos</v>
          </cell>
        </row>
        <row r="5530">
          <cell r="B5530" t="str">
            <v>81300052</v>
          </cell>
          <cell r="C5530" t="str">
            <v>Las Guaduas</v>
          </cell>
        </row>
        <row r="5531">
          <cell r="B5531" t="str">
            <v>81300010</v>
          </cell>
          <cell r="C5531" t="str">
            <v>Caño Negro</v>
          </cell>
        </row>
        <row r="5532">
          <cell r="B5532" t="str">
            <v>81300048</v>
          </cell>
          <cell r="C5532" t="str">
            <v>San Pedro</v>
          </cell>
        </row>
        <row r="5533">
          <cell r="B5533" t="str">
            <v>81300003</v>
          </cell>
          <cell r="C5533" t="str">
            <v>Alto Jordan</v>
          </cell>
        </row>
        <row r="5534">
          <cell r="B5534" t="str">
            <v>81300037</v>
          </cell>
          <cell r="C5534" t="str">
            <v>Pato De Agua</v>
          </cell>
        </row>
        <row r="5535">
          <cell r="B5535" t="str">
            <v>81300005</v>
          </cell>
          <cell r="C5535" t="str">
            <v>Bajo Quirinal</v>
          </cell>
        </row>
        <row r="5536">
          <cell r="B5536" t="str">
            <v>81300013</v>
          </cell>
          <cell r="C5536" t="str">
            <v>El Paraiso</v>
          </cell>
        </row>
        <row r="5537">
          <cell r="B5537" t="str">
            <v>81300025</v>
          </cell>
          <cell r="C5537" t="str">
            <v>La Unión</v>
          </cell>
        </row>
        <row r="5538">
          <cell r="B5538" t="str">
            <v>81300017</v>
          </cell>
          <cell r="C5538" t="str">
            <v>El Salibon</v>
          </cell>
        </row>
        <row r="5539">
          <cell r="B5539" t="str">
            <v>81300054</v>
          </cell>
          <cell r="C5539" t="str">
            <v>Villa Rica</v>
          </cell>
        </row>
        <row r="5540">
          <cell r="B5540" t="str">
            <v>81300024</v>
          </cell>
          <cell r="C5540" t="str">
            <v>La Salve</v>
          </cell>
        </row>
        <row r="5541">
          <cell r="B5541" t="str">
            <v>81300031</v>
          </cell>
          <cell r="C5541" t="str">
            <v>Los Lirios</v>
          </cell>
        </row>
        <row r="5542">
          <cell r="B5542" t="str">
            <v>81300021</v>
          </cell>
          <cell r="C5542" t="str">
            <v>La Cabaña</v>
          </cell>
        </row>
        <row r="5543">
          <cell r="B5543" t="str">
            <v>81300053</v>
          </cell>
          <cell r="C5543" t="str">
            <v>Villa Nueva</v>
          </cell>
        </row>
        <row r="5544">
          <cell r="B5544" t="str">
            <v>81591019</v>
          </cell>
          <cell r="C5544" t="str">
            <v>San Ignacio</v>
          </cell>
        </row>
        <row r="5545">
          <cell r="B5545" t="str">
            <v>81591002</v>
          </cell>
          <cell r="C5545" t="str">
            <v>Corocito</v>
          </cell>
        </row>
        <row r="5546">
          <cell r="B5546" t="str">
            <v>81591016</v>
          </cell>
          <cell r="C5546" t="str">
            <v>Las Petacas</v>
          </cell>
        </row>
        <row r="5547">
          <cell r="B5547" t="str">
            <v>81591005</v>
          </cell>
          <cell r="C5547" t="str">
            <v>El Musiu</v>
          </cell>
        </row>
        <row r="5548">
          <cell r="B5548" t="str">
            <v>81591020</v>
          </cell>
          <cell r="C5548" t="str">
            <v>San Mateo</v>
          </cell>
        </row>
        <row r="5549">
          <cell r="B5549" t="str">
            <v>81591001</v>
          </cell>
          <cell r="C5549" t="str">
            <v>Caño Colorado</v>
          </cell>
        </row>
        <row r="5550">
          <cell r="B5550" t="str">
            <v>81591012</v>
          </cell>
          <cell r="C5550" t="str">
            <v>La Correa</v>
          </cell>
        </row>
        <row r="5551">
          <cell r="B5551" t="str">
            <v>81591014</v>
          </cell>
          <cell r="C5551" t="str">
            <v>La Palmita</v>
          </cell>
        </row>
        <row r="5552">
          <cell r="B5552" t="str">
            <v>81591008</v>
          </cell>
          <cell r="C5552" t="str">
            <v>El Palón</v>
          </cell>
        </row>
        <row r="5553">
          <cell r="B5553" t="str">
            <v>81591004</v>
          </cell>
          <cell r="C5553" t="str">
            <v>El Milagro</v>
          </cell>
        </row>
        <row r="5554">
          <cell r="B5554" t="str">
            <v>81591015</v>
          </cell>
          <cell r="C5554" t="str">
            <v>Las Acacias</v>
          </cell>
        </row>
        <row r="5555">
          <cell r="B5555" t="str">
            <v>81591007</v>
          </cell>
          <cell r="C5555" t="str">
            <v>El Palmar</v>
          </cell>
        </row>
        <row r="5556">
          <cell r="B5556" t="str">
            <v>81591000</v>
          </cell>
          <cell r="C5556" t="str">
            <v>Aguas Claras</v>
          </cell>
        </row>
        <row r="5557">
          <cell r="B5557" t="str">
            <v>81591011</v>
          </cell>
          <cell r="C5557" t="str">
            <v>La Ceiba</v>
          </cell>
        </row>
        <row r="5558">
          <cell r="B5558" t="str">
            <v>81591003</v>
          </cell>
          <cell r="C5558" t="str">
            <v>El Letrero</v>
          </cell>
        </row>
        <row r="5559">
          <cell r="B5559" t="str">
            <v>81591013</v>
          </cell>
          <cell r="C5559" t="str">
            <v>La Esmeralda</v>
          </cell>
        </row>
        <row r="5560">
          <cell r="B5560" t="str">
            <v>81591010</v>
          </cell>
          <cell r="C5560" t="str">
            <v>El Ripial</v>
          </cell>
        </row>
        <row r="5561">
          <cell r="B5561" t="str">
            <v>81591009</v>
          </cell>
          <cell r="C5561" t="str">
            <v>El Progreso</v>
          </cell>
        </row>
        <row r="5562">
          <cell r="B5562" t="str">
            <v>81591006</v>
          </cell>
          <cell r="C5562" t="str">
            <v>El Paisaje</v>
          </cell>
        </row>
        <row r="5563">
          <cell r="B5563" t="str">
            <v>81591018</v>
          </cell>
          <cell r="C5563" t="str">
            <v>Normandia</v>
          </cell>
        </row>
        <row r="5564">
          <cell r="B5564" t="str">
            <v>81591017</v>
          </cell>
          <cell r="C5564" t="str">
            <v>Maporal</v>
          </cell>
        </row>
        <row r="5565">
          <cell r="B5565" t="str">
            <v>81736034</v>
          </cell>
          <cell r="C5565" t="str">
            <v>Los Duarte</v>
          </cell>
        </row>
        <row r="5566">
          <cell r="B5566" t="str">
            <v>81736007</v>
          </cell>
          <cell r="C5566" t="str">
            <v>Alto De San Joaquin</v>
          </cell>
        </row>
        <row r="5567">
          <cell r="B5567" t="str">
            <v>81736004</v>
          </cell>
          <cell r="C5567" t="str">
            <v>Alto La Colorada</v>
          </cell>
        </row>
        <row r="5568">
          <cell r="B5568" t="str">
            <v>81736048</v>
          </cell>
          <cell r="C5568" t="str">
            <v>Calafitas</v>
          </cell>
        </row>
        <row r="5569">
          <cell r="B5569" t="str">
            <v>81736042</v>
          </cell>
          <cell r="C5569" t="str">
            <v>Resguardo Indígena Valles Del Sol</v>
          </cell>
        </row>
        <row r="5570">
          <cell r="B5570" t="str">
            <v>81736047</v>
          </cell>
          <cell r="C5570" t="str">
            <v>Resguardo Indígena Playas De Bojaba</v>
          </cell>
        </row>
        <row r="5571">
          <cell r="B5571" t="str">
            <v>81736025</v>
          </cell>
          <cell r="C5571" t="str">
            <v>Guasdualito</v>
          </cell>
        </row>
        <row r="5572">
          <cell r="B5572" t="str">
            <v>81736032</v>
          </cell>
          <cell r="C5572" t="str">
            <v>Las Palmeras</v>
          </cell>
        </row>
        <row r="5573">
          <cell r="B5573" t="str">
            <v>81736002</v>
          </cell>
          <cell r="C5573" t="str">
            <v>Los Alpes No 1</v>
          </cell>
        </row>
        <row r="5574">
          <cell r="B5574" t="str">
            <v>81736050</v>
          </cell>
          <cell r="C5574" t="str">
            <v>Los Andes</v>
          </cell>
        </row>
        <row r="5575">
          <cell r="B5575" t="str">
            <v>81736010</v>
          </cell>
          <cell r="C5575" t="str">
            <v>Barrancones</v>
          </cell>
        </row>
        <row r="5576">
          <cell r="B5576" t="str">
            <v>81736003</v>
          </cell>
          <cell r="C5576" t="str">
            <v>Los Alpes No 2</v>
          </cell>
        </row>
        <row r="5577">
          <cell r="B5577" t="str">
            <v>81736035</v>
          </cell>
          <cell r="C5577" t="str">
            <v>Los Placeres</v>
          </cell>
        </row>
        <row r="5578">
          <cell r="B5578" t="str">
            <v>81736008</v>
          </cell>
          <cell r="C5578" t="str">
            <v>Alto San Miguel</v>
          </cell>
        </row>
        <row r="5579">
          <cell r="B5579" t="str">
            <v>81736051</v>
          </cell>
          <cell r="C5579" t="str">
            <v>Los Comuneros</v>
          </cell>
        </row>
        <row r="5580">
          <cell r="B5580" t="str">
            <v>81736044</v>
          </cell>
          <cell r="C5580" t="str">
            <v>San Miguel</v>
          </cell>
        </row>
        <row r="5581">
          <cell r="B5581" t="str">
            <v>81736049</v>
          </cell>
          <cell r="C5581" t="str">
            <v>Los Alpes</v>
          </cell>
        </row>
        <row r="5582">
          <cell r="B5582" t="str">
            <v>81736043</v>
          </cell>
          <cell r="C5582" t="str">
            <v>San Joaquin</v>
          </cell>
        </row>
        <row r="5583">
          <cell r="B5583" t="str">
            <v>81736026</v>
          </cell>
          <cell r="C5583" t="str">
            <v>La Chucua</v>
          </cell>
        </row>
        <row r="5584">
          <cell r="B5584" t="str">
            <v>81736012</v>
          </cell>
          <cell r="C5584" t="str">
            <v>Campo Alegre</v>
          </cell>
        </row>
        <row r="5585">
          <cell r="B5585" t="str">
            <v>81736052</v>
          </cell>
          <cell r="C5585" t="str">
            <v>Alto Satoca</v>
          </cell>
        </row>
        <row r="5586">
          <cell r="B5586" t="str">
            <v>81736006</v>
          </cell>
          <cell r="C5586" t="str">
            <v>Alto Paujila</v>
          </cell>
        </row>
        <row r="5587">
          <cell r="B5587" t="str">
            <v>81736005</v>
          </cell>
          <cell r="C5587" t="str">
            <v>Alto De La Pava</v>
          </cell>
        </row>
        <row r="5588">
          <cell r="B5588" t="str">
            <v>81736046</v>
          </cell>
          <cell r="C5588" t="str">
            <v>Vias</v>
          </cell>
        </row>
        <row r="5589">
          <cell r="B5589" t="str">
            <v>81736028</v>
          </cell>
          <cell r="C5589" t="str">
            <v>La Pajuila</v>
          </cell>
        </row>
        <row r="5590">
          <cell r="B5590" t="str">
            <v>81736036</v>
          </cell>
          <cell r="C5590" t="str">
            <v>Miramar</v>
          </cell>
        </row>
        <row r="5591">
          <cell r="B5591" t="str">
            <v>81736030</v>
          </cell>
          <cell r="C5591" t="str">
            <v>La Pavita</v>
          </cell>
        </row>
        <row r="5592">
          <cell r="B5592" t="str">
            <v>81736029</v>
          </cell>
          <cell r="C5592" t="str">
            <v>La Pava</v>
          </cell>
        </row>
        <row r="5593">
          <cell r="B5593" t="str">
            <v>81736054</v>
          </cell>
          <cell r="C5593" t="str">
            <v>Caño Hormiga</v>
          </cell>
        </row>
        <row r="5594">
          <cell r="B5594" t="str">
            <v>81736022</v>
          </cell>
          <cell r="C5594" t="str">
            <v>El Consuelo</v>
          </cell>
        </row>
        <row r="5595">
          <cell r="B5595" t="str">
            <v>81736014</v>
          </cell>
          <cell r="C5595" t="str">
            <v>Caño Claro</v>
          </cell>
        </row>
        <row r="5596">
          <cell r="B5596" t="str">
            <v>81736001</v>
          </cell>
          <cell r="C5596" t="str">
            <v>Agua Santa</v>
          </cell>
        </row>
        <row r="5597">
          <cell r="B5597" t="str">
            <v>81736009</v>
          </cell>
          <cell r="C5597" t="str">
            <v>Banadia Medio</v>
          </cell>
        </row>
        <row r="5598">
          <cell r="B5598" t="str">
            <v>81736038</v>
          </cell>
          <cell r="C5598" t="str">
            <v>Playas Del Bojaba</v>
          </cell>
        </row>
        <row r="5599">
          <cell r="B5599" t="str">
            <v>81736000</v>
          </cell>
          <cell r="C5599" t="str">
            <v>Z U Saravena</v>
          </cell>
        </row>
        <row r="5600">
          <cell r="B5600" t="str">
            <v>81736021</v>
          </cell>
          <cell r="C5600" t="str">
            <v>Cuatro Esquinas</v>
          </cell>
        </row>
        <row r="5601">
          <cell r="B5601" t="str">
            <v>81736031</v>
          </cell>
          <cell r="C5601" t="str">
            <v>La Union</v>
          </cell>
        </row>
        <row r="5602">
          <cell r="B5602" t="str">
            <v>81736033</v>
          </cell>
          <cell r="C5602" t="str">
            <v>Las Vegas</v>
          </cell>
        </row>
        <row r="5603">
          <cell r="B5603" t="str">
            <v>81736053</v>
          </cell>
          <cell r="C5603" t="str">
            <v>San Rafael De Banadia</v>
          </cell>
        </row>
        <row r="5604">
          <cell r="B5604" t="str">
            <v>81736015</v>
          </cell>
          <cell r="C5604" t="str">
            <v>Caño Rojo</v>
          </cell>
        </row>
        <row r="5605">
          <cell r="B5605" t="str">
            <v>81736039</v>
          </cell>
          <cell r="C5605" t="str">
            <v>Puerto Arturo</v>
          </cell>
        </row>
        <row r="5606">
          <cell r="B5606" t="str">
            <v>81736024</v>
          </cell>
          <cell r="C5606" t="str">
            <v>El Pescado</v>
          </cell>
        </row>
        <row r="5607">
          <cell r="B5607" t="str">
            <v>81736019</v>
          </cell>
          <cell r="C5607" t="str">
            <v>Cisneros</v>
          </cell>
        </row>
        <row r="5608">
          <cell r="B5608" t="str">
            <v>81736011</v>
          </cell>
          <cell r="C5608" t="str">
            <v>Buenos Aires</v>
          </cell>
        </row>
        <row r="5609">
          <cell r="B5609" t="str">
            <v>81736045</v>
          </cell>
          <cell r="C5609" t="str">
            <v>Unión San Rafael</v>
          </cell>
        </row>
        <row r="5610">
          <cell r="B5610" t="str">
            <v>81736013</v>
          </cell>
          <cell r="C5610" t="str">
            <v>Campo Oscuro</v>
          </cell>
        </row>
        <row r="5611">
          <cell r="B5611" t="str">
            <v>81736055</v>
          </cell>
          <cell r="C5611" t="str">
            <v>Bajo Banadia</v>
          </cell>
        </row>
        <row r="5612">
          <cell r="B5612" t="str">
            <v>81736041</v>
          </cell>
          <cell r="C5612" t="str">
            <v>Puerto Rico</v>
          </cell>
        </row>
        <row r="5613">
          <cell r="B5613" t="str">
            <v>81736023</v>
          </cell>
          <cell r="C5613" t="str">
            <v>El Dique</v>
          </cell>
        </row>
        <row r="5614">
          <cell r="B5614" t="str">
            <v>81736016</v>
          </cell>
          <cell r="C5614" t="str">
            <v>Charo Alto</v>
          </cell>
        </row>
        <row r="5615">
          <cell r="B5615" t="str">
            <v>81736037</v>
          </cell>
          <cell r="C5615" t="str">
            <v>Monte Adentro</v>
          </cell>
        </row>
        <row r="5616">
          <cell r="B5616" t="str">
            <v>81736040</v>
          </cell>
          <cell r="C5616" t="str">
            <v>Puerto Lleras</v>
          </cell>
        </row>
        <row r="5617">
          <cell r="B5617" t="str">
            <v>81736020</v>
          </cell>
          <cell r="C5617" t="str">
            <v>Cobalongos</v>
          </cell>
        </row>
        <row r="5618">
          <cell r="B5618" t="str">
            <v>81736017</v>
          </cell>
          <cell r="C5618" t="str">
            <v>Charo Bajo</v>
          </cell>
        </row>
        <row r="5619">
          <cell r="B5619" t="str">
            <v>81736018</v>
          </cell>
          <cell r="C5619" t="str">
            <v>Charo Centro</v>
          </cell>
        </row>
        <row r="5620">
          <cell r="B5620" t="str">
            <v>81736027</v>
          </cell>
          <cell r="C5620" t="str">
            <v>La Palma</v>
          </cell>
        </row>
        <row r="5621">
          <cell r="B5621" t="str">
            <v>81794003</v>
          </cell>
          <cell r="C5621" t="str">
            <v>Agua Blanca</v>
          </cell>
        </row>
        <row r="5622">
          <cell r="B5622" t="str">
            <v>81794124</v>
          </cell>
          <cell r="C5622" t="str">
            <v>San Lope</v>
          </cell>
        </row>
        <row r="5623">
          <cell r="B5623" t="str">
            <v>81794053</v>
          </cell>
          <cell r="C5623" t="str">
            <v>Curipao</v>
          </cell>
        </row>
        <row r="5624">
          <cell r="B5624" t="str">
            <v>81794057</v>
          </cell>
          <cell r="C5624" t="str">
            <v>El Cerrito</v>
          </cell>
        </row>
        <row r="5625">
          <cell r="B5625" t="str">
            <v>81794122</v>
          </cell>
          <cell r="C5625" t="str">
            <v>San Joaquin</v>
          </cell>
        </row>
        <row r="5626">
          <cell r="B5626" t="str">
            <v>81794019</v>
          </cell>
          <cell r="C5626" t="str">
            <v>Bajo Gaitan</v>
          </cell>
        </row>
        <row r="5627">
          <cell r="B5627" t="str">
            <v>81794113</v>
          </cell>
          <cell r="C5627" t="str">
            <v>Puerto Gaitan</v>
          </cell>
        </row>
        <row r="5628">
          <cell r="B5628" t="str">
            <v>81794056</v>
          </cell>
          <cell r="C5628" t="str">
            <v>Banco Purare</v>
          </cell>
        </row>
        <row r="5629">
          <cell r="B5629" t="str">
            <v>81794040</v>
          </cell>
          <cell r="C5629" t="str">
            <v>Caribabare</v>
          </cell>
        </row>
        <row r="5630">
          <cell r="B5630" t="str">
            <v>81794059</v>
          </cell>
          <cell r="C5630" t="str">
            <v>El Pesebre</v>
          </cell>
        </row>
        <row r="5631">
          <cell r="B5631" t="str">
            <v>81794126</v>
          </cell>
          <cell r="C5631" t="str">
            <v>San Salvador</v>
          </cell>
        </row>
        <row r="5632">
          <cell r="B5632" t="str">
            <v>81794097</v>
          </cell>
          <cell r="C5632" t="str">
            <v>Mapoy</v>
          </cell>
        </row>
        <row r="5633">
          <cell r="B5633" t="str">
            <v>81794052</v>
          </cell>
          <cell r="C5633" t="str">
            <v>Sabanas Curipao</v>
          </cell>
        </row>
        <row r="5634">
          <cell r="B5634" t="str">
            <v>81794029</v>
          </cell>
          <cell r="C5634" t="str">
            <v>Cachama</v>
          </cell>
        </row>
        <row r="5635">
          <cell r="B5635" t="str">
            <v>81794061</v>
          </cell>
          <cell r="C5635" t="str">
            <v>El Susto</v>
          </cell>
        </row>
        <row r="5636">
          <cell r="B5636" t="str">
            <v>81794010</v>
          </cell>
          <cell r="C5636" t="str">
            <v>Alto Purare</v>
          </cell>
        </row>
        <row r="5637">
          <cell r="B5637" t="str">
            <v>81794116</v>
          </cell>
          <cell r="C5637" t="str">
            <v>Puna Puna</v>
          </cell>
        </row>
        <row r="5638">
          <cell r="B5638" t="str">
            <v>81794062</v>
          </cell>
          <cell r="C5638" t="str">
            <v>El Tablón Purare</v>
          </cell>
        </row>
        <row r="5639">
          <cell r="B5639" t="str">
            <v>81794102</v>
          </cell>
          <cell r="C5639" t="str">
            <v>Morichal</v>
          </cell>
        </row>
        <row r="5640">
          <cell r="B5640" t="str">
            <v>81794137</v>
          </cell>
          <cell r="C5640" t="str">
            <v>Saparay</v>
          </cell>
        </row>
        <row r="5641">
          <cell r="B5641" t="str">
            <v>81794050</v>
          </cell>
          <cell r="C5641" t="str">
            <v>Culioto I</v>
          </cell>
        </row>
        <row r="5642">
          <cell r="B5642" t="str">
            <v>81794091</v>
          </cell>
          <cell r="C5642" t="str">
            <v>La Loberia</v>
          </cell>
        </row>
        <row r="5643">
          <cell r="B5643" t="str">
            <v>81794120</v>
          </cell>
          <cell r="C5643" t="str">
            <v>San Antonio Río Tame</v>
          </cell>
        </row>
        <row r="5644">
          <cell r="B5644" t="str">
            <v>81794089</v>
          </cell>
          <cell r="C5644" t="str">
            <v>La Legia</v>
          </cell>
        </row>
        <row r="5645">
          <cell r="B5645" t="str">
            <v>81794092</v>
          </cell>
          <cell r="C5645" t="str">
            <v>Los Aceites</v>
          </cell>
        </row>
        <row r="5646">
          <cell r="B5646" t="str">
            <v>81794085</v>
          </cell>
          <cell r="C5646" t="str">
            <v>Las Canoas</v>
          </cell>
        </row>
        <row r="5647">
          <cell r="B5647" t="str">
            <v>81794104</v>
          </cell>
          <cell r="C5647" t="str">
            <v>Naranjito</v>
          </cell>
        </row>
        <row r="5648">
          <cell r="B5648" t="str">
            <v>81794023</v>
          </cell>
          <cell r="C5648" t="str">
            <v>Bochalema</v>
          </cell>
        </row>
        <row r="5649">
          <cell r="B5649" t="str">
            <v>81794083</v>
          </cell>
          <cell r="C5649" t="str">
            <v>La Soledad</v>
          </cell>
        </row>
        <row r="5650">
          <cell r="B5650" t="str">
            <v>81794130</v>
          </cell>
          <cell r="C5650" t="str">
            <v>Santa Martha</v>
          </cell>
        </row>
        <row r="5651">
          <cell r="B5651" t="str">
            <v>81794121</v>
          </cell>
          <cell r="C5651" t="str">
            <v>San Antonio De Alto Cravo</v>
          </cell>
        </row>
        <row r="5652">
          <cell r="B5652" t="str">
            <v>81794100</v>
          </cell>
          <cell r="C5652" t="str">
            <v>Matarrala</v>
          </cell>
        </row>
        <row r="5653">
          <cell r="B5653" t="str">
            <v>81794118</v>
          </cell>
          <cell r="C5653" t="str">
            <v>Rincón Hondo</v>
          </cell>
        </row>
        <row r="5654">
          <cell r="B5654" t="str">
            <v>81794125</v>
          </cell>
          <cell r="C5654" t="str">
            <v>San Pedro</v>
          </cell>
        </row>
        <row r="5655">
          <cell r="B5655" t="str">
            <v>81794006</v>
          </cell>
          <cell r="C5655" t="str">
            <v>Altamira</v>
          </cell>
        </row>
        <row r="5656">
          <cell r="B5656" t="str">
            <v>81794047</v>
          </cell>
          <cell r="C5656" t="str">
            <v>Cravo Regilia</v>
          </cell>
        </row>
        <row r="5657">
          <cell r="B5657" t="str">
            <v>81794038</v>
          </cell>
          <cell r="C5657" t="str">
            <v>Caño Rojo</v>
          </cell>
        </row>
        <row r="5658">
          <cell r="B5658" t="str">
            <v>81794127</v>
          </cell>
          <cell r="C5658" t="str">
            <v>Santa Helena</v>
          </cell>
        </row>
        <row r="5659">
          <cell r="B5659" t="str">
            <v>81794098</v>
          </cell>
          <cell r="C5659" t="str">
            <v>Mararabe</v>
          </cell>
        </row>
        <row r="5660">
          <cell r="B5660" t="str">
            <v>81794132</v>
          </cell>
          <cell r="C5660" t="str">
            <v>La Siberia I</v>
          </cell>
        </row>
        <row r="5661">
          <cell r="B5661" t="str">
            <v>81794030</v>
          </cell>
          <cell r="C5661" t="str">
            <v>Casiavo</v>
          </cell>
        </row>
        <row r="5662">
          <cell r="B5662" t="str">
            <v>81794005</v>
          </cell>
          <cell r="C5662" t="str">
            <v>Algarrobo</v>
          </cell>
        </row>
        <row r="5663">
          <cell r="B5663" t="str">
            <v>81794071</v>
          </cell>
          <cell r="C5663" t="str">
            <v>La Holanda</v>
          </cell>
        </row>
        <row r="5664">
          <cell r="B5664" t="str">
            <v>81794128</v>
          </cell>
          <cell r="C5664" t="str">
            <v>Santa Ines</v>
          </cell>
        </row>
        <row r="5665">
          <cell r="B5665" t="str">
            <v>81794099</v>
          </cell>
          <cell r="C5665" t="str">
            <v>Mata De Topocho</v>
          </cell>
        </row>
        <row r="5666">
          <cell r="B5666" t="str">
            <v>81794065</v>
          </cell>
          <cell r="C5666" t="str">
            <v>Flor Amarillo Cpob</v>
          </cell>
        </row>
        <row r="5667">
          <cell r="B5667" t="str">
            <v>81794119</v>
          </cell>
          <cell r="C5667" t="str">
            <v>Roqueros</v>
          </cell>
        </row>
        <row r="5668">
          <cell r="B5668" t="str">
            <v>81794026</v>
          </cell>
          <cell r="C5668" t="str">
            <v>Brisas Del Cravo</v>
          </cell>
        </row>
        <row r="5669">
          <cell r="B5669" t="str">
            <v>81794068</v>
          </cell>
          <cell r="C5669" t="str">
            <v>Genareros</v>
          </cell>
        </row>
        <row r="5670">
          <cell r="B5670" t="str">
            <v>81794046</v>
          </cell>
          <cell r="C5670" t="str">
            <v>Cravo Corozo</v>
          </cell>
        </row>
        <row r="5671">
          <cell r="B5671" t="str">
            <v>81794022</v>
          </cell>
          <cell r="C5671" t="str">
            <v>Betoyes</v>
          </cell>
        </row>
        <row r="5672">
          <cell r="B5672" t="str">
            <v>81794082</v>
          </cell>
          <cell r="C5672" t="str">
            <v>La Perla</v>
          </cell>
        </row>
        <row r="5673">
          <cell r="B5673" t="str">
            <v>81794136</v>
          </cell>
          <cell r="C5673" t="str">
            <v>Velazqueros</v>
          </cell>
        </row>
        <row r="5674">
          <cell r="B5674" t="str">
            <v>81794044</v>
          </cell>
          <cell r="C5674" t="str">
            <v>Costa Rica</v>
          </cell>
        </row>
        <row r="5675">
          <cell r="B5675" t="str">
            <v>81794048</v>
          </cell>
          <cell r="C5675" t="str">
            <v>Cravo Totumo</v>
          </cell>
        </row>
        <row r="5676">
          <cell r="B5676" t="str">
            <v>81794117</v>
          </cell>
          <cell r="C5676" t="str">
            <v>Puyeros</v>
          </cell>
        </row>
        <row r="5677">
          <cell r="B5677" t="str">
            <v>81794133</v>
          </cell>
          <cell r="C5677" t="str">
            <v>La Siberia Ii</v>
          </cell>
        </row>
        <row r="5678">
          <cell r="B5678" t="str">
            <v>81794074</v>
          </cell>
          <cell r="C5678" t="str">
            <v>Julieros</v>
          </cell>
        </row>
        <row r="5679">
          <cell r="B5679" t="str">
            <v>81794111</v>
          </cell>
          <cell r="C5679" t="str">
            <v>Parreros</v>
          </cell>
        </row>
        <row r="5680">
          <cell r="B5680" t="str">
            <v>81794041</v>
          </cell>
          <cell r="C5680" t="str">
            <v>Carraos</v>
          </cell>
        </row>
        <row r="5681">
          <cell r="B5681" t="str">
            <v>81794045</v>
          </cell>
          <cell r="C5681" t="str">
            <v>Cravo Charo</v>
          </cell>
        </row>
        <row r="5682">
          <cell r="B5682" t="str">
            <v>81794077</v>
          </cell>
          <cell r="C5682" t="str">
            <v>Garcitas</v>
          </cell>
        </row>
        <row r="5683">
          <cell r="B5683" t="str">
            <v>81794063</v>
          </cell>
          <cell r="C5683" t="str">
            <v>El Totumo</v>
          </cell>
        </row>
        <row r="5684">
          <cell r="B5684" t="str">
            <v>81794086</v>
          </cell>
          <cell r="C5684" t="str">
            <v>Las Nubes</v>
          </cell>
        </row>
        <row r="5685">
          <cell r="B5685" t="str">
            <v>81794027</v>
          </cell>
          <cell r="C5685" t="str">
            <v>Gran Bucare</v>
          </cell>
        </row>
        <row r="5686">
          <cell r="B5686" t="str">
            <v>81794021</v>
          </cell>
          <cell r="C5686" t="str">
            <v>Barcelona</v>
          </cell>
        </row>
        <row r="5687">
          <cell r="B5687" t="str">
            <v>81794094</v>
          </cell>
          <cell r="C5687" t="str">
            <v>Los Libertadores</v>
          </cell>
        </row>
        <row r="5688">
          <cell r="B5688" t="str">
            <v>81794043</v>
          </cell>
          <cell r="C5688" t="str">
            <v>Corocito</v>
          </cell>
        </row>
        <row r="5689">
          <cell r="B5689" t="str">
            <v>81794012</v>
          </cell>
          <cell r="C5689" t="str">
            <v>Angostura</v>
          </cell>
        </row>
        <row r="5690">
          <cell r="B5690" t="str">
            <v>81794035</v>
          </cell>
          <cell r="C5690" t="str">
            <v>Caño Guarapo</v>
          </cell>
        </row>
        <row r="5691">
          <cell r="B5691" t="str">
            <v>81794025</v>
          </cell>
          <cell r="C5691" t="str">
            <v>Brisas De Culioto</v>
          </cell>
        </row>
        <row r="5692">
          <cell r="B5692" t="str">
            <v>81794060</v>
          </cell>
          <cell r="C5692" t="str">
            <v>El Progreso</v>
          </cell>
        </row>
        <row r="5693">
          <cell r="B5693" t="str">
            <v>81794081</v>
          </cell>
          <cell r="C5693" t="str">
            <v>La Libertad</v>
          </cell>
        </row>
        <row r="5694">
          <cell r="B5694" t="str">
            <v>81794051</v>
          </cell>
          <cell r="C5694" t="str">
            <v>Culioto Ii</v>
          </cell>
        </row>
        <row r="5695">
          <cell r="B5695" t="str">
            <v>81794090</v>
          </cell>
          <cell r="C5695" t="str">
            <v>Lejanias</v>
          </cell>
        </row>
        <row r="5696">
          <cell r="B5696" t="str">
            <v>81794011</v>
          </cell>
          <cell r="C5696" t="str">
            <v>Angosturas</v>
          </cell>
        </row>
        <row r="5697">
          <cell r="B5697" t="str">
            <v>81794135</v>
          </cell>
          <cell r="C5697" t="str">
            <v>Turpiales</v>
          </cell>
        </row>
        <row r="5698">
          <cell r="B5698" t="str">
            <v>81794095</v>
          </cell>
          <cell r="C5698" t="str">
            <v>Macaguancito</v>
          </cell>
        </row>
        <row r="5699">
          <cell r="B5699" t="str">
            <v>81794093</v>
          </cell>
          <cell r="C5699" t="str">
            <v>Los Andes</v>
          </cell>
        </row>
        <row r="5700">
          <cell r="B5700" t="str">
            <v>81794112</v>
          </cell>
          <cell r="C5700" t="str">
            <v>Piñalito</v>
          </cell>
        </row>
        <row r="5701">
          <cell r="B5701" t="str">
            <v>81794058</v>
          </cell>
          <cell r="C5701" t="str">
            <v>El Cesar</v>
          </cell>
        </row>
        <row r="5702">
          <cell r="B5702" t="str">
            <v>81794007</v>
          </cell>
          <cell r="C5702" t="str">
            <v>Caño Tigre Ii Alto</v>
          </cell>
        </row>
        <row r="5703">
          <cell r="B5703" t="str">
            <v>81794037</v>
          </cell>
          <cell r="C5703" t="str">
            <v>Caño Limón</v>
          </cell>
        </row>
        <row r="5704">
          <cell r="B5704" t="str">
            <v>81794002</v>
          </cell>
          <cell r="C5704" t="str">
            <v>Acacias Ii</v>
          </cell>
        </row>
        <row r="5705">
          <cell r="B5705" t="str">
            <v>81794039</v>
          </cell>
          <cell r="C5705" t="str">
            <v>Caño Tigre I Bajo</v>
          </cell>
        </row>
        <row r="5706">
          <cell r="B5706" t="str">
            <v>81794049</v>
          </cell>
          <cell r="C5706" t="str">
            <v>Culioto</v>
          </cell>
        </row>
        <row r="5707">
          <cell r="B5707" t="str">
            <v>81794129</v>
          </cell>
          <cell r="C5707" t="str">
            <v>Santa Luisa</v>
          </cell>
        </row>
        <row r="5708">
          <cell r="B5708" t="str">
            <v>81794138</v>
          </cell>
          <cell r="C5708" t="str">
            <v>La Arenosa Alta</v>
          </cell>
        </row>
        <row r="5709">
          <cell r="B5709" t="str">
            <v>81794109</v>
          </cell>
          <cell r="C5709" t="str">
            <v>Palmeras</v>
          </cell>
        </row>
        <row r="5710">
          <cell r="B5710" t="str">
            <v>81794055</v>
          </cell>
          <cell r="C5710" t="str">
            <v>Bajo Cusay Ii</v>
          </cell>
        </row>
        <row r="5711">
          <cell r="B5711" t="str">
            <v>81794084</v>
          </cell>
          <cell r="C5711" t="str">
            <v>Laguna Tranquila</v>
          </cell>
        </row>
        <row r="5712">
          <cell r="B5712" t="str">
            <v>81794103</v>
          </cell>
          <cell r="C5712" t="str">
            <v>Napoles</v>
          </cell>
        </row>
        <row r="5713">
          <cell r="B5713" t="str">
            <v>81794001</v>
          </cell>
          <cell r="C5713" t="str">
            <v>Acacias I</v>
          </cell>
        </row>
        <row r="5714">
          <cell r="B5714" t="str">
            <v>81794015</v>
          </cell>
          <cell r="C5714" t="str">
            <v>Rincón De Babaica</v>
          </cell>
        </row>
        <row r="5715">
          <cell r="B5715" t="str">
            <v>81794108</v>
          </cell>
          <cell r="C5715" t="str">
            <v>La Palestina</v>
          </cell>
        </row>
        <row r="5716">
          <cell r="B5716" t="str">
            <v>81794066</v>
          </cell>
          <cell r="C5716" t="str">
            <v>Florida Alta</v>
          </cell>
        </row>
        <row r="5717">
          <cell r="B5717" t="str">
            <v>81794017</v>
          </cell>
          <cell r="C5717" t="str">
            <v>La Baja Florida</v>
          </cell>
        </row>
        <row r="5718">
          <cell r="B5718" t="str">
            <v>81794107</v>
          </cell>
          <cell r="C5718" t="str">
            <v>Nuevo Sol</v>
          </cell>
        </row>
        <row r="5719">
          <cell r="B5719" t="str">
            <v>81794014</v>
          </cell>
          <cell r="C5719" t="str">
            <v>Arenosa</v>
          </cell>
        </row>
        <row r="5720">
          <cell r="B5720" t="str">
            <v>81794123</v>
          </cell>
          <cell r="C5720" t="str">
            <v>San José Del Morichal</v>
          </cell>
        </row>
        <row r="5721">
          <cell r="B5721" t="str">
            <v>81794024</v>
          </cell>
          <cell r="C5721" t="str">
            <v>El Botalón</v>
          </cell>
        </row>
        <row r="5722">
          <cell r="B5722" t="str">
            <v>81794016</v>
          </cell>
          <cell r="C5722" t="str">
            <v>La Arenosa Baja</v>
          </cell>
        </row>
        <row r="5723">
          <cell r="B5723" t="str">
            <v>81794034</v>
          </cell>
          <cell r="C5723" t="str">
            <v>Caño Grande</v>
          </cell>
        </row>
        <row r="5724">
          <cell r="B5724" t="str">
            <v>81794067</v>
          </cell>
          <cell r="C5724" t="str">
            <v>Las Galaxias</v>
          </cell>
        </row>
        <row r="5725">
          <cell r="B5725" t="str">
            <v>81794032</v>
          </cell>
          <cell r="C5725" t="str">
            <v>Caño Claro Ii</v>
          </cell>
        </row>
        <row r="5726">
          <cell r="B5726" t="str">
            <v>81794106</v>
          </cell>
          <cell r="C5726" t="str">
            <v>Nuevo Oriente</v>
          </cell>
        </row>
        <row r="5727">
          <cell r="B5727" t="str">
            <v>81794028</v>
          </cell>
          <cell r="C5727" t="str">
            <v>Alto Cabalalia</v>
          </cell>
        </row>
        <row r="5728">
          <cell r="B5728" t="str">
            <v>81794075</v>
          </cell>
          <cell r="C5728" t="str">
            <v>La Arabia</v>
          </cell>
        </row>
        <row r="5729">
          <cell r="B5729" t="str">
            <v>81794054</v>
          </cell>
          <cell r="C5729" t="str">
            <v>Bajo Cusay I</v>
          </cell>
        </row>
        <row r="5730">
          <cell r="B5730" t="str">
            <v>81794018</v>
          </cell>
          <cell r="C5730" t="str">
            <v>Bajo Cusay</v>
          </cell>
        </row>
        <row r="5731">
          <cell r="B5731" t="str">
            <v>81794078</v>
          </cell>
          <cell r="C5731" t="str">
            <v>La Hermosa</v>
          </cell>
        </row>
        <row r="5732">
          <cell r="B5732" t="str">
            <v>81794033</v>
          </cell>
          <cell r="C5732" t="str">
            <v>Caño Claro I</v>
          </cell>
        </row>
        <row r="5733">
          <cell r="B5733" t="str">
            <v>81794115</v>
          </cell>
          <cell r="C5733" t="str">
            <v>Puerto Nidia</v>
          </cell>
        </row>
        <row r="5734">
          <cell r="B5734" t="str">
            <v>81794101</v>
          </cell>
          <cell r="C5734" t="str">
            <v>Mesetas</v>
          </cell>
        </row>
        <row r="5735">
          <cell r="B5735" t="str">
            <v>81794008</v>
          </cell>
          <cell r="C5735" t="str">
            <v>Alto Cauca</v>
          </cell>
        </row>
        <row r="5736">
          <cell r="B5736" t="str">
            <v>81794114</v>
          </cell>
          <cell r="C5736" t="str">
            <v>Puerto Miranda</v>
          </cell>
        </row>
        <row r="5737">
          <cell r="B5737" t="str">
            <v>81794072</v>
          </cell>
          <cell r="C5737" t="str">
            <v>Iguianitos</v>
          </cell>
        </row>
        <row r="5738">
          <cell r="B5738" t="str">
            <v>81794079</v>
          </cell>
          <cell r="C5738" t="str">
            <v>La Independencia</v>
          </cell>
        </row>
        <row r="5739">
          <cell r="B5739" t="str">
            <v>81794069</v>
          </cell>
          <cell r="C5739" t="str">
            <v>Guaira</v>
          </cell>
        </row>
        <row r="5740">
          <cell r="B5740" t="str">
            <v>81794088</v>
          </cell>
          <cell r="C5740" t="str">
            <v>Laureles Ii</v>
          </cell>
        </row>
        <row r="5741">
          <cell r="B5741" t="str">
            <v>81794134</v>
          </cell>
          <cell r="C5741" t="str">
            <v>Tamacay</v>
          </cell>
        </row>
        <row r="5742">
          <cell r="B5742" t="str">
            <v>81794013</v>
          </cell>
          <cell r="C5742" t="str">
            <v>Araguaney</v>
          </cell>
        </row>
        <row r="5743">
          <cell r="B5743" t="str">
            <v>81794087</v>
          </cell>
          <cell r="C5743" t="str">
            <v>Laureles I</v>
          </cell>
        </row>
        <row r="5744">
          <cell r="B5744" t="str">
            <v>81794020</v>
          </cell>
          <cell r="C5744" t="str">
            <v>Bajo Tamacay</v>
          </cell>
        </row>
        <row r="5745">
          <cell r="B5745" t="str">
            <v>81794096</v>
          </cell>
          <cell r="C5745" t="str">
            <v>Malvinas</v>
          </cell>
        </row>
        <row r="5746">
          <cell r="B5746" t="str">
            <v>81794110</v>
          </cell>
          <cell r="C5746" t="str">
            <v>Parque Nal El Cocuy</v>
          </cell>
        </row>
        <row r="5747">
          <cell r="B5747" t="str">
            <v>81794064</v>
          </cell>
          <cell r="C5747" t="str">
            <v>Filipinas</v>
          </cell>
        </row>
        <row r="5748">
          <cell r="B5748" t="str">
            <v>81794131</v>
          </cell>
          <cell r="C5748" t="str">
            <v>Santo Domingo</v>
          </cell>
        </row>
        <row r="5749">
          <cell r="B5749" t="str">
            <v>81794036</v>
          </cell>
          <cell r="C5749" t="str">
            <v>Caño Guayabo</v>
          </cell>
        </row>
        <row r="5750">
          <cell r="B5750" t="str">
            <v>81794004</v>
          </cell>
          <cell r="C5750" t="str">
            <v>Aguas Claras</v>
          </cell>
        </row>
        <row r="5751">
          <cell r="B5751" t="str">
            <v>81794105</v>
          </cell>
          <cell r="C5751" t="str">
            <v>Naranjos</v>
          </cell>
        </row>
        <row r="5752">
          <cell r="B5752" t="str">
            <v>81794009</v>
          </cell>
          <cell r="C5752" t="str">
            <v>Alto Ele</v>
          </cell>
        </row>
        <row r="5753">
          <cell r="B5753" t="str">
            <v>81794073</v>
          </cell>
          <cell r="C5753" t="str">
            <v>Islas Del Cusay</v>
          </cell>
        </row>
        <row r="5754">
          <cell r="B5754" t="str">
            <v>81794139</v>
          </cell>
          <cell r="C5754" t="str">
            <v>El Cilantral</v>
          </cell>
        </row>
        <row r="5755">
          <cell r="B5755" t="str">
            <v>81794140</v>
          </cell>
          <cell r="C5755" t="str">
            <v>El Sarrapio</v>
          </cell>
        </row>
        <row r="5756">
          <cell r="B5756" t="str">
            <v>81794080</v>
          </cell>
          <cell r="C5756" t="str">
            <v>La Isla</v>
          </cell>
        </row>
        <row r="5757">
          <cell r="B5757" t="str">
            <v>81794042</v>
          </cell>
          <cell r="C5757" t="str">
            <v>Sifalu</v>
          </cell>
        </row>
        <row r="5758">
          <cell r="B5758" t="str">
            <v>81794076</v>
          </cell>
          <cell r="C5758" t="str">
            <v>Esperanza</v>
          </cell>
        </row>
        <row r="5759">
          <cell r="B5759" t="str">
            <v>81794070</v>
          </cell>
          <cell r="C5759" t="str">
            <v>Guavia</v>
          </cell>
        </row>
        <row r="5760">
          <cell r="B5760" t="str">
            <v>81794031</v>
          </cell>
          <cell r="C5760" t="str">
            <v>Caño Camame</v>
          </cell>
        </row>
        <row r="5761">
          <cell r="B5761" t="str">
            <v>05895011</v>
          </cell>
          <cell r="C5761" t="str">
            <v>Cana Medio</v>
          </cell>
        </row>
        <row r="5762">
          <cell r="B5762" t="str">
            <v>05895068</v>
          </cell>
          <cell r="C5762" t="str">
            <v>El Cenizo</v>
          </cell>
        </row>
        <row r="5763">
          <cell r="B5763" t="str">
            <v>05895028</v>
          </cell>
          <cell r="C5763" t="str">
            <v>El Veinte</v>
          </cell>
        </row>
        <row r="5764">
          <cell r="B5764" t="str">
            <v>05895045</v>
          </cell>
          <cell r="C5764" t="str">
            <v>Pocune Medio</v>
          </cell>
        </row>
        <row r="5765">
          <cell r="B5765" t="str">
            <v>05895005</v>
          </cell>
          <cell r="C5765" t="str">
            <v>Bocas De Cana</v>
          </cell>
        </row>
        <row r="5766">
          <cell r="B5766" t="str">
            <v>05895071</v>
          </cell>
          <cell r="C5766" t="str">
            <v>El Pescado</v>
          </cell>
        </row>
        <row r="5767">
          <cell r="B5767" t="str">
            <v>05895051</v>
          </cell>
          <cell r="C5767" t="str">
            <v>Quebradona Dos</v>
          </cell>
        </row>
        <row r="5768">
          <cell r="B5768" t="str">
            <v>05895074</v>
          </cell>
          <cell r="C5768" t="str">
            <v>Santa Isabel</v>
          </cell>
        </row>
        <row r="5769">
          <cell r="B5769" t="str">
            <v>05895035</v>
          </cell>
          <cell r="C5769" t="str">
            <v>La Rebatina</v>
          </cell>
        </row>
        <row r="5770">
          <cell r="B5770" t="str">
            <v>05895058</v>
          </cell>
          <cell r="C5770" t="str">
            <v>San Pedro</v>
          </cell>
        </row>
        <row r="5771">
          <cell r="B5771" t="str">
            <v>05895044</v>
          </cell>
          <cell r="C5771" t="str">
            <v>Pocune Abajo</v>
          </cell>
        </row>
        <row r="5772">
          <cell r="B5772" t="str">
            <v>05895042</v>
          </cell>
          <cell r="C5772" t="str">
            <v>Nueva Ilusión</v>
          </cell>
        </row>
        <row r="5773">
          <cell r="B5773" t="str">
            <v>05895024</v>
          </cell>
          <cell r="C5773" t="str">
            <v>El Retiro</v>
          </cell>
        </row>
        <row r="5774">
          <cell r="B5774" t="str">
            <v>05895034</v>
          </cell>
          <cell r="C5774" t="str">
            <v>La Porquera</v>
          </cell>
        </row>
        <row r="5775">
          <cell r="B5775" t="str">
            <v>05895065</v>
          </cell>
          <cell r="C5775" t="str">
            <v>Villa Amara</v>
          </cell>
        </row>
        <row r="5776">
          <cell r="B5776" t="str">
            <v>05895010</v>
          </cell>
          <cell r="C5776" t="str">
            <v>Campo Alegre</v>
          </cell>
        </row>
        <row r="5777">
          <cell r="B5777" t="str">
            <v>05895047</v>
          </cell>
          <cell r="C5777" t="str">
            <v>Pueblo Nuevo</v>
          </cell>
        </row>
        <row r="5778">
          <cell r="B5778" t="str">
            <v>05895006</v>
          </cell>
          <cell r="C5778" t="str">
            <v>Bocas De La Zorra</v>
          </cell>
        </row>
        <row r="5779">
          <cell r="B5779" t="str">
            <v>05895027</v>
          </cell>
          <cell r="C5779" t="str">
            <v>El Tigre Dos</v>
          </cell>
        </row>
        <row r="5780">
          <cell r="B5780" t="str">
            <v>05895030</v>
          </cell>
          <cell r="C5780" t="str">
            <v>Jala - Jala</v>
          </cell>
        </row>
        <row r="5781">
          <cell r="B5781" t="str">
            <v>05895055</v>
          </cell>
          <cell r="C5781" t="str">
            <v>San Antonio</v>
          </cell>
        </row>
        <row r="5782">
          <cell r="B5782" t="str">
            <v>05895007</v>
          </cell>
          <cell r="C5782" t="str">
            <v>Bocas De Pocune</v>
          </cell>
        </row>
        <row r="5783">
          <cell r="B5783" t="str">
            <v>05895061</v>
          </cell>
          <cell r="C5783" t="str">
            <v>Unión Adentro</v>
          </cell>
        </row>
        <row r="5784">
          <cell r="B5784" t="str">
            <v>05895022</v>
          </cell>
          <cell r="C5784" t="str">
            <v>El Limon</v>
          </cell>
        </row>
        <row r="5785">
          <cell r="B5785" t="str">
            <v>05895032</v>
          </cell>
          <cell r="C5785" t="str">
            <v>La Doce</v>
          </cell>
        </row>
        <row r="5786">
          <cell r="B5786" t="str">
            <v>05895031</v>
          </cell>
          <cell r="C5786" t="str">
            <v>La Arenosa</v>
          </cell>
        </row>
        <row r="5787">
          <cell r="B5787" t="str">
            <v>05895057</v>
          </cell>
          <cell r="C5787" t="str">
            <v>San Juan De Popales</v>
          </cell>
        </row>
        <row r="5788">
          <cell r="B5788" t="str">
            <v>05895056</v>
          </cell>
          <cell r="C5788" t="str">
            <v>San Juan De Peluza</v>
          </cell>
        </row>
        <row r="5789">
          <cell r="B5789" t="str">
            <v>05895017</v>
          </cell>
          <cell r="C5789" t="str">
            <v>Cimarroncito</v>
          </cell>
        </row>
        <row r="5790">
          <cell r="B5790" t="str">
            <v>05895003</v>
          </cell>
          <cell r="C5790" t="str">
            <v>Arenales</v>
          </cell>
        </row>
        <row r="5791">
          <cell r="B5791" t="str">
            <v>05895016</v>
          </cell>
          <cell r="C5791" t="str">
            <v>Cimarron</v>
          </cell>
        </row>
        <row r="5792">
          <cell r="B5792" t="str">
            <v>05895036</v>
          </cell>
          <cell r="C5792" t="str">
            <v>La Tabla</v>
          </cell>
        </row>
        <row r="5793">
          <cell r="B5793" t="str">
            <v>05895023</v>
          </cell>
          <cell r="C5793" t="str">
            <v>El Pato</v>
          </cell>
        </row>
        <row r="5794">
          <cell r="B5794" t="str">
            <v>05895018</v>
          </cell>
          <cell r="C5794" t="str">
            <v>Codero</v>
          </cell>
        </row>
        <row r="5795">
          <cell r="B5795" t="str">
            <v>05895050</v>
          </cell>
          <cell r="C5795" t="str">
            <v>Quebrada Uno</v>
          </cell>
        </row>
        <row r="5796">
          <cell r="B5796" t="str">
            <v>05895049</v>
          </cell>
          <cell r="C5796" t="str">
            <v>Quebrada Pato</v>
          </cell>
        </row>
        <row r="5797">
          <cell r="B5797" t="str">
            <v>05895026</v>
          </cell>
          <cell r="C5797" t="str">
            <v>El Tigre</v>
          </cell>
        </row>
        <row r="5798">
          <cell r="B5798" t="str">
            <v>05895053</v>
          </cell>
          <cell r="C5798" t="str">
            <v>Rio Viejo</v>
          </cell>
        </row>
        <row r="5799">
          <cell r="B5799" t="str">
            <v>05895019</v>
          </cell>
          <cell r="C5799" t="str">
            <v>Corderito</v>
          </cell>
        </row>
        <row r="5800">
          <cell r="B5800" t="str">
            <v>05895015</v>
          </cell>
          <cell r="C5800" t="str">
            <v>Chilona Medio</v>
          </cell>
        </row>
        <row r="5801">
          <cell r="B5801" t="str">
            <v>05895020</v>
          </cell>
          <cell r="C5801" t="str">
            <v>Cordero I</v>
          </cell>
        </row>
        <row r="5802">
          <cell r="B5802" t="str">
            <v>05895038</v>
          </cell>
          <cell r="C5802" t="str">
            <v>Maestro Esteban Cabecera</v>
          </cell>
        </row>
        <row r="5803">
          <cell r="B5803" t="str">
            <v>05895040</v>
          </cell>
          <cell r="C5803" t="str">
            <v>Maestro Esteban Occidental</v>
          </cell>
        </row>
        <row r="5804">
          <cell r="B5804" t="str">
            <v>05895064</v>
          </cell>
          <cell r="C5804" t="str">
            <v>Vijagual Medio</v>
          </cell>
        </row>
        <row r="5805">
          <cell r="B5805" t="str">
            <v>05895054</v>
          </cell>
          <cell r="C5805" t="str">
            <v>San Acevedo</v>
          </cell>
        </row>
        <row r="5806">
          <cell r="B5806" t="str">
            <v>05895041</v>
          </cell>
          <cell r="C5806" t="str">
            <v>Naranjal</v>
          </cell>
        </row>
        <row r="5807">
          <cell r="B5807" t="str">
            <v>05895014</v>
          </cell>
          <cell r="C5807" t="str">
            <v>Chilona Abajo</v>
          </cell>
        </row>
        <row r="5808">
          <cell r="B5808" t="str">
            <v>05895013</v>
          </cell>
          <cell r="C5808" t="str">
            <v>Caño La Tres</v>
          </cell>
        </row>
        <row r="5809">
          <cell r="B5809" t="str">
            <v>05895033</v>
          </cell>
          <cell r="C5809" t="str">
            <v>La Maturana</v>
          </cell>
        </row>
        <row r="5810">
          <cell r="B5810" t="str">
            <v>05895039</v>
          </cell>
          <cell r="C5810" t="str">
            <v>Maestro Esteban Central</v>
          </cell>
        </row>
        <row r="5811">
          <cell r="B5811" t="str">
            <v>05895008</v>
          </cell>
          <cell r="C5811" t="str">
            <v>Bocas Del Maestro Esteban</v>
          </cell>
        </row>
        <row r="5812">
          <cell r="B5812" t="str">
            <v>05895048</v>
          </cell>
          <cell r="C5812" t="str">
            <v>Puerto Jobo</v>
          </cell>
        </row>
        <row r="5813">
          <cell r="B5813" t="str">
            <v>05895029</v>
          </cell>
          <cell r="C5813" t="str">
            <v>Escarralao</v>
          </cell>
        </row>
        <row r="5814">
          <cell r="B5814" t="str">
            <v>05895009</v>
          </cell>
          <cell r="C5814" t="str">
            <v>Buenos Aires</v>
          </cell>
        </row>
        <row r="5815">
          <cell r="B5815" t="str">
            <v>05895002</v>
          </cell>
          <cell r="C5815" t="str">
            <v>Aqui Si</v>
          </cell>
        </row>
        <row r="5816">
          <cell r="B5816" t="str">
            <v>05895001</v>
          </cell>
          <cell r="C5816" t="str">
            <v>Aguas Prietas</v>
          </cell>
        </row>
        <row r="5817">
          <cell r="B5817" t="str">
            <v>05895059</v>
          </cell>
          <cell r="C5817" t="str">
            <v>Tosnovan Dos</v>
          </cell>
        </row>
        <row r="5818">
          <cell r="B5818" t="str">
            <v>05895012</v>
          </cell>
          <cell r="C5818" t="str">
            <v>Caño La Ocho</v>
          </cell>
        </row>
        <row r="5819">
          <cell r="B5819" t="str">
            <v>05895037</v>
          </cell>
          <cell r="C5819" t="str">
            <v>Las Parcelas</v>
          </cell>
        </row>
        <row r="5820">
          <cell r="B5820" t="str">
            <v>05895060</v>
          </cell>
          <cell r="C5820" t="str">
            <v>Tosnovan Uno</v>
          </cell>
        </row>
        <row r="5821">
          <cell r="B5821" t="str">
            <v>05895021</v>
          </cell>
          <cell r="C5821" t="str">
            <v>El Cincuenta</v>
          </cell>
        </row>
        <row r="5822">
          <cell r="B5822" t="str">
            <v>05895052</v>
          </cell>
          <cell r="C5822" t="str">
            <v>Quinientos Cinco</v>
          </cell>
        </row>
        <row r="5823">
          <cell r="B5823" t="str">
            <v>05895063</v>
          </cell>
          <cell r="C5823" t="str">
            <v>Vegas De Zaragoza</v>
          </cell>
        </row>
        <row r="5824">
          <cell r="B5824" t="str">
            <v>05895062</v>
          </cell>
          <cell r="C5824" t="str">
            <v>Vegas De Segovia</v>
          </cell>
        </row>
        <row r="5825">
          <cell r="B5825" t="str">
            <v>05895067</v>
          </cell>
          <cell r="C5825" t="str">
            <v>Mata</v>
          </cell>
        </row>
        <row r="5826">
          <cell r="B5826" t="str">
            <v>05895069</v>
          </cell>
          <cell r="C5826" t="str">
            <v>Fraguas</v>
          </cell>
        </row>
        <row r="5827">
          <cell r="B5827" t="str">
            <v>05895070</v>
          </cell>
          <cell r="C5827" t="str">
            <v>El Cristo</v>
          </cell>
        </row>
        <row r="5828">
          <cell r="B5828" t="str">
            <v>05895043</v>
          </cell>
          <cell r="C5828" t="str">
            <v>Pablo Muera</v>
          </cell>
        </row>
        <row r="5829">
          <cell r="B5829" t="str">
            <v>05895004</v>
          </cell>
          <cell r="C5829" t="str">
            <v>Bagre Medio</v>
          </cell>
        </row>
        <row r="5830">
          <cell r="B5830" t="str">
            <v>05895025</v>
          </cell>
          <cell r="C5830" t="str">
            <v>El Saltillo</v>
          </cell>
        </row>
        <row r="5831">
          <cell r="B5831" t="str">
            <v>05895046</v>
          </cell>
          <cell r="C5831" t="str">
            <v>Porce Medio</v>
          </cell>
        </row>
        <row r="5832">
          <cell r="B5832" t="str">
            <v>05895072</v>
          </cell>
          <cell r="C5832" t="str">
            <v>Tesoro</v>
          </cell>
        </row>
        <row r="5833">
          <cell r="B5833" t="str">
            <v>05895066</v>
          </cell>
          <cell r="C5833" t="str">
            <v>Villa Severa</v>
          </cell>
        </row>
        <row r="5834">
          <cell r="B5834" t="str">
            <v>05895075</v>
          </cell>
          <cell r="C5834" t="str">
            <v>La Palma N 1</v>
          </cell>
        </row>
        <row r="5835">
          <cell r="B5835" t="str">
            <v>05895073</v>
          </cell>
          <cell r="C5835" t="str">
            <v>La Palma</v>
          </cell>
        </row>
        <row r="5836">
          <cell r="B5836" t="str">
            <v>05893055</v>
          </cell>
          <cell r="C5836" t="str">
            <v>Santa Clara</v>
          </cell>
        </row>
        <row r="5837">
          <cell r="B5837" t="str">
            <v>05893003</v>
          </cell>
          <cell r="C5837" t="str">
            <v>Bocas De Barbacoas</v>
          </cell>
        </row>
        <row r="5838">
          <cell r="B5838" t="str">
            <v>05893024</v>
          </cell>
          <cell r="C5838" t="str">
            <v>El Terminal</v>
          </cell>
        </row>
        <row r="5839">
          <cell r="B5839" t="str">
            <v>05893050</v>
          </cell>
          <cell r="C5839" t="str">
            <v>San Bartolo</v>
          </cell>
        </row>
        <row r="5840">
          <cell r="B5840" t="str">
            <v>05893034</v>
          </cell>
          <cell r="C5840" t="str">
            <v>La Ganadera</v>
          </cell>
        </row>
        <row r="5841">
          <cell r="B5841" t="str">
            <v>05893001</v>
          </cell>
          <cell r="C5841" t="str">
            <v>Barbacoas</v>
          </cell>
        </row>
        <row r="5842">
          <cell r="B5842" t="str">
            <v>05893049</v>
          </cell>
          <cell r="C5842" t="str">
            <v>Rompederos</v>
          </cell>
        </row>
        <row r="5843">
          <cell r="B5843" t="str">
            <v>05893011</v>
          </cell>
          <cell r="C5843" t="str">
            <v>Cienaga Chiquita</v>
          </cell>
        </row>
        <row r="5844">
          <cell r="B5844" t="str">
            <v>05893008</v>
          </cell>
          <cell r="C5844" t="str">
            <v>Caño Huila</v>
          </cell>
        </row>
        <row r="5845">
          <cell r="B5845" t="str">
            <v>05893036</v>
          </cell>
          <cell r="C5845" t="str">
            <v>La Paz</v>
          </cell>
        </row>
        <row r="5846">
          <cell r="B5846" t="str">
            <v>05893022</v>
          </cell>
          <cell r="C5846" t="str">
            <v>El Porvenir</v>
          </cell>
        </row>
        <row r="5847">
          <cell r="B5847" t="str">
            <v>05893026</v>
          </cell>
          <cell r="C5847" t="str">
            <v>Ite</v>
          </cell>
        </row>
        <row r="5848">
          <cell r="B5848" t="str">
            <v>05893043</v>
          </cell>
          <cell r="C5848" t="str">
            <v>La Union</v>
          </cell>
        </row>
        <row r="5849">
          <cell r="B5849" t="str">
            <v>05893006</v>
          </cell>
          <cell r="C5849" t="str">
            <v>Caño Bodegas</v>
          </cell>
        </row>
        <row r="5850">
          <cell r="B5850" t="str">
            <v>05893056</v>
          </cell>
          <cell r="C5850" t="str">
            <v>La Sardinata</v>
          </cell>
        </row>
        <row r="5851">
          <cell r="B5851" t="str">
            <v>05893053</v>
          </cell>
          <cell r="C5851" t="str">
            <v>San Luis Beltran</v>
          </cell>
        </row>
        <row r="5852">
          <cell r="B5852" t="str">
            <v>05893057</v>
          </cell>
          <cell r="C5852" t="str">
            <v>Sardinata</v>
          </cell>
        </row>
        <row r="5853">
          <cell r="B5853" t="str">
            <v>05893014</v>
          </cell>
          <cell r="C5853" t="str">
            <v>El Amparo</v>
          </cell>
        </row>
        <row r="5854">
          <cell r="B5854" t="str">
            <v>05893042</v>
          </cell>
          <cell r="C5854" t="str">
            <v>La Soledad</v>
          </cell>
        </row>
        <row r="5855">
          <cell r="B5855" t="str">
            <v>05893047</v>
          </cell>
          <cell r="C5855" t="str">
            <v>Peñas Blancas</v>
          </cell>
        </row>
        <row r="5856">
          <cell r="B5856" t="str">
            <v>05893059</v>
          </cell>
          <cell r="C5856" t="str">
            <v>Yondo Nuevo</v>
          </cell>
        </row>
        <row r="5857">
          <cell r="B5857" t="str">
            <v>05893035</v>
          </cell>
          <cell r="C5857" t="str">
            <v>La Orquidea</v>
          </cell>
        </row>
        <row r="5858">
          <cell r="B5858" t="str">
            <v>05893052</v>
          </cell>
          <cell r="C5858" t="str">
            <v>San Francisco Alto</v>
          </cell>
        </row>
        <row r="5859">
          <cell r="B5859" t="str">
            <v>05893005</v>
          </cell>
          <cell r="C5859" t="str">
            <v>Caño Blanco</v>
          </cell>
        </row>
        <row r="5860">
          <cell r="B5860" t="str">
            <v>05893032</v>
          </cell>
          <cell r="C5860" t="str">
            <v>La Congoja</v>
          </cell>
        </row>
        <row r="5861">
          <cell r="B5861" t="str">
            <v>05893009</v>
          </cell>
          <cell r="C5861" t="str">
            <v>Caño Las Cruces</v>
          </cell>
        </row>
        <row r="5862">
          <cell r="B5862" t="str">
            <v>05893058</v>
          </cell>
          <cell r="C5862" t="str">
            <v>Vietnam</v>
          </cell>
        </row>
        <row r="5863">
          <cell r="B5863" t="str">
            <v>05893038</v>
          </cell>
          <cell r="C5863" t="str">
            <v>La Represa</v>
          </cell>
        </row>
        <row r="5864">
          <cell r="B5864" t="str">
            <v>05893028</v>
          </cell>
          <cell r="C5864" t="str">
            <v>Kilometro Cinco</v>
          </cell>
        </row>
        <row r="5865">
          <cell r="B5865" t="str">
            <v>05893030</v>
          </cell>
          <cell r="C5865" t="str">
            <v>La Cascajera</v>
          </cell>
        </row>
        <row r="5866">
          <cell r="B5866" t="str">
            <v>05893007</v>
          </cell>
          <cell r="C5866" t="str">
            <v>Caño Bonito</v>
          </cell>
        </row>
        <row r="5867">
          <cell r="B5867" t="str">
            <v>05893051</v>
          </cell>
          <cell r="C5867" t="str">
            <v>San Francisco</v>
          </cell>
        </row>
        <row r="5868">
          <cell r="B5868" t="str">
            <v>05893037</v>
          </cell>
          <cell r="C5868" t="str">
            <v>La Raya</v>
          </cell>
        </row>
        <row r="5869">
          <cell r="B5869" t="str">
            <v>05893027</v>
          </cell>
          <cell r="C5869" t="str">
            <v>Jabonal</v>
          </cell>
        </row>
        <row r="5870">
          <cell r="B5870" t="str">
            <v>05893013</v>
          </cell>
          <cell r="C5870" t="str">
            <v>Don Juan</v>
          </cell>
        </row>
        <row r="5871">
          <cell r="B5871" t="str">
            <v>05893044</v>
          </cell>
          <cell r="C5871" t="str">
            <v>Laguna Del Miedo</v>
          </cell>
        </row>
        <row r="5872">
          <cell r="B5872" t="str">
            <v>05893018</v>
          </cell>
          <cell r="C5872" t="str">
            <v>El Condor</v>
          </cell>
        </row>
        <row r="5873">
          <cell r="B5873" t="str">
            <v>05893020</v>
          </cell>
          <cell r="C5873" t="str">
            <v>El Dique</v>
          </cell>
        </row>
        <row r="5874">
          <cell r="B5874" t="str">
            <v>05893010</v>
          </cell>
          <cell r="C5874" t="str">
            <v>Caño Negro</v>
          </cell>
        </row>
        <row r="5875">
          <cell r="B5875" t="str">
            <v>05893023</v>
          </cell>
          <cell r="C5875" t="str">
            <v>El Puerto</v>
          </cell>
        </row>
        <row r="5876">
          <cell r="B5876" t="str">
            <v>05893054</v>
          </cell>
          <cell r="C5876" t="str">
            <v>San Miguel Del Tigre</v>
          </cell>
        </row>
        <row r="5877">
          <cell r="B5877" t="str">
            <v>05893029</v>
          </cell>
          <cell r="C5877" t="str">
            <v>La Cabaña</v>
          </cell>
        </row>
        <row r="5878">
          <cell r="B5878" t="str">
            <v>05893045</v>
          </cell>
          <cell r="C5878" t="str">
            <v>Las Lomas</v>
          </cell>
        </row>
        <row r="5879">
          <cell r="B5879" t="str">
            <v>05893004</v>
          </cell>
          <cell r="C5879" t="str">
            <v>Bocas De San Juan</v>
          </cell>
        </row>
        <row r="5880">
          <cell r="B5880" t="str">
            <v>05893019</v>
          </cell>
          <cell r="C5880" t="str">
            <v>El Descanso</v>
          </cell>
        </row>
        <row r="5881">
          <cell r="B5881" t="str">
            <v>05893040</v>
          </cell>
          <cell r="C5881" t="str">
            <v>La Rompida</v>
          </cell>
        </row>
        <row r="5882">
          <cell r="B5882" t="str">
            <v>05893048</v>
          </cell>
          <cell r="C5882" t="str">
            <v>Puerto Nuevo</v>
          </cell>
        </row>
        <row r="5883">
          <cell r="B5883" t="str">
            <v>05893031</v>
          </cell>
          <cell r="C5883" t="str">
            <v>La Concha</v>
          </cell>
        </row>
        <row r="5884">
          <cell r="B5884" t="str">
            <v>05893046</v>
          </cell>
          <cell r="C5884" t="str">
            <v>No Te Pases</v>
          </cell>
        </row>
        <row r="5885">
          <cell r="B5885" t="str">
            <v>05893015</v>
          </cell>
          <cell r="C5885" t="str">
            <v>El Bagre</v>
          </cell>
        </row>
        <row r="5886">
          <cell r="B5886" t="str">
            <v>05893041</v>
          </cell>
          <cell r="C5886" t="str">
            <v>La Ceiba</v>
          </cell>
        </row>
        <row r="5887">
          <cell r="B5887" t="str">
            <v>05893016</v>
          </cell>
          <cell r="C5887" t="str">
            <v>El Campo Cimitarra</v>
          </cell>
        </row>
        <row r="5888">
          <cell r="B5888" t="str">
            <v>05893025</v>
          </cell>
          <cell r="C5888" t="str">
            <v>El Totumo</v>
          </cell>
        </row>
        <row r="5889">
          <cell r="B5889" t="str">
            <v>05893033</v>
          </cell>
          <cell r="C5889" t="str">
            <v>La Felicidad</v>
          </cell>
        </row>
        <row r="5890">
          <cell r="B5890" t="str">
            <v>05893002</v>
          </cell>
          <cell r="C5890" t="str">
            <v>Bellavista</v>
          </cell>
        </row>
        <row r="5891">
          <cell r="B5891" t="str">
            <v>05893012</v>
          </cell>
          <cell r="C5891" t="str">
            <v>Cuatro Bocas</v>
          </cell>
        </row>
        <row r="5892">
          <cell r="B5892" t="str">
            <v>05893017</v>
          </cell>
          <cell r="C5892" t="str">
            <v>El Cedro</v>
          </cell>
        </row>
        <row r="5893">
          <cell r="B5893" t="str">
            <v>05893039</v>
          </cell>
          <cell r="C5893" t="str">
            <v>La Rinconada</v>
          </cell>
        </row>
        <row r="5894">
          <cell r="B5894" t="str">
            <v>05890055</v>
          </cell>
          <cell r="C5894" t="str">
            <v>La Soledad</v>
          </cell>
        </row>
        <row r="5895">
          <cell r="B5895" t="str">
            <v>05890037</v>
          </cell>
          <cell r="C5895" t="str">
            <v>Guacharacas</v>
          </cell>
        </row>
        <row r="5896">
          <cell r="B5896" t="str">
            <v>05890035</v>
          </cell>
          <cell r="C5896" t="str">
            <v>Estacion Sofia</v>
          </cell>
        </row>
        <row r="5897">
          <cell r="B5897" t="str">
            <v>05890071</v>
          </cell>
          <cell r="C5897" t="str">
            <v>San Jacinto</v>
          </cell>
        </row>
        <row r="5898">
          <cell r="B5898" t="str">
            <v>05890017</v>
          </cell>
          <cell r="C5898" t="str">
            <v>Cuatro Esquinas</v>
          </cell>
        </row>
        <row r="5899">
          <cell r="B5899" t="str">
            <v>05890046</v>
          </cell>
          <cell r="C5899" t="str">
            <v>Las Esmeraldas</v>
          </cell>
        </row>
        <row r="5900">
          <cell r="B5900" t="str">
            <v>05890007</v>
          </cell>
          <cell r="C5900" t="str">
            <v>Bareño</v>
          </cell>
        </row>
        <row r="5901">
          <cell r="B5901" t="str">
            <v>05890032</v>
          </cell>
          <cell r="C5901" t="str">
            <v>El Rubi</v>
          </cell>
        </row>
        <row r="5902">
          <cell r="B5902" t="str">
            <v>05890028</v>
          </cell>
          <cell r="C5902" t="str">
            <v>El Palmar</v>
          </cell>
        </row>
        <row r="5903">
          <cell r="B5903" t="str">
            <v>05890045</v>
          </cell>
          <cell r="C5903" t="str">
            <v>La Cumbre</v>
          </cell>
        </row>
        <row r="5904">
          <cell r="B5904" t="str">
            <v>05890031</v>
          </cell>
          <cell r="C5904" t="str">
            <v>El Rosario</v>
          </cell>
        </row>
        <row r="5905">
          <cell r="B5905" t="str">
            <v>05890012</v>
          </cell>
          <cell r="C5905" t="str">
            <v>Bellavista La Josefina</v>
          </cell>
        </row>
        <row r="5906">
          <cell r="B5906" t="str">
            <v>05890019</v>
          </cell>
          <cell r="C5906" t="str">
            <v>El Bosque</v>
          </cell>
        </row>
        <row r="5907">
          <cell r="B5907" t="str">
            <v>05890063</v>
          </cell>
          <cell r="C5907" t="str">
            <v>Montebello</v>
          </cell>
        </row>
        <row r="5908">
          <cell r="B5908" t="str">
            <v>05890021</v>
          </cell>
          <cell r="C5908" t="str">
            <v>El Chuscal</v>
          </cell>
        </row>
        <row r="5909">
          <cell r="B5909" t="str">
            <v>05890003</v>
          </cell>
          <cell r="C5909" t="str">
            <v>Altavista</v>
          </cell>
        </row>
        <row r="5910">
          <cell r="B5910" t="str">
            <v>05890050</v>
          </cell>
          <cell r="C5910" t="str">
            <v>La Maria</v>
          </cell>
        </row>
        <row r="5911">
          <cell r="B5911" t="str">
            <v>05890059</v>
          </cell>
          <cell r="C5911" t="str">
            <v>Los Aceites</v>
          </cell>
        </row>
        <row r="5912">
          <cell r="B5912" t="str">
            <v>05890023</v>
          </cell>
          <cell r="C5912" t="str">
            <v>El Hormiguero</v>
          </cell>
        </row>
        <row r="5913">
          <cell r="B5913" t="str">
            <v>05890005</v>
          </cell>
          <cell r="C5913" t="str">
            <v>Alto Mendez</v>
          </cell>
        </row>
        <row r="5914">
          <cell r="B5914" t="str">
            <v>05890011</v>
          </cell>
          <cell r="C5914" t="str">
            <v>Bella Vista</v>
          </cell>
        </row>
        <row r="5915">
          <cell r="B5915" t="str">
            <v>05890054</v>
          </cell>
          <cell r="C5915" t="str">
            <v>La Reina</v>
          </cell>
        </row>
        <row r="5916">
          <cell r="B5916" t="str">
            <v>05890026</v>
          </cell>
          <cell r="C5916" t="str">
            <v>El Olivo</v>
          </cell>
        </row>
        <row r="5917">
          <cell r="B5917" t="str">
            <v>05890024</v>
          </cell>
          <cell r="C5917" t="str">
            <v>El Iris</v>
          </cell>
        </row>
        <row r="5918">
          <cell r="B5918" t="str">
            <v>05890004</v>
          </cell>
          <cell r="C5918" t="str">
            <v>Alto Del Potrero</v>
          </cell>
        </row>
        <row r="5919">
          <cell r="B5919" t="str">
            <v>05890047</v>
          </cell>
          <cell r="C5919" t="str">
            <v>La Esmeralda</v>
          </cell>
        </row>
        <row r="5920">
          <cell r="B5920" t="str">
            <v>05890030</v>
          </cell>
          <cell r="C5920" t="str">
            <v>El Porvenir</v>
          </cell>
        </row>
        <row r="5921">
          <cell r="B5921" t="str">
            <v>05890051</v>
          </cell>
          <cell r="C5921" t="str">
            <v>La Marquesa</v>
          </cell>
        </row>
        <row r="5922">
          <cell r="B5922" t="str">
            <v>05890068</v>
          </cell>
          <cell r="C5922" t="str">
            <v>Sabanitas</v>
          </cell>
        </row>
        <row r="5923">
          <cell r="B5923" t="str">
            <v>05890052</v>
          </cell>
          <cell r="C5923" t="str">
            <v>La Pajita</v>
          </cell>
        </row>
        <row r="5924">
          <cell r="B5924" t="str">
            <v>05890020</v>
          </cell>
          <cell r="C5924" t="str">
            <v>El Cairo</v>
          </cell>
        </row>
        <row r="5925">
          <cell r="B5925" t="str">
            <v>05890002</v>
          </cell>
          <cell r="C5925" t="str">
            <v>Agua Bonita</v>
          </cell>
        </row>
        <row r="5926">
          <cell r="B5926" t="str">
            <v>05890016</v>
          </cell>
          <cell r="C5926" t="str">
            <v>Cimarrona</v>
          </cell>
        </row>
        <row r="5927">
          <cell r="B5927" t="str">
            <v>05890042</v>
          </cell>
          <cell r="C5927" t="str">
            <v>La Ceiba</v>
          </cell>
        </row>
        <row r="5928">
          <cell r="B5928" t="str">
            <v>05890053</v>
          </cell>
          <cell r="C5928" t="str">
            <v>La Palmera</v>
          </cell>
        </row>
        <row r="5929">
          <cell r="B5929" t="str">
            <v>05890074</v>
          </cell>
          <cell r="C5929" t="str">
            <v>Tenorio</v>
          </cell>
        </row>
        <row r="5930">
          <cell r="B5930" t="str">
            <v>05890058</v>
          </cell>
          <cell r="C5930" t="str">
            <v>Las Margaritas</v>
          </cell>
        </row>
        <row r="5931">
          <cell r="B5931" t="str">
            <v>05890025</v>
          </cell>
          <cell r="C5931" t="str">
            <v>El Jardin</v>
          </cell>
        </row>
        <row r="5932">
          <cell r="B5932" t="str">
            <v>05890033</v>
          </cell>
          <cell r="C5932" t="str">
            <v>El Rubi La Floresta</v>
          </cell>
        </row>
        <row r="5933">
          <cell r="B5933" t="str">
            <v>05890072</v>
          </cell>
          <cell r="C5933" t="str">
            <v>Santana</v>
          </cell>
        </row>
        <row r="5934">
          <cell r="B5934" t="str">
            <v>05890067</v>
          </cell>
          <cell r="C5934" t="str">
            <v>Pocoro</v>
          </cell>
        </row>
        <row r="5935">
          <cell r="B5935" t="str">
            <v>05890010</v>
          </cell>
          <cell r="C5935" t="str">
            <v>Bellavista</v>
          </cell>
        </row>
        <row r="5936">
          <cell r="B5936" t="str">
            <v>05890018</v>
          </cell>
          <cell r="C5936" t="str">
            <v>Doña Ana</v>
          </cell>
        </row>
        <row r="5937">
          <cell r="B5937" t="str">
            <v>05890006</v>
          </cell>
          <cell r="C5937" t="str">
            <v>Barbascal</v>
          </cell>
        </row>
        <row r="5938">
          <cell r="B5938" t="str">
            <v>05890070</v>
          </cell>
          <cell r="C5938" t="str">
            <v>San Antonio</v>
          </cell>
        </row>
        <row r="5939">
          <cell r="B5939" t="str">
            <v>05890066</v>
          </cell>
          <cell r="C5939" t="str">
            <v>Perico</v>
          </cell>
        </row>
        <row r="5940">
          <cell r="B5940" t="str">
            <v>05890029</v>
          </cell>
          <cell r="C5940" t="str">
            <v>El Pichon</v>
          </cell>
        </row>
        <row r="5941">
          <cell r="B5941" t="str">
            <v>05890064</v>
          </cell>
          <cell r="C5941" t="str">
            <v>Mulatos</v>
          </cell>
        </row>
        <row r="5942">
          <cell r="B5942" t="str">
            <v>05890065</v>
          </cell>
          <cell r="C5942" t="str">
            <v>Pantanillo</v>
          </cell>
        </row>
        <row r="5943">
          <cell r="B5943" t="str">
            <v>05890009</v>
          </cell>
          <cell r="C5943" t="str">
            <v>Belgica</v>
          </cell>
        </row>
        <row r="5944">
          <cell r="B5944" t="str">
            <v>05890027</v>
          </cell>
          <cell r="C5944" t="str">
            <v>El Oso</v>
          </cell>
        </row>
        <row r="5945">
          <cell r="B5945" t="str">
            <v>05890014</v>
          </cell>
          <cell r="C5945" t="str">
            <v>Buenos Aires</v>
          </cell>
        </row>
        <row r="5946">
          <cell r="B5946" t="str">
            <v>05890039</v>
          </cell>
          <cell r="C5946" t="str">
            <v>La Argentina</v>
          </cell>
        </row>
        <row r="5947">
          <cell r="B5947" t="str">
            <v>05890013</v>
          </cell>
          <cell r="C5947" t="str">
            <v>Brazuelos</v>
          </cell>
        </row>
        <row r="5948">
          <cell r="B5948" t="str">
            <v>05890048</v>
          </cell>
          <cell r="C5948" t="str">
            <v>La Gergona</v>
          </cell>
        </row>
        <row r="5949">
          <cell r="B5949" t="str">
            <v>05890034</v>
          </cell>
          <cell r="C5949" t="str">
            <v>El Tapon</v>
          </cell>
        </row>
        <row r="5950">
          <cell r="B5950" t="str">
            <v>05890008</v>
          </cell>
          <cell r="C5950" t="str">
            <v>Barro Blanco</v>
          </cell>
        </row>
        <row r="5951">
          <cell r="B5951" t="str">
            <v>05890049</v>
          </cell>
          <cell r="C5951" t="str">
            <v>La Indiana</v>
          </cell>
        </row>
        <row r="5952">
          <cell r="B5952" t="str">
            <v>05890060</v>
          </cell>
          <cell r="C5952" t="str">
            <v>Los Andes</v>
          </cell>
        </row>
        <row r="5953">
          <cell r="B5953" t="str">
            <v>05890057</v>
          </cell>
          <cell r="C5953" t="str">
            <v>Las Frias</v>
          </cell>
        </row>
        <row r="5954">
          <cell r="B5954" t="str">
            <v>05890061</v>
          </cell>
          <cell r="C5954" t="str">
            <v>Los Totumos</v>
          </cell>
        </row>
        <row r="5955">
          <cell r="B5955" t="str">
            <v>05890056</v>
          </cell>
          <cell r="C5955" t="str">
            <v>La Verduguita</v>
          </cell>
        </row>
        <row r="5956">
          <cell r="B5956" t="str">
            <v>05890040</v>
          </cell>
          <cell r="C5956" t="str">
            <v>La Cabaña</v>
          </cell>
        </row>
        <row r="5957">
          <cell r="B5957" t="str">
            <v>05890001</v>
          </cell>
          <cell r="C5957" t="str">
            <v>Aguabonita</v>
          </cell>
        </row>
        <row r="5958">
          <cell r="B5958" t="str">
            <v>05890022</v>
          </cell>
          <cell r="C5958" t="str">
            <v>El Comino</v>
          </cell>
        </row>
        <row r="5959">
          <cell r="B5959" t="str">
            <v>05890073</v>
          </cell>
          <cell r="C5959" t="str">
            <v>Santo Tomas</v>
          </cell>
        </row>
        <row r="5960">
          <cell r="B5960" t="str">
            <v>05890038</v>
          </cell>
          <cell r="C5960" t="str">
            <v>La Abisinia</v>
          </cell>
        </row>
        <row r="5961">
          <cell r="B5961" t="str">
            <v>05890015</v>
          </cell>
          <cell r="C5961" t="str">
            <v>Cachumbal</v>
          </cell>
        </row>
        <row r="5962">
          <cell r="B5962" t="str">
            <v>05890036</v>
          </cell>
          <cell r="C5962" t="str">
            <v>Guacabe</v>
          </cell>
        </row>
        <row r="5963">
          <cell r="B5963" t="str">
            <v>05890043</v>
          </cell>
          <cell r="C5963" t="str">
            <v>La Cordillera</v>
          </cell>
        </row>
        <row r="5964">
          <cell r="B5964" t="str">
            <v>05890041</v>
          </cell>
          <cell r="C5964" t="str">
            <v>La Cancana</v>
          </cell>
        </row>
        <row r="5965">
          <cell r="B5965" t="str">
            <v>05890069</v>
          </cell>
          <cell r="C5965" t="str">
            <v>San Agustin</v>
          </cell>
        </row>
        <row r="5966">
          <cell r="B5966" t="str">
            <v>05890062</v>
          </cell>
          <cell r="C5966" t="str">
            <v>Maracaibo</v>
          </cell>
        </row>
        <row r="5967">
          <cell r="B5967" t="str">
            <v>05890044</v>
          </cell>
          <cell r="C5967" t="str">
            <v>La Cruz</v>
          </cell>
        </row>
        <row r="5968">
          <cell r="B5968" t="str">
            <v>05890076</v>
          </cell>
          <cell r="C5968" t="str">
            <v>San Luis</v>
          </cell>
        </row>
        <row r="5969">
          <cell r="B5969" t="str">
            <v>05890075</v>
          </cell>
          <cell r="C5969" t="str">
            <v>San Laureano</v>
          </cell>
        </row>
        <row r="5970">
          <cell r="B5970" t="str">
            <v>05890078</v>
          </cell>
          <cell r="C5970" t="str">
            <v>San Cipriano</v>
          </cell>
        </row>
        <row r="5971">
          <cell r="B5971" t="str">
            <v>05890077</v>
          </cell>
          <cell r="C5971" t="str">
            <v>La Paloma</v>
          </cell>
        </row>
        <row r="5972">
          <cell r="B5972" t="str">
            <v>05890081</v>
          </cell>
          <cell r="C5972" t="str">
            <v>Guardasol</v>
          </cell>
        </row>
        <row r="5973">
          <cell r="B5973" t="str">
            <v>05890079</v>
          </cell>
          <cell r="C5973" t="str">
            <v>San Lucas</v>
          </cell>
        </row>
        <row r="5974">
          <cell r="B5974" t="str">
            <v>05890080</v>
          </cell>
          <cell r="C5974" t="str">
            <v>Corrales La Cuchilla</v>
          </cell>
        </row>
        <row r="5975">
          <cell r="B5975" t="str">
            <v>05890082</v>
          </cell>
          <cell r="C5975" t="str">
            <v>Santa Maria</v>
          </cell>
        </row>
        <row r="5976">
          <cell r="B5976" t="str">
            <v>05887030</v>
          </cell>
          <cell r="C5976" t="str">
            <v>La Piedra</v>
          </cell>
        </row>
        <row r="5977">
          <cell r="B5977" t="str">
            <v>05887036</v>
          </cell>
          <cell r="C5977" t="str">
            <v>Llanos De Cuiva</v>
          </cell>
        </row>
        <row r="5978">
          <cell r="B5978" t="str">
            <v>05887032</v>
          </cell>
          <cell r="C5978" t="str">
            <v>La Teresita</v>
          </cell>
        </row>
        <row r="5979">
          <cell r="B5979" t="str">
            <v>05887046</v>
          </cell>
          <cell r="C5979" t="str">
            <v>Santa Isabel</v>
          </cell>
        </row>
        <row r="5980">
          <cell r="B5980" t="str">
            <v>05887044</v>
          </cell>
          <cell r="C5980" t="str">
            <v>San Antonio</v>
          </cell>
        </row>
        <row r="5981">
          <cell r="B5981" t="str">
            <v>05887018</v>
          </cell>
          <cell r="C5981" t="str">
            <v>La Bella</v>
          </cell>
        </row>
        <row r="5982">
          <cell r="B5982" t="str">
            <v>05887017</v>
          </cell>
          <cell r="C5982" t="str">
            <v>La Argentina</v>
          </cell>
        </row>
        <row r="5983">
          <cell r="B5983" t="str">
            <v>05887014</v>
          </cell>
          <cell r="C5983" t="str">
            <v>El Retiro</v>
          </cell>
        </row>
        <row r="5984">
          <cell r="B5984" t="str">
            <v>05887026</v>
          </cell>
          <cell r="C5984" t="str">
            <v>La Estrella</v>
          </cell>
        </row>
        <row r="5985">
          <cell r="B5985" t="str">
            <v>05887002</v>
          </cell>
          <cell r="C5985" t="str">
            <v>Cañaveral</v>
          </cell>
        </row>
        <row r="5986">
          <cell r="B5986" t="str">
            <v>05887037</v>
          </cell>
          <cell r="C5986" t="str">
            <v>Mallarino</v>
          </cell>
        </row>
        <row r="5987">
          <cell r="B5987" t="str">
            <v>05887031</v>
          </cell>
          <cell r="C5987" t="str">
            <v>La Siria</v>
          </cell>
        </row>
        <row r="5988">
          <cell r="B5988" t="str">
            <v>05887013</v>
          </cell>
          <cell r="C5988" t="str">
            <v>El Respaldo</v>
          </cell>
        </row>
        <row r="5989">
          <cell r="B5989" t="str">
            <v>05887048</v>
          </cell>
          <cell r="C5989" t="str">
            <v>Santa Rita</v>
          </cell>
        </row>
        <row r="5990">
          <cell r="B5990" t="str">
            <v>05887047</v>
          </cell>
          <cell r="C5990" t="str">
            <v>Santa Juana</v>
          </cell>
        </row>
        <row r="5991">
          <cell r="B5991" t="str">
            <v>05887027</v>
          </cell>
          <cell r="C5991" t="str">
            <v>La Gabriela</v>
          </cell>
        </row>
        <row r="5992">
          <cell r="B5992" t="str">
            <v>05887005</v>
          </cell>
          <cell r="C5992" t="str">
            <v>Chorros Blancos Abajo</v>
          </cell>
        </row>
        <row r="5993">
          <cell r="B5993" t="str">
            <v>05887052</v>
          </cell>
          <cell r="C5993" t="str">
            <v>Yarumalito</v>
          </cell>
        </row>
        <row r="5994">
          <cell r="B5994" t="str">
            <v>05887016</v>
          </cell>
          <cell r="C5994" t="str">
            <v>José Maria Cordoba</v>
          </cell>
        </row>
        <row r="5995">
          <cell r="B5995" t="str">
            <v>05887049</v>
          </cell>
          <cell r="C5995" t="str">
            <v>Sin Informacion</v>
          </cell>
        </row>
        <row r="5996">
          <cell r="B5996" t="str">
            <v>05887007</v>
          </cell>
          <cell r="C5996" t="str">
            <v>Chorros Blancos Del Medio</v>
          </cell>
        </row>
        <row r="5997">
          <cell r="B5997" t="str">
            <v>05887043</v>
          </cell>
          <cell r="C5997" t="str">
            <v>Rosalito</v>
          </cell>
        </row>
        <row r="5998">
          <cell r="B5998" t="str">
            <v>05887015</v>
          </cell>
          <cell r="C5998" t="str">
            <v>Espiritu Santo</v>
          </cell>
        </row>
        <row r="5999">
          <cell r="B5999" t="str">
            <v>05887041</v>
          </cell>
          <cell r="C5999" t="str">
            <v>Ochali</v>
          </cell>
        </row>
        <row r="6000">
          <cell r="B6000" t="str">
            <v>05887034</v>
          </cell>
          <cell r="C6000" t="str">
            <v>La Zoorra</v>
          </cell>
        </row>
        <row r="6001">
          <cell r="B6001" t="str">
            <v>05887004</v>
          </cell>
          <cell r="C6001" t="str">
            <v>Chorros Blancos</v>
          </cell>
        </row>
        <row r="6002">
          <cell r="B6002" t="str">
            <v>05887025</v>
          </cell>
          <cell r="C6002" t="str">
            <v>La Esmeralda</v>
          </cell>
        </row>
        <row r="6003">
          <cell r="B6003" t="str">
            <v>05887011</v>
          </cell>
          <cell r="C6003" t="str">
            <v>El Llano - Yolombal</v>
          </cell>
        </row>
        <row r="6004">
          <cell r="B6004" t="str">
            <v>05887039</v>
          </cell>
          <cell r="C6004" t="str">
            <v>Mina Vieja</v>
          </cell>
        </row>
        <row r="6005">
          <cell r="B6005" t="str">
            <v>05887019</v>
          </cell>
          <cell r="C6005" t="str">
            <v>La Bramadora</v>
          </cell>
        </row>
        <row r="6006">
          <cell r="B6006" t="str">
            <v>05887028</v>
          </cell>
          <cell r="C6006" t="str">
            <v>La Loma</v>
          </cell>
        </row>
        <row r="6007">
          <cell r="B6007" t="str">
            <v>05887033</v>
          </cell>
          <cell r="C6007" t="str">
            <v>La Torre</v>
          </cell>
        </row>
        <row r="6008">
          <cell r="B6008" t="str">
            <v>05887006</v>
          </cell>
          <cell r="C6008" t="str">
            <v>Chorros Blancos Arriba</v>
          </cell>
        </row>
        <row r="6009">
          <cell r="B6009" t="str">
            <v>05887029</v>
          </cell>
          <cell r="C6009" t="str">
            <v>La Pailita</v>
          </cell>
        </row>
        <row r="6010">
          <cell r="B6010" t="str">
            <v>05887045</v>
          </cell>
          <cell r="C6010" t="str">
            <v>San Roque</v>
          </cell>
        </row>
        <row r="6011">
          <cell r="B6011" t="str">
            <v>05887035</v>
          </cell>
          <cell r="C6011" t="str">
            <v>Las Cruces</v>
          </cell>
        </row>
        <row r="6012">
          <cell r="B6012" t="str">
            <v>05887020</v>
          </cell>
          <cell r="C6012" t="str">
            <v>La Candelaria</v>
          </cell>
        </row>
        <row r="6013">
          <cell r="B6013" t="str">
            <v>05887050</v>
          </cell>
          <cell r="C6013" t="str">
            <v>Tobon</v>
          </cell>
        </row>
        <row r="6014">
          <cell r="B6014" t="str">
            <v>05887022</v>
          </cell>
          <cell r="C6014" t="str">
            <v>La Ceja</v>
          </cell>
        </row>
        <row r="6015">
          <cell r="B6015" t="str">
            <v>05887010</v>
          </cell>
          <cell r="C6015" t="str">
            <v>El Hormiguero</v>
          </cell>
        </row>
        <row r="6016">
          <cell r="B6016" t="str">
            <v>05887042</v>
          </cell>
          <cell r="C6016" t="str">
            <v>Río Abajo</v>
          </cell>
        </row>
        <row r="6017">
          <cell r="B6017" t="str">
            <v>05887051</v>
          </cell>
          <cell r="C6017" t="str">
            <v>Ventanas</v>
          </cell>
        </row>
        <row r="6018">
          <cell r="B6018" t="str">
            <v>05887008</v>
          </cell>
          <cell r="C6018" t="str">
            <v>Corcovado</v>
          </cell>
        </row>
        <row r="6019">
          <cell r="B6019" t="str">
            <v>05887003</v>
          </cell>
          <cell r="C6019" t="str">
            <v>Cedeño</v>
          </cell>
        </row>
        <row r="6020">
          <cell r="B6020" t="str">
            <v>05887001</v>
          </cell>
          <cell r="C6020" t="str">
            <v>Aguacatal</v>
          </cell>
        </row>
        <row r="6021">
          <cell r="B6021" t="str">
            <v>05887021</v>
          </cell>
          <cell r="C6021" t="str">
            <v>La Carolina</v>
          </cell>
        </row>
        <row r="6022">
          <cell r="B6022" t="str">
            <v>05887040</v>
          </cell>
          <cell r="C6022" t="str">
            <v>Montebello</v>
          </cell>
        </row>
        <row r="6023">
          <cell r="B6023" t="str">
            <v>05887024</v>
          </cell>
          <cell r="C6023" t="str">
            <v>La Cordillera</v>
          </cell>
        </row>
        <row r="6024">
          <cell r="B6024" t="str">
            <v>05887023</v>
          </cell>
          <cell r="C6024" t="str">
            <v>La Conspiracion</v>
          </cell>
        </row>
        <row r="6025">
          <cell r="B6025" t="str">
            <v>05887012</v>
          </cell>
          <cell r="C6025" t="str">
            <v>El Pueblito</v>
          </cell>
        </row>
        <row r="6026">
          <cell r="B6026" t="str">
            <v>05887038</v>
          </cell>
          <cell r="C6026" t="str">
            <v>Media Luna</v>
          </cell>
        </row>
        <row r="6027">
          <cell r="B6027" t="str">
            <v>05887009</v>
          </cell>
          <cell r="C6027" t="str">
            <v>El Cedro</v>
          </cell>
        </row>
        <row r="6028">
          <cell r="B6028" t="str">
            <v>05885004</v>
          </cell>
          <cell r="C6028" t="str">
            <v>El Jardin</v>
          </cell>
        </row>
        <row r="6029">
          <cell r="B6029" t="str">
            <v>05885014</v>
          </cell>
          <cell r="C6029" t="str">
            <v>La Mascota</v>
          </cell>
        </row>
        <row r="6030">
          <cell r="B6030" t="str">
            <v>05885019</v>
          </cell>
          <cell r="C6030" t="str">
            <v>Montañita</v>
          </cell>
        </row>
        <row r="6031">
          <cell r="B6031" t="str">
            <v>05885027</v>
          </cell>
          <cell r="C6031" t="str">
            <v>Villanita</v>
          </cell>
        </row>
        <row r="6032">
          <cell r="B6032" t="str">
            <v>05885024</v>
          </cell>
          <cell r="C6032" t="str">
            <v>San Pedrito</v>
          </cell>
        </row>
        <row r="6033">
          <cell r="B6033" t="str">
            <v>05885008</v>
          </cell>
          <cell r="C6033" t="str">
            <v>La Argentina</v>
          </cell>
        </row>
        <row r="6034">
          <cell r="B6034" t="str">
            <v>05885023</v>
          </cell>
          <cell r="C6034" t="str">
            <v>San Mauricio</v>
          </cell>
        </row>
        <row r="6035">
          <cell r="B6035" t="str">
            <v>05885020</v>
          </cell>
          <cell r="C6035" t="str">
            <v>Montebello</v>
          </cell>
        </row>
        <row r="6036">
          <cell r="B6036" t="str">
            <v>05885007</v>
          </cell>
          <cell r="C6036" t="str">
            <v>La Alondra</v>
          </cell>
        </row>
        <row r="6037">
          <cell r="B6037" t="str">
            <v>05885002</v>
          </cell>
          <cell r="C6037" t="str">
            <v>Casa Mora</v>
          </cell>
        </row>
        <row r="6038">
          <cell r="B6038" t="str">
            <v>05885010</v>
          </cell>
          <cell r="C6038" t="str">
            <v>La Clarita</v>
          </cell>
        </row>
        <row r="6039">
          <cell r="B6039" t="str">
            <v>05885016</v>
          </cell>
          <cell r="C6039" t="str">
            <v>Las Aguitas</v>
          </cell>
        </row>
        <row r="6040">
          <cell r="B6040" t="str">
            <v>05885022</v>
          </cell>
          <cell r="C6040" t="str">
            <v>San Jorge</v>
          </cell>
        </row>
        <row r="6041">
          <cell r="B6041" t="str">
            <v>05885006</v>
          </cell>
          <cell r="C6041" t="str">
            <v>Hatillo</v>
          </cell>
        </row>
        <row r="6042">
          <cell r="B6042" t="str">
            <v>05885011</v>
          </cell>
          <cell r="C6042" t="str">
            <v>La Honda</v>
          </cell>
        </row>
        <row r="6043">
          <cell r="B6043" t="str">
            <v>05885001</v>
          </cell>
          <cell r="C6043" t="str">
            <v>Briceño</v>
          </cell>
        </row>
        <row r="6044">
          <cell r="B6044" t="str">
            <v>05885005</v>
          </cell>
          <cell r="C6044" t="str">
            <v>El Zancudo</v>
          </cell>
        </row>
        <row r="6045">
          <cell r="B6045" t="str">
            <v>05885026</v>
          </cell>
          <cell r="C6045" t="str">
            <v>Santa Lucia</v>
          </cell>
        </row>
        <row r="6046">
          <cell r="B6046" t="str">
            <v>05885015</v>
          </cell>
          <cell r="C6046" t="str">
            <v>La Playa</v>
          </cell>
        </row>
        <row r="6047">
          <cell r="B6047" t="str">
            <v>05885009</v>
          </cell>
          <cell r="C6047" t="str">
            <v>La Brillantina</v>
          </cell>
        </row>
        <row r="6048">
          <cell r="B6048" t="str">
            <v>05885013</v>
          </cell>
          <cell r="C6048" t="str">
            <v>La Mascara</v>
          </cell>
        </row>
        <row r="6049">
          <cell r="B6049" t="str">
            <v>05885003</v>
          </cell>
          <cell r="C6049" t="str">
            <v>El Cinismo</v>
          </cell>
        </row>
        <row r="6050">
          <cell r="B6050" t="str">
            <v>05885025</v>
          </cell>
          <cell r="C6050" t="str">
            <v>San Rafael</v>
          </cell>
        </row>
        <row r="6051">
          <cell r="B6051" t="str">
            <v>05885017</v>
          </cell>
          <cell r="C6051" t="str">
            <v>Las Dantas</v>
          </cell>
        </row>
        <row r="6052">
          <cell r="B6052" t="str">
            <v>05885012</v>
          </cell>
          <cell r="C6052" t="str">
            <v>La Mariana</v>
          </cell>
        </row>
        <row r="6053">
          <cell r="B6053" t="str">
            <v>05885021</v>
          </cell>
          <cell r="C6053" t="str">
            <v>Puerto Estafa</v>
          </cell>
        </row>
        <row r="6054">
          <cell r="B6054" t="str">
            <v>05885018</v>
          </cell>
          <cell r="C6054" t="str">
            <v>Las Margaritas</v>
          </cell>
        </row>
        <row r="6055">
          <cell r="B6055" t="str">
            <v>05873009</v>
          </cell>
          <cell r="C6055" t="str">
            <v>Isleta</v>
          </cell>
        </row>
        <row r="6056">
          <cell r="B6056" t="str">
            <v>05873026</v>
          </cell>
          <cell r="C6056" t="str">
            <v>Vegaez</v>
          </cell>
        </row>
        <row r="6057">
          <cell r="B6057" t="str">
            <v>05873003</v>
          </cell>
          <cell r="C6057" t="str">
            <v>Boca De Vidri</v>
          </cell>
        </row>
        <row r="6058">
          <cell r="B6058" t="str">
            <v>05873018</v>
          </cell>
          <cell r="C6058" t="str">
            <v>Puerto Medellin</v>
          </cell>
        </row>
        <row r="6059">
          <cell r="B6059" t="str">
            <v>05873013</v>
          </cell>
          <cell r="C6059" t="str">
            <v>Palo Blanco</v>
          </cell>
        </row>
        <row r="6060">
          <cell r="B6060" t="str">
            <v>05873015</v>
          </cell>
          <cell r="C6060" t="str">
            <v>Playita</v>
          </cell>
        </row>
        <row r="6061">
          <cell r="B6061" t="str">
            <v>05873025</v>
          </cell>
          <cell r="C6061" t="str">
            <v>Santa Maria</v>
          </cell>
        </row>
        <row r="6062">
          <cell r="B6062" t="str">
            <v>05873008</v>
          </cell>
          <cell r="C6062" t="str">
            <v>Guaguando</v>
          </cell>
        </row>
        <row r="6063">
          <cell r="B6063" t="str">
            <v>05873022</v>
          </cell>
          <cell r="C6063" t="str">
            <v>San Antonio De Padua</v>
          </cell>
        </row>
        <row r="6064">
          <cell r="B6064" t="str">
            <v>05873014</v>
          </cell>
          <cell r="C6064" t="str">
            <v>Partadó</v>
          </cell>
        </row>
        <row r="6065">
          <cell r="B6065" t="str">
            <v>05873020</v>
          </cell>
          <cell r="C6065" t="str">
            <v>Salado</v>
          </cell>
        </row>
        <row r="6066">
          <cell r="B6066" t="str">
            <v>05873005</v>
          </cell>
          <cell r="C6066" t="str">
            <v>Buchado</v>
          </cell>
        </row>
        <row r="6067">
          <cell r="B6067" t="str">
            <v>05873001</v>
          </cell>
          <cell r="C6067" t="str">
            <v>Arenal</v>
          </cell>
        </row>
        <row r="6068">
          <cell r="B6068" t="str">
            <v>05873007</v>
          </cell>
          <cell r="C6068" t="str">
            <v>Gengadó</v>
          </cell>
        </row>
        <row r="6069">
          <cell r="B6069" t="str">
            <v>05873010</v>
          </cell>
          <cell r="C6069" t="str">
            <v>Jarapetó</v>
          </cell>
        </row>
        <row r="6070">
          <cell r="B6070" t="str">
            <v>05873024</v>
          </cell>
          <cell r="C6070" t="str">
            <v>San Miguel</v>
          </cell>
        </row>
        <row r="6071">
          <cell r="B6071" t="str">
            <v>05873023</v>
          </cell>
          <cell r="C6071" t="str">
            <v>San Martin</v>
          </cell>
        </row>
        <row r="6072">
          <cell r="B6072" t="str">
            <v>05873028</v>
          </cell>
          <cell r="C6072" t="str">
            <v>Vuelta Cortada</v>
          </cell>
        </row>
        <row r="6073">
          <cell r="B6073" t="str">
            <v>05873011</v>
          </cell>
          <cell r="C6073" t="str">
            <v>La Playa</v>
          </cell>
        </row>
        <row r="6074">
          <cell r="B6074" t="str">
            <v>05873012</v>
          </cell>
          <cell r="C6074" t="str">
            <v>Loma Murrí</v>
          </cell>
        </row>
        <row r="6075">
          <cell r="B6075" t="str">
            <v>05873016</v>
          </cell>
          <cell r="C6075" t="str">
            <v>Pueblo Nuevo</v>
          </cell>
        </row>
        <row r="6076">
          <cell r="B6076" t="str">
            <v>05873027</v>
          </cell>
          <cell r="C6076" t="str">
            <v>Villa Nueva</v>
          </cell>
        </row>
        <row r="6077">
          <cell r="B6077" t="str">
            <v>05873006</v>
          </cell>
          <cell r="C6077" t="str">
            <v>Cabecera Municipal - Vereda</v>
          </cell>
        </row>
        <row r="6078">
          <cell r="B6078" t="str">
            <v>05873021</v>
          </cell>
          <cell r="C6078" t="str">
            <v>San Alejandro</v>
          </cell>
        </row>
        <row r="6079">
          <cell r="B6079" t="str">
            <v>05873004</v>
          </cell>
          <cell r="C6079" t="str">
            <v>Briceño</v>
          </cell>
        </row>
        <row r="6080">
          <cell r="B6080" t="str">
            <v>05873017</v>
          </cell>
          <cell r="C6080" t="str">
            <v>Puerto Antioquia</v>
          </cell>
        </row>
        <row r="6081">
          <cell r="B6081" t="str">
            <v>05873019</v>
          </cell>
          <cell r="C6081" t="str">
            <v>Puerto Palacio</v>
          </cell>
        </row>
        <row r="6082">
          <cell r="B6082" t="str">
            <v>05873002</v>
          </cell>
          <cell r="C6082" t="str">
            <v>Belen</v>
          </cell>
        </row>
        <row r="6083">
          <cell r="B6083" t="str">
            <v>05858003</v>
          </cell>
          <cell r="C6083" t="str">
            <v>Bellavista</v>
          </cell>
        </row>
        <row r="6084">
          <cell r="B6084" t="str">
            <v>05858020</v>
          </cell>
          <cell r="C6084" t="str">
            <v>La Soñadora</v>
          </cell>
        </row>
        <row r="6085">
          <cell r="B6085" t="str">
            <v>05858027</v>
          </cell>
          <cell r="C6085" t="str">
            <v>San Pascual</v>
          </cell>
        </row>
        <row r="6086">
          <cell r="B6086" t="str">
            <v>05858025</v>
          </cell>
          <cell r="C6086" t="str">
            <v>Piedrancha</v>
          </cell>
        </row>
        <row r="6087">
          <cell r="B6087" t="str">
            <v>05858018</v>
          </cell>
          <cell r="C6087" t="str">
            <v>La Gallinera</v>
          </cell>
        </row>
        <row r="6088">
          <cell r="B6088" t="str">
            <v>05858016</v>
          </cell>
          <cell r="C6088" t="str">
            <v>La Cristalina</v>
          </cell>
        </row>
        <row r="6089">
          <cell r="B6089" t="str">
            <v>05858019</v>
          </cell>
          <cell r="C6089" t="str">
            <v>La Sierra</v>
          </cell>
        </row>
        <row r="6090">
          <cell r="B6090" t="str">
            <v>05858004</v>
          </cell>
          <cell r="C6090" t="str">
            <v>Corinto</v>
          </cell>
        </row>
        <row r="6091">
          <cell r="B6091" t="str">
            <v>05858001</v>
          </cell>
          <cell r="C6091" t="str">
            <v>Alejandria</v>
          </cell>
        </row>
        <row r="6092">
          <cell r="B6092" t="str">
            <v>05858008</v>
          </cell>
          <cell r="C6092" t="str">
            <v>El Jabón</v>
          </cell>
        </row>
        <row r="6093">
          <cell r="B6093" t="str">
            <v>05858002</v>
          </cell>
          <cell r="C6093" t="str">
            <v>Belgica</v>
          </cell>
        </row>
        <row r="6094">
          <cell r="B6094" t="str">
            <v>05858007</v>
          </cell>
          <cell r="C6094" t="str">
            <v>El Cinco</v>
          </cell>
        </row>
        <row r="6095">
          <cell r="B6095" t="str">
            <v>05858005</v>
          </cell>
          <cell r="C6095" t="str">
            <v>El Cascajo</v>
          </cell>
        </row>
        <row r="6096">
          <cell r="B6096" t="str">
            <v>05858014</v>
          </cell>
          <cell r="C6096" t="str">
            <v>La Ceiba</v>
          </cell>
        </row>
        <row r="6097">
          <cell r="B6097" t="str">
            <v>05858026</v>
          </cell>
          <cell r="C6097" t="str">
            <v>San Juan</v>
          </cell>
        </row>
        <row r="6098">
          <cell r="B6098" t="str">
            <v>05858010</v>
          </cell>
          <cell r="C6098" t="str">
            <v>El Olvido</v>
          </cell>
        </row>
        <row r="6099">
          <cell r="B6099" t="str">
            <v>05858013</v>
          </cell>
          <cell r="C6099" t="str">
            <v>El Tigre</v>
          </cell>
        </row>
        <row r="6100">
          <cell r="B6100" t="str">
            <v>05858021</v>
          </cell>
          <cell r="C6100" t="str">
            <v>La Unión</v>
          </cell>
        </row>
        <row r="6101">
          <cell r="B6101" t="str">
            <v>05858006</v>
          </cell>
          <cell r="C6101" t="str">
            <v>El Churú</v>
          </cell>
        </row>
        <row r="6102">
          <cell r="B6102" t="str">
            <v>05858022</v>
          </cell>
          <cell r="C6102" t="str">
            <v>Mata Alta</v>
          </cell>
        </row>
        <row r="6103">
          <cell r="B6103" t="str">
            <v>05858024</v>
          </cell>
          <cell r="C6103" t="str">
            <v>Mona</v>
          </cell>
        </row>
        <row r="6104">
          <cell r="B6104" t="str">
            <v>05858015</v>
          </cell>
          <cell r="C6104" t="str">
            <v>La Clarita</v>
          </cell>
        </row>
        <row r="6105">
          <cell r="B6105" t="str">
            <v>05858012</v>
          </cell>
          <cell r="C6105" t="str">
            <v>El Porvenir</v>
          </cell>
        </row>
        <row r="6106">
          <cell r="B6106" t="str">
            <v>05858011</v>
          </cell>
          <cell r="C6106" t="str">
            <v>El Pescado</v>
          </cell>
        </row>
        <row r="6107">
          <cell r="B6107" t="str">
            <v>05858009</v>
          </cell>
          <cell r="C6107" t="str">
            <v>El Lagarto</v>
          </cell>
        </row>
        <row r="6108">
          <cell r="B6108" t="str">
            <v>05858023</v>
          </cell>
          <cell r="C6108" t="str">
            <v>Mata Baja</v>
          </cell>
        </row>
        <row r="6109">
          <cell r="B6109" t="str">
            <v>05856005</v>
          </cell>
          <cell r="C6109" t="str">
            <v>El Libano</v>
          </cell>
        </row>
        <row r="6110">
          <cell r="B6110" t="str">
            <v>05856004</v>
          </cell>
          <cell r="C6110" t="str">
            <v>El Guayabo</v>
          </cell>
        </row>
        <row r="6111">
          <cell r="B6111" t="str">
            <v>05856019</v>
          </cell>
          <cell r="C6111" t="str">
            <v>Mallarino</v>
          </cell>
        </row>
        <row r="6112">
          <cell r="B6112" t="str">
            <v>05856016</v>
          </cell>
          <cell r="C6112" t="str">
            <v>La Placita</v>
          </cell>
        </row>
        <row r="6113">
          <cell r="B6113" t="str">
            <v>05856021</v>
          </cell>
          <cell r="C6113" t="str">
            <v>Playa Rica</v>
          </cell>
        </row>
        <row r="6114">
          <cell r="B6114" t="str">
            <v>05856023</v>
          </cell>
          <cell r="C6114" t="str">
            <v>Santa Ana</v>
          </cell>
        </row>
        <row r="6115">
          <cell r="B6115" t="str">
            <v>05856012</v>
          </cell>
          <cell r="C6115" t="str">
            <v>La Graciela</v>
          </cell>
        </row>
        <row r="6116">
          <cell r="B6116" t="str">
            <v>05856014</v>
          </cell>
          <cell r="C6116" t="str">
            <v>La Miel</v>
          </cell>
        </row>
        <row r="6117">
          <cell r="B6117" t="str">
            <v>05856015</v>
          </cell>
          <cell r="C6117" t="str">
            <v>La Paz</v>
          </cell>
        </row>
        <row r="6118">
          <cell r="B6118" t="str">
            <v>05856003</v>
          </cell>
          <cell r="C6118" t="str">
            <v>El Bosque</v>
          </cell>
        </row>
        <row r="6119">
          <cell r="B6119" t="str">
            <v>05856013</v>
          </cell>
          <cell r="C6119" t="str">
            <v>La Meseta</v>
          </cell>
        </row>
        <row r="6120">
          <cell r="B6120" t="str">
            <v>05856008</v>
          </cell>
          <cell r="C6120" t="str">
            <v>La Aurora</v>
          </cell>
        </row>
        <row r="6121">
          <cell r="B6121" t="str">
            <v>05856002</v>
          </cell>
          <cell r="C6121" t="str">
            <v>Comuna La Virgen</v>
          </cell>
        </row>
        <row r="6122">
          <cell r="B6122" t="str">
            <v>05856017</v>
          </cell>
          <cell r="C6122" t="str">
            <v>Las Sardinas</v>
          </cell>
        </row>
        <row r="6123">
          <cell r="B6123" t="str">
            <v>05856018</v>
          </cell>
          <cell r="C6123" t="str">
            <v>Machonta</v>
          </cell>
        </row>
        <row r="6124">
          <cell r="B6124" t="str">
            <v>05856022</v>
          </cell>
          <cell r="C6124" t="str">
            <v>San José</v>
          </cell>
        </row>
        <row r="6125">
          <cell r="B6125" t="str">
            <v>05856009</v>
          </cell>
          <cell r="C6125" t="str">
            <v>La Barca</v>
          </cell>
        </row>
        <row r="6126">
          <cell r="B6126" t="str">
            <v>05856006</v>
          </cell>
          <cell r="C6126" t="str">
            <v>El Pescadero</v>
          </cell>
        </row>
        <row r="6127">
          <cell r="B6127" t="str">
            <v>05856011</v>
          </cell>
          <cell r="C6127" t="str">
            <v>La Fabiana</v>
          </cell>
        </row>
        <row r="6128">
          <cell r="B6128" t="str">
            <v>05856010</v>
          </cell>
          <cell r="C6128" t="str">
            <v>La Bocana</v>
          </cell>
        </row>
        <row r="6129">
          <cell r="B6129" t="str">
            <v>05856007</v>
          </cell>
          <cell r="C6129" t="str">
            <v>Itima</v>
          </cell>
        </row>
        <row r="6130">
          <cell r="B6130" t="str">
            <v>05856020</v>
          </cell>
          <cell r="C6130" t="str">
            <v>Parcelación Montenegro</v>
          </cell>
        </row>
        <row r="6131">
          <cell r="B6131" t="str">
            <v>05854029</v>
          </cell>
          <cell r="C6131" t="str">
            <v>San Fermin</v>
          </cell>
        </row>
        <row r="6132">
          <cell r="B6132" t="str">
            <v>05854003</v>
          </cell>
          <cell r="C6132" t="str">
            <v>Chorros Blancos</v>
          </cell>
        </row>
        <row r="6133">
          <cell r="B6133" t="str">
            <v>05854023</v>
          </cell>
          <cell r="C6133" t="str">
            <v>Morion Sevilla</v>
          </cell>
        </row>
        <row r="6134">
          <cell r="B6134" t="str">
            <v>05854035</v>
          </cell>
          <cell r="C6134" t="str">
            <v>Zapatillo</v>
          </cell>
        </row>
        <row r="6135">
          <cell r="B6135" t="str">
            <v>05854004</v>
          </cell>
          <cell r="C6135" t="str">
            <v>Clavelino</v>
          </cell>
        </row>
        <row r="6136">
          <cell r="B6136" t="str">
            <v>05854031</v>
          </cell>
          <cell r="C6136" t="str">
            <v>Santa Ana Chorrillos</v>
          </cell>
        </row>
        <row r="6137">
          <cell r="B6137" t="str">
            <v>05854034</v>
          </cell>
          <cell r="C6137" t="str">
            <v>Vizcaya</v>
          </cell>
        </row>
        <row r="6138">
          <cell r="B6138" t="str">
            <v>05854024</v>
          </cell>
          <cell r="C6138" t="str">
            <v>Nevado</v>
          </cell>
        </row>
        <row r="6139">
          <cell r="B6139" t="str">
            <v>05854033</v>
          </cell>
          <cell r="C6139" t="str">
            <v>Santa Ines</v>
          </cell>
        </row>
        <row r="6140">
          <cell r="B6140" t="str">
            <v>05854006</v>
          </cell>
          <cell r="C6140" t="str">
            <v>Colombia</v>
          </cell>
        </row>
        <row r="6141">
          <cell r="B6141" t="str">
            <v>05854015</v>
          </cell>
          <cell r="C6141" t="str">
            <v>La Habana</v>
          </cell>
        </row>
        <row r="6142">
          <cell r="B6142" t="str">
            <v>05854005</v>
          </cell>
          <cell r="C6142" t="str">
            <v>Colmenas</v>
          </cell>
        </row>
        <row r="6143">
          <cell r="B6143" t="str">
            <v>05854008</v>
          </cell>
          <cell r="C6143" t="str">
            <v>El Higueron</v>
          </cell>
        </row>
        <row r="6144">
          <cell r="B6144" t="str">
            <v>05854001</v>
          </cell>
          <cell r="C6144" t="str">
            <v>Astilleros</v>
          </cell>
        </row>
        <row r="6145">
          <cell r="B6145" t="str">
            <v>05854009</v>
          </cell>
          <cell r="C6145" t="str">
            <v>El Pital</v>
          </cell>
        </row>
        <row r="6146">
          <cell r="B6146" t="str">
            <v>05854032</v>
          </cell>
          <cell r="C6146" t="str">
            <v>Santa Barbara</v>
          </cell>
        </row>
        <row r="6147">
          <cell r="B6147" t="str">
            <v>05854025</v>
          </cell>
          <cell r="C6147" t="str">
            <v>Pensilvania</v>
          </cell>
        </row>
        <row r="6148">
          <cell r="B6148" t="str">
            <v>05854013</v>
          </cell>
          <cell r="C6148" t="str">
            <v>La America</v>
          </cell>
        </row>
        <row r="6149">
          <cell r="B6149" t="str">
            <v>05854022</v>
          </cell>
          <cell r="C6149" t="str">
            <v>Montefrio</v>
          </cell>
        </row>
        <row r="6150">
          <cell r="B6150" t="str">
            <v>05854020</v>
          </cell>
          <cell r="C6150" t="str">
            <v>Los Pomos</v>
          </cell>
        </row>
        <row r="6151">
          <cell r="B6151" t="str">
            <v>05854002</v>
          </cell>
          <cell r="C6151" t="str">
            <v>Cachirime</v>
          </cell>
        </row>
        <row r="6152">
          <cell r="B6152" t="str">
            <v>05854021</v>
          </cell>
          <cell r="C6152" t="str">
            <v>Monte Blanco</v>
          </cell>
        </row>
        <row r="6153">
          <cell r="B6153" t="str">
            <v>05854017</v>
          </cell>
          <cell r="C6153" t="str">
            <v>La Siberia</v>
          </cell>
        </row>
        <row r="6154">
          <cell r="B6154" t="str">
            <v>05854012</v>
          </cell>
          <cell r="C6154" t="str">
            <v>La Alemania</v>
          </cell>
        </row>
        <row r="6155">
          <cell r="B6155" t="str">
            <v>05854016</v>
          </cell>
          <cell r="C6155" t="str">
            <v>La Paulina</v>
          </cell>
        </row>
        <row r="6156">
          <cell r="B6156" t="str">
            <v>05854028</v>
          </cell>
          <cell r="C6156" t="str">
            <v>Raudal Viejo</v>
          </cell>
        </row>
        <row r="6157">
          <cell r="B6157" t="str">
            <v>05854027</v>
          </cell>
          <cell r="C6157" t="str">
            <v>Puerto Raudal</v>
          </cell>
        </row>
        <row r="6158">
          <cell r="B6158" t="str">
            <v>05854030</v>
          </cell>
          <cell r="C6158" t="str">
            <v>San José De Genovas</v>
          </cell>
        </row>
        <row r="6159">
          <cell r="B6159" t="str">
            <v>05854011</v>
          </cell>
          <cell r="C6159" t="str">
            <v>Juntas</v>
          </cell>
        </row>
        <row r="6160">
          <cell r="B6160" t="str">
            <v>05854019</v>
          </cell>
          <cell r="C6160" t="str">
            <v>Las Palomas</v>
          </cell>
        </row>
        <row r="6161">
          <cell r="B6161" t="str">
            <v>05854018</v>
          </cell>
          <cell r="C6161" t="str">
            <v>Las Camelias</v>
          </cell>
        </row>
        <row r="6162">
          <cell r="B6162" t="str">
            <v>05854014</v>
          </cell>
          <cell r="C6162" t="str">
            <v>La Coposa</v>
          </cell>
        </row>
        <row r="6163">
          <cell r="B6163" t="str">
            <v>05854010</v>
          </cell>
          <cell r="C6163" t="str">
            <v>El Quince</v>
          </cell>
        </row>
        <row r="6164">
          <cell r="B6164" t="str">
            <v>05854026</v>
          </cell>
          <cell r="C6164" t="str">
            <v>Playa Rica</v>
          </cell>
        </row>
        <row r="6165">
          <cell r="B6165" t="str">
            <v>05854007</v>
          </cell>
          <cell r="C6165" t="str">
            <v>El Catorce</v>
          </cell>
        </row>
        <row r="6166">
          <cell r="B6166" t="str">
            <v>05847050</v>
          </cell>
          <cell r="C6166" t="str">
            <v>San Joaquin</v>
          </cell>
        </row>
        <row r="6167">
          <cell r="B6167" t="str">
            <v>05847055</v>
          </cell>
          <cell r="C6167" t="str">
            <v>Santa Ana</v>
          </cell>
        </row>
        <row r="6168">
          <cell r="B6168" t="str">
            <v>05847038</v>
          </cell>
          <cell r="C6168" t="str">
            <v>Llano Grande</v>
          </cell>
        </row>
        <row r="6169">
          <cell r="B6169" t="str">
            <v>05847057</v>
          </cell>
          <cell r="C6169" t="str">
            <v>Santa Isabel</v>
          </cell>
        </row>
        <row r="6170">
          <cell r="B6170" t="str">
            <v>05847001</v>
          </cell>
          <cell r="C6170" t="str">
            <v>Aguacates</v>
          </cell>
        </row>
        <row r="6171">
          <cell r="B6171" t="str">
            <v>05847002</v>
          </cell>
          <cell r="C6171" t="str">
            <v>Aguas Chiquitas</v>
          </cell>
        </row>
        <row r="6172">
          <cell r="B6172" t="str">
            <v>05847042</v>
          </cell>
          <cell r="C6172" t="str">
            <v>Penderison Arriba</v>
          </cell>
        </row>
        <row r="6173">
          <cell r="B6173" t="str">
            <v>05847027</v>
          </cell>
          <cell r="C6173" t="str">
            <v>La Despensa</v>
          </cell>
        </row>
        <row r="6174">
          <cell r="B6174" t="str">
            <v>05847003</v>
          </cell>
          <cell r="C6174" t="str">
            <v>Arenales</v>
          </cell>
        </row>
        <row r="6175">
          <cell r="B6175" t="str">
            <v>05847049</v>
          </cell>
          <cell r="C6175" t="str">
            <v>San Carlos</v>
          </cell>
        </row>
        <row r="6176">
          <cell r="B6176" t="str">
            <v>05847056</v>
          </cell>
          <cell r="C6176" t="str">
            <v>Santa Catalina</v>
          </cell>
        </row>
        <row r="6177">
          <cell r="B6177" t="str">
            <v>05847025</v>
          </cell>
          <cell r="C6177" t="str">
            <v>La Cartagena</v>
          </cell>
        </row>
        <row r="6178">
          <cell r="B6178" t="str">
            <v>05847045</v>
          </cell>
          <cell r="C6178" t="str">
            <v>Quebradona</v>
          </cell>
        </row>
        <row r="6179">
          <cell r="B6179" t="str">
            <v>05847034</v>
          </cell>
          <cell r="C6179" t="str">
            <v>La Primavera</v>
          </cell>
        </row>
        <row r="6180">
          <cell r="B6180" t="str">
            <v>05847010</v>
          </cell>
          <cell r="C6180" t="str">
            <v>El Hato</v>
          </cell>
        </row>
        <row r="6181">
          <cell r="B6181" t="str">
            <v>05847043</v>
          </cell>
          <cell r="C6181" t="str">
            <v>Piedras Gordas</v>
          </cell>
        </row>
        <row r="6182">
          <cell r="B6182" t="str">
            <v>05847044</v>
          </cell>
          <cell r="C6182" t="str">
            <v>Pringamosal</v>
          </cell>
        </row>
        <row r="6183">
          <cell r="B6183" t="str">
            <v>05847037</v>
          </cell>
          <cell r="C6183" t="str">
            <v>Las Mercedes</v>
          </cell>
        </row>
        <row r="6184">
          <cell r="B6184" t="str">
            <v>05847016</v>
          </cell>
          <cell r="C6184" t="str">
            <v>El Porvenir</v>
          </cell>
        </row>
        <row r="6185">
          <cell r="B6185" t="str">
            <v>05847019</v>
          </cell>
          <cell r="C6185" t="str">
            <v>El Salvador</v>
          </cell>
        </row>
        <row r="6186">
          <cell r="B6186" t="str">
            <v>05847021</v>
          </cell>
          <cell r="C6186" t="str">
            <v>El Volcán</v>
          </cell>
        </row>
        <row r="6187">
          <cell r="B6187" t="str">
            <v>05847051</v>
          </cell>
          <cell r="C6187" t="str">
            <v>San José</v>
          </cell>
        </row>
        <row r="6188">
          <cell r="B6188" t="str">
            <v>05847047</v>
          </cell>
          <cell r="C6188" t="str">
            <v>San Agustin</v>
          </cell>
        </row>
        <row r="6189">
          <cell r="B6189" t="str">
            <v>05847032</v>
          </cell>
          <cell r="C6189" t="str">
            <v>La Magdalena</v>
          </cell>
        </row>
        <row r="6190">
          <cell r="B6190" t="str">
            <v>05847004</v>
          </cell>
          <cell r="C6190" t="str">
            <v>Boca De Luisa</v>
          </cell>
        </row>
        <row r="6191">
          <cell r="B6191" t="str">
            <v>05847011</v>
          </cell>
          <cell r="C6191" t="str">
            <v>El Inidio</v>
          </cell>
        </row>
        <row r="6192">
          <cell r="B6192" t="str">
            <v>05847031</v>
          </cell>
          <cell r="C6192" t="str">
            <v>La Lucia</v>
          </cell>
        </row>
        <row r="6193">
          <cell r="B6193" t="str">
            <v>05847012</v>
          </cell>
          <cell r="C6193" t="str">
            <v>El Llano</v>
          </cell>
        </row>
        <row r="6194">
          <cell r="B6194" t="str">
            <v>05847033</v>
          </cell>
          <cell r="C6194" t="str">
            <v>La Matanza</v>
          </cell>
        </row>
        <row r="6195">
          <cell r="B6195" t="str">
            <v>05847029</v>
          </cell>
          <cell r="C6195" t="str">
            <v>La Florida</v>
          </cell>
        </row>
        <row r="6196">
          <cell r="B6196" t="str">
            <v>05847040</v>
          </cell>
          <cell r="C6196" t="str">
            <v>Orobugo Alto</v>
          </cell>
        </row>
        <row r="6197">
          <cell r="B6197" t="str">
            <v>05847023</v>
          </cell>
          <cell r="C6197" t="str">
            <v>La  Ana</v>
          </cell>
        </row>
        <row r="6198">
          <cell r="B6198" t="str">
            <v>05847007</v>
          </cell>
          <cell r="C6198" t="str">
            <v>Crobugo Medio</v>
          </cell>
        </row>
        <row r="6199">
          <cell r="B6199" t="str">
            <v>05847030</v>
          </cell>
          <cell r="C6199" t="str">
            <v>La Loma - San Luis - San Vidal</v>
          </cell>
        </row>
        <row r="6200">
          <cell r="B6200" t="str">
            <v>05847035</v>
          </cell>
          <cell r="C6200" t="str">
            <v>La Venta</v>
          </cell>
        </row>
        <row r="6201">
          <cell r="B6201" t="str">
            <v>05847005</v>
          </cell>
          <cell r="C6201" t="str">
            <v>Chaque</v>
          </cell>
        </row>
        <row r="6202">
          <cell r="B6202" t="str">
            <v>05847006</v>
          </cell>
          <cell r="C6202" t="str">
            <v>Crobugo Bajo</v>
          </cell>
        </row>
        <row r="6203">
          <cell r="B6203" t="str">
            <v>05847014</v>
          </cell>
          <cell r="C6203" t="str">
            <v>El Narcizo</v>
          </cell>
        </row>
        <row r="6204">
          <cell r="B6204" t="str">
            <v>05847020</v>
          </cell>
          <cell r="C6204" t="str">
            <v>El Topacio</v>
          </cell>
        </row>
        <row r="6205">
          <cell r="B6205" t="str">
            <v>05847024</v>
          </cell>
          <cell r="C6205" t="str">
            <v>La Ana</v>
          </cell>
        </row>
        <row r="6206">
          <cell r="B6206" t="str">
            <v>05847018</v>
          </cell>
          <cell r="C6206" t="str">
            <v>El Saldito</v>
          </cell>
        </row>
        <row r="6207">
          <cell r="B6207" t="str">
            <v>05847015</v>
          </cell>
          <cell r="C6207" t="str">
            <v>El Paso</v>
          </cell>
        </row>
        <row r="6208">
          <cell r="B6208" t="str">
            <v>05847022</v>
          </cell>
          <cell r="C6208" t="str">
            <v>Guapande</v>
          </cell>
        </row>
        <row r="6209">
          <cell r="B6209" t="str">
            <v>05847009</v>
          </cell>
          <cell r="C6209" t="str">
            <v>El Esclavo</v>
          </cell>
        </row>
        <row r="6210">
          <cell r="B6210" t="str">
            <v>05847046</v>
          </cell>
          <cell r="C6210" t="str">
            <v>Sabanas</v>
          </cell>
        </row>
        <row r="6211">
          <cell r="B6211" t="str">
            <v>05847053</v>
          </cell>
          <cell r="C6211" t="str">
            <v>San Matias</v>
          </cell>
        </row>
        <row r="6212">
          <cell r="B6212" t="str">
            <v>05847036</v>
          </cell>
          <cell r="C6212" t="str">
            <v>Las Animas</v>
          </cell>
        </row>
        <row r="6213">
          <cell r="B6213" t="str">
            <v>05847039</v>
          </cell>
          <cell r="C6213" t="str">
            <v>Los Barrancos</v>
          </cell>
        </row>
        <row r="6214">
          <cell r="B6214" t="str">
            <v>05847054</v>
          </cell>
          <cell r="C6214" t="str">
            <v>San Rafael</v>
          </cell>
        </row>
        <row r="6215">
          <cell r="B6215" t="str">
            <v>05847017</v>
          </cell>
          <cell r="C6215" t="str">
            <v>El Salado - La Honda</v>
          </cell>
        </row>
        <row r="6216">
          <cell r="B6216" t="str">
            <v>05847048</v>
          </cell>
          <cell r="C6216" t="str">
            <v>San Bartolo</v>
          </cell>
        </row>
        <row r="6217">
          <cell r="B6217" t="str">
            <v>05847008</v>
          </cell>
          <cell r="C6217" t="str">
            <v>El Chuscal</v>
          </cell>
        </row>
        <row r="6218">
          <cell r="B6218" t="str">
            <v>05847052</v>
          </cell>
          <cell r="C6218" t="str">
            <v>San José (Limite Sin Definir)</v>
          </cell>
        </row>
        <row r="6219">
          <cell r="B6219" t="str">
            <v>05847013</v>
          </cell>
          <cell r="C6219" t="str">
            <v>El Maravillo</v>
          </cell>
        </row>
        <row r="6220">
          <cell r="B6220" t="str">
            <v>05847041</v>
          </cell>
          <cell r="C6220" t="str">
            <v>Parque Natural Las Orquideas</v>
          </cell>
        </row>
        <row r="6221">
          <cell r="B6221" t="str">
            <v>05847026</v>
          </cell>
          <cell r="C6221" t="str">
            <v>La Clara</v>
          </cell>
        </row>
        <row r="6222">
          <cell r="B6222" t="str">
            <v>05847028</v>
          </cell>
          <cell r="C6222" t="str">
            <v>La Encarnacion</v>
          </cell>
        </row>
        <row r="6223">
          <cell r="B6223" t="str">
            <v>05842029</v>
          </cell>
          <cell r="C6223" t="str">
            <v>Palmas</v>
          </cell>
        </row>
        <row r="6224">
          <cell r="B6224" t="str">
            <v>05842005</v>
          </cell>
          <cell r="C6224" t="str">
            <v>Cabaña</v>
          </cell>
        </row>
        <row r="6225">
          <cell r="B6225" t="str">
            <v>05842028</v>
          </cell>
          <cell r="C6225" t="str">
            <v>Oso</v>
          </cell>
        </row>
        <row r="6226">
          <cell r="B6226" t="str">
            <v>05842037</v>
          </cell>
          <cell r="C6226" t="str">
            <v>Sin Informacion</v>
          </cell>
        </row>
        <row r="6227">
          <cell r="B6227" t="str">
            <v>05842021</v>
          </cell>
          <cell r="C6227" t="str">
            <v>Madero</v>
          </cell>
        </row>
        <row r="6228">
          <cell r="B6228" t="str">
            <v>05842027</v>
          </cell>
          <cell r="C6228" t="str">
            <v>Oro Bajo</v>
          </cell>
        </row>
        <row r="6229">
          <cell r="B6229" t="str">
            <v>05842030</v>
          </cell>
          <cell r="C6229" t="str">
            <v>Paramal</v>
          </cell>
        </row>
        <row r="6230">
          <cell r="B6230" t="str">
            <v>05842032</v>
          </cell>
          <cell r="C6230" t="str">
            <v>Pital</v>
          </cell>
        </row>
        <row r="6231">
          <cell r="B6231" t="str">
            <v>05842006</v>
          </cell>
          <cell r="C6231" t="str">
            <v>Caliche</v>
          </cell>
        </row>
        <row r="6232">
          <cell r="B6232" t="str">
            <v>05842014</v>
          </cell>
          <cell r="C6232" t="str">
            <v>Cumbre</v>
          </cell>
        </row>
        <row r="6233">
          <cell r="B6233" t="str">
            <v>05842018</v>
          </cell>
          <cell r="C6233" t="str">
            <v>Iracal</v>
          </cell>
        </row>
        <row r="6234">
          <cell r="B6234" t="str">
            <v>05842023</v>
          </cell>
          <cell r="C6234" t="str">
            <v>Meseta</v>
          </cell>
        </row>
        <row r="6235">
          <cell r="B6235" t="str">
            <v>05842013</v>
          </cell>
          <cell r="C6235" t="str">
            <v>Corozo</v>
          </cell>
        </row>
        <row r="6236">
          <cell r="B6236" t="str">
            <v>05842019</v>
          </cell>
          <cell r="C6236" t="str">
            <v>Limon Cabuyal</v>
          </cell>
        </row>
        <row r="6237">
          <cell r="B6237" t="str">
            <v>05842004</v>
          </cell>
          <cell r="C6237" t="str">
            <v>Balcon</v>
          </cell>
        </row>
        <row r="6238">
          <cell r="B6238" t="str">
            <v>05842016</v>
          </cell>
          <cell r="C6238" t="str">
            <v>Frontino</v>
          </cell>
        </row>
        <row r="6239">
          <cell r="B6239" t="str">
            <v>05842017</v>
          </cell>
          <cell r="C6239" t="str">
            <v>Guayabal</v>
          </cell>
        </row>
        <row r="6240">
          <cell r="B6240" t="str">
            <v>05842002</v>
          </cell>
          <cell r="C6240" t="str">
            <v>Ambalema</v>
          </cell>
        </row>
        <row r="6241">
          <cell r="B6241" t="str">
            <v>05842034</v>
          </cell>
          <cell r="C6241" t="str">
            <v>Rio Verde</v>
          </cell>
        </row>
        <row r="6242">
          <cell r="B6242" t="str">
            <v>05842003</v>
          </cell>
          <cell r="C6242" t="str">
            <v>Arenales</v>
          </cell>
        </row>
        <row r="6243">
          <cell r="B6243" t="str">
            <v>05842031</v>
          </cell>
          <cell r="C6243" t="str">
            <v>Peñas Blancas</v>
          </cell>
        </row>
        <row r="6244">
          <cell r="B6244" t="str">
            <v>05842035</v>
          </cell>
          <cell r="C6244" t="str">
            <v>San Benito</v>
          </cell>
        </row>
        <row r="6245">
          <cell r="B6245" t="str">
            <v>05842020</v>
          </cell>
          <cell r="C6245" t="str">
            <v>Limon Chupadero</v>
          </cell>
        </row>
        <row r="6246">
          <cell r="B6246" t="str">
            <v>05842010</v>
          </cell>
          <cell r="C6246" t="str">
            <v>Chontadural</v>
          </cell>
        </row>
        <row r="6247">
          <cell r="B6247" t="str">
            <v>05842022</v>
          </cell>
          <cell r="C6247" t="str">
            <v>Mediacuesta</v>
          </cell>
        </row>
        <row r="6248">
          <cell r="B6248" t="str">
            <v>05842036</v>
          </cell>
          <cell r="C6248" t="str">
            <v>San Francisco</v>
          </cell>
        </row>
        <row r="6249">
          <cell r="B6249" t="str">
            <v>05842001</v>
          </cell>
          <cell r="C6249" t="str">
            <v>Aguada</v>
          </cell>
        </row>
        <row r="6250">
          <cell r="B6250" t="str">
            <v>05842012</v>
          </cell>
          <cell r="C6250" t="str">
            <v>Cominal</v>
          </cell>
        </row>
        <row r="6251">
          <cell r="B6251" t="str">
            <v>05842025</v>
          </cell>
          <cell r="C6251" t="str">
            <v>Murrapal</v>
          </cell>
        </row>
        <row r="6252">
          <cell r="B6252" t="str">
            <v>05842015</v>
          </cell>
          <cell r="C6252" t="str">
            <v>Encalichada</v>
          </cell>
        </row>
        <row r="6253">
          <cell r="B6253" t="str">
            <v>05842011</v>
          </cell>
          <cell r="C6253" t="str">
            <v>Cienaga</v>
          </cell>
        </row>
        <row r="6254">
          <cell r="B6254" t="str">
            <v>05842039</v>
          </cell>
          <cell r="C6254" t="str">
            <v>Travesias</v>
          </cell>
        </row>
        <row r="6255">
          <cell r="B6255" t="str">
            <v>05842007</v>
          </cell>
          <cell r="C6255" t="str">
            <v>Caracolal</v>
          </cell>
        </row>
        <row r="6256">
          <cell r="B6256" t="str">
            <v>05842024</v>
          </cell>
          <cell r="C6256" t="str">
            <v>Monos</v>
          </cell>
        </row>
        <row r="6257">
          <cell r="B6257" t="str">
            <v>05842038</v>
          </cell>
          <cell r="C6257" t="str">
            <v>Toronjo</v>
          </cell>
        </row>
        <row r="6258">
          <cell r="B6258" t="str">
            <v>05842008</v>
          </cell>
          <cell r="C6258" t="str">
            <v>Caunce</v>
          </cell>
        </row>
        <row r="6259">
          <cell r="B6259" t="str">
            <v>05842009</v>
          </cell>
          <cell r="C6259" t="str">
            <v>Chacha Frutal</v>
          </cell>
        </row>
        <row r="6260">
          <cell r="B6260" t="str">
            <v>05842026</v>
          </cell>
          <cell r="C6260" t="str">
            <v>Nudillales</v>
          </cell>
        </row>
        <row r="6261">
          <cell r="B6261" t="str">
            <v>05842033</v>
          </cell>
          <cell r="C6261" t="str">
            <v>Retiro</v>
          </cell>
        </row>
        <row r="6262">
          <cell r="B6262" t="str">
            <v>05837161</v>
          </cell>
          <cell r="C6262" t="str">
            <v>Nuevo Oriente</v>
          </cell>
        </row>
        <row r="6263">
          <cell r="B6263" t="str">
            <v>05837216</v>
          </cell>
          <cell r="C6263" t="str">
            <v>Villa Rosa</v>
          </cell>
        </row>
        <row r="6264">
          <cell r="B6264" t="str">
            <v>05837172</v>
          </cell>
          <cell r="C6264" t="str">
            <v>Puerto Rico</v>
          </cell>
        </row>
        <row r="6265">
          <cell r="B6265" t="str">
            <v>05837164</v>
          </cell>
          <cell r="C6265" t="str">
            <v>Palo De Agua</v>
          </cell>
        </row>
        <row r="6266">
          <cell r="B6266" t="str">
            <v>05837102</v>
          </cell>
          <cell r="C6266" t="str">
            <v>La Esperanza</v>
          </cell>
        </row>
        <row r="6267">
          <cell r="B6267" t="str">
            <v>05837179</v>
          </cell>
          <cell r="C6267" t="str">
            <v>Rancheria</v>
          </cell>
        </row>
        <row r="6268">
          <cell r="B6268" t="str">
            <v>05837117</v>
          </cell>
          <cell r="C6268" t="str">
            <v>La Pujarra</v>
          </cell>
        </row>
        <row r="6269">
          <cell r="B6269" t="str">
            <v>05837060</v>
          </cell>
          <cell r="C6269" t="str">
            <v>El Cocuelo</v>
          </cell>
        </row>
        <row r="6270">
          <cell r="B6270" t="str">
            <v>05837106</v>
          </cell>
          <cell r="C6270" t="str">
            <v>La Leona</v>
          </cell>
        </row>
        <row r="6271">
          <cell r="B6271" t="str">
            <v>05837076</v>
          </cell>
          <cell r="C6271" t="str">
            <v>El Veinte</v>
          </cell>
        </row>
        <row r="6272">
          <cell r="B6272" t="str">
            <v>05837066</v>
          </cell>
          <cell r="C6272" t="str">
            <v>El Kilometro</v>
          </cell>
        </row>
        <row r="6273">
          <cell r="B6273" t="str">
            <v>05837126</v>
          </cell>
          <cell r="C6273" t="str">
            <v>Las Babillas</v>
          </cell>
        </row>
        <row r="6274">
          <cell r="B6274" t="str">
            <v>05837210</v>
          </cell>
          <cell r="C6274" t="str">
            <v>Tumarado</v>
          </cell>
        </row>
        <row r="6275">
          <cell r="B6275" t="str">
            <v>05837138</v>
          </cell>
          <cell r="C6275" t="str">
            <v>Lomas Aisladas</v>
          </cell>
        </row>
        <row r="6276">
          <cell r="B6276" t="str">
            <v>05837045</v>
          </cell>
          <cell r="C6276" t="str">
            <v>Cocuelo San Felipe</v>
          </cell>
        </row>
        <row r="6277">
          <cell r="B6277" t="str">
            <v>05837180</v>
          </cell>
          <cell r="C6277" t="str">
            <v>Real Cocuelo</v>
          </cell>
        </row>
        <row r="6278">
          <cell r="B6278" t="str">
            <v>05837120</v>
          </cell>
          <cell r="C6278" t="str">
            <v>La Te</v>
          </cell>
        </row>
        <row r="6279">
          <cell r="B6279" t="str">
            <v>05837152</v>
          </cell>
          <cell r="C6279" t="str">
            <v>Monomahco</v>
          </cell>
        </row>
        <row r="6280">
          <cell r="B6280" t="str">
            <v>05837122</v>
          </cell>
          <cell r="C6280" t="str">
            <v>La Tempestad</v>
          </cell>
        </row>
        <row r="6281">
          <cell r="B6281" t="str">
            <v>05837195</v>
          </cell>
          <cell r="C6281" t="str">
            <v>Santa Fé De Los Mangos</v>
          </cell>
        </row>
        <row r="6282">
          <cell r="B6282" t="str">
            <v>05837118</v>
          </cell>
          <cell r="C6282" t="str">
            <v>La Rosita</v>
          </cell>
        </row>
        <row r="6283">
          <cell r="B6283" t="str">
            <v>05837143</v>
          </cell>
          <cell r="C6283" t="str">
            <v>Los Mangos Medios</v>
          </cell>
        </row>
        <row r="6284">
          <cell r="B6284" t="str">
            <v>05837135</v>
          </cell>
          <cell r="C6284" t="str">
            <v>Leon Abajo</v>
          </cell>
        </row>
        <row r="6285">
          <cell r="B6285" t="str">
            <v>05837114</v>
          </cell>
          <cell r="C6285" t="str">
            <v>La Pola</v>
          </cell>
        </row>
        <row r="6286">
          <cell r="B6286" t="str">
            <v>05837116</v>
          </cell>
          <cell r="C6286" t="str">
            <v>La Primavera</v>
          </cell>
        </row>
        <row r="6287">
          <cell r="B6287" t="str">
            <v>05837142</v>
          </cell>
          <cell r="C6287" t="str">
            <v>Los Manaties</v>
          </cell>
        </row>
        <row r="6288">
          <cell r="B6288" t="str">
            <v>05837203</v>
          </cell>
          <cell r="C6288" t="str">
            <v>Suriqui</v>
          </cell>
        </row>
        <row r="6289">
          <cell r="B6289" t="str">
            <v>05837174</v>
          </cell>
          <cell r="C6289" t="str">
            <v>Punto Rojo</v>
          </cell>
        </row>
        <row r="6290">
          <cell r="B6290" t="str">
            <v>05837165</v>
          </cell>
          <cell r="C6290" t="str">
            <v>Palos Blancos</v>
          </cell>
        </row>
        <row r="6291">
          <cell r="B6291" t="str">
            <v>05837159</v>
          </cell>
          <cell r="C6291" t="str">
            <v>Nueva Union</v>
          </cell>
        </row>
        <row r="6292">
          <cell r="B6292" t="str">
            <v>05837121</v>
          </cell>
          <cell r="C6292" t="str">
            <v>La Teca</v>
          </cell>
        </row>
        <row r="6293">
          <cell r="B6293" t="str">
            <v>05837006</v>
          </cell>
          <cell r="C6293" t="str">
            <v>Aguas Frias</v>
          </cell>
        </row>
        <row r="6294">
          <cell r="B6294" t="str">
            <v>05837085</v>
          </cell>
          <cell r="C6294" t="str">
            <v>Gustavo Mejia</v>
          </cell>
        </row>
        <row r="6295">
          <cell r="B6295" t="str">
            <v>05837033</v>
          </cell>
          <cell r="C6295" t="str">
            <v>California</v>
          </cell>
        </row>
        <row r="6296">
          <cell r="B6296" t="str">
            <v>05837110</v>
          </cell>
          <cell r="C6296" t="str">
            <v>La Piña</v>
          </cell>
        </row>
        <row r="6297">
          <cell r="B6297" t="str">
            <v>05837051</v>
          </cell>
          <cell r="C6297" t="str">
            <v>Coquitos</v>
          </cell>
        </row>
        <row r="6298">
          <cell r="B6298" t="str">
            <v>05837097</v>
          </cell>
          <cell r="C6298" t="str">
            <v>La Cucaracha</v>
          </cell>
        </row>
        <row r="6299">
          <cell r="B6299" t="str">
            <v>05837015</v>
          </cell>
          <cell r="C6299" t="str">
            <v>Arcua Arriba</v>
          </cell>
        </row>
        <row r="6300">
          <cell r="B6300" t="str">
            <v>05837016</v>
          </cell>
          <cell r="C6300" t="str">
            <v>Arcua Central</v>
          </cell>
        </row>
        <row r="6301">
          <cell r="B6301" t="str">
            <v>05837162</v>
          </cell>
          <cell r="C6301" t="str">
            <v>Oviedo</v>
          </cell>
        </row>
        <row r="6302">
          <cell r="B6302" t="str">
            <v>05837087</v>
          </cell>
          <cell r="C6302" t="str">
            <v>Honduras</v>
          </cell>
        </row>
        <row r="6303">
          <cell r="B6303" t="str">
            <v>05837218</v>
          </cell>
          <cell r="C6303" t="str">
            <v>Zabaleta</v>
          </cell>
        </row>
        <row r="6304">
          <cell r="B6304" t="str">
            <v>05837046</v>
          </cell>
          <cell r="C6304" t="str">
            <v>Comunal La Suerte</v>
          </cell>
        </row>
        <row r="6305">
          <cell r="B6305" t="str">
            <v>05837188</v>
          </cell>
          <cell r="C6305" t="str">
            <v>San Marcanda</v>
          </cell>
        </row>
        <row r="6306">
          <cell r="B6306" t="str">
            <v>05837034</v>
          </cell>
          <cell r="C6306" t="str">
            <v>Calle Larga</v>
          </cell>
        </row>
        <row r="6307">
          <cell r="B6307" t="str">
            <v>05837173</v>
          </cell>
          <cell r="C6307" t="str">
            <v>Puerto Voy</v>
          </cell>
        </row>
        <row r="6308">
          <cell r="B6308" t="str">
            <v>05837073</v>
          </cell>
          <cell r="C6308" t="str">
            <v>El Recreo</v>
          </cell>
        </row>
        <row r="6309">
          <cell r="B6309" t="str">
            <v>05837047</v>
          </cell>
          <cell r="C6309" t="str">
            <v>Comunal San Jorge</v>
          </cell>
        </row>
        <row r="6310">
          <cell r="B6310" t="str">
            <v>05837156</v>
          </cell>
          <cell r="C6310" t="str">
            <v>Nueva Esperanza</v>
          </cell>
        </row>
        <row r="6311">
          <cell r="B6311" t="str">
            <v>05837086</v>
          </cell>
          <cell r="C6311" t="str">
            <v>Hacienda Currulao</v>
          </cell>
        </row>
        <row r="6312">
          <cell r="B6312" t="str">
            <v>05837205</v>
          </cell>
          <cell r="C6312" t="str">
            <v>Tio Gil</v>
          </cell>
        </row>
        <row r="6313">
          <cell r="B6313" t="str">
            <v>05837035</v>
          </cell>
          <cell r="C6313" t="str">
            <v>Caraballito</v>
          </cell>
        </row>
        <row r="6314">
          <cell r="B6314" t="str">
            <v>05837036</v>
          </cell>
          <cell r="C6314" t="str">
            <v>Caraballo</v>
          </cell>
        </row>
        <row r="6315">
          <cell r="B6315" t="str">
            <v>05837167</v>
          </cell>
          <cell r="C6315" t="str">
            <v>Playa Larga</v>
          </cell>
        </row>
        <row r="6316">
          <cell r="B6316" t="str">
            <v>05837171</v>
          </cell>
          <cell r="C6316" t="str">
            <v>Puerto Cesar</v>
          </cell>
        </row>
        <row r="6317">
          <cell r="B6317" t="str">
            <v>05837018</v>
          </cell>
          <cell r="C6317" t="str">
            <v>Barro Colorado</v>
          </cell>
        </row>
        <row r="6318">
          <cell r="B6318" t="str">
            <v>05837092</v>
          </cell>
          <cell r="C6318" t="str">
            <v>La Arenera</v>
          </cell>
        </row>
        <row r="6319">
          <cell r="B6319" t="str">
            <v>05837001</v>
          </cell>
          <cell r="C6319" t="str">
            <v>11 De Noviembre</v>
          </cell>
        </row>
        <row r="6320">
          <cell r="B6320" t="str">
            <v>05837153</v>
          </cell>
          <cell r="C6320" t="str">
            <v>Monte Verde No 1</v>
          </cell>
        </row>
        <row r="6321">
          <cell r="B6321" t="str">
            <v>05837093</v>
          </cell>
          <cell r="C6321" t="str">
            <v>La Arenosa</v>
          </cell>
        </row>
        <row r="6322">
          <cell r="B6322" t="str">
            <v>05837170</v>
          </cell>
          <cell r="C6322" t="str">
            <v>Pueblo Galleta</v>
          </cell>
        </row>
        <row r="6323">
          <cell r="B6323" t="str">
            <v>05837082</v>
          </cell>
          <cell r="C6323" t="str">
            <v>Guadualito</v>
          </cell>
        </row>
        <row r="6324">
          <cell r="B6324" t="str">
            <v>05837009</v>
          </cell>
          <cell r="C6324" t="str">
            <v>Ahuyamita</v>
          </cell>
        </row>
        <row r="6325">
          <cell r="B6325" t="str">
            <v>05837021</v>
          </cell>
          <cell r="C6325" t="str">
            <v>Boca Limon</v>
          </cell>
        </row>
        <row r="6326">
          <cell r="B6326" t="str">
            <v>05837127</v>
          </cell>
          <cell r="C6326" t="str">
            <v>Las Camelias</v>
          </cell>
        </row>
        <row r="6327">
          <cell r="B6327" t="str">
            <v>05837154</v>
          </cell>
          <cell r="C6327" t="str">
            <v>Monte Verde No 2</v>
          </cell>
        </row>
        <row r="6328">
          <cell r="B6328" t="str">
            <v>05837032</v>
          </cell>
          <cell r="C6328" t="str">
            <v>Caimancito</v>
          </cell>
        </row>
        <row r="6329">
          <cell r="B6329" t="str">
            <v>05837064</v>
          </cell>
          <cell r="C6329" t="str">
            <v>El Esfuerzo</v>
          </cell>
        </row>
        <row r="6330">
          <cell r="B6330" t="str">
            <v>05837119</v>
          </cell>
          <cell r="C6330" t="str">
            <v>La Tachuela</v>
          </cell>
        </row>
        <row r="6331">
          <cell r="B6331" t="str">
            <v>05837020</v>
          </cell>
          <cell r="C6331" t="str">
            <v>Boca De Tio Lopez</v>
          </cell>
        </row>
        <row r="6332">
          <cell r="B6332" t="str">
            <v>05837075</v>
          </cell>
          <cell r="C6332" t="str">
            <v>El Tonel</v>
          </cell>
        </row>
        <row r="6333">
          <cell r="B6333" t="str">
            <v>05837139</v>
          </cell>
          <cell r="C6333" t="str">
            <v>Los Cuarenta</v>
          </cell>
        </row>
        <row r="6334">
          <cell r="B6334" t="str">
            <v>05837077</v>
          </cell>
          <cell r="C6334" t="str">
            <v>El Venado</v>
          </cell>
        </row>
        <row r="6335">
          <cell r="B6335" t="str">
            <v>05837196</v>
          </cell>
          <cell r="C6335" t="str">
            <v>Santa Ines</v>
          </cell>
        </row>
        <row r="6336">
          <cell r="B6336" t="str">
            <v>05837163</v>
          </cell>
          <cell r="C6336" t="str">
            <v>Pa Que Mas</v>
          </cell>
        </row>
        <row r="6337">
          <cell r="B6337" t="str">
            <v>05837129</v>
          </cell>
          <cell r="C6337" t="str">
            <v>Las Flores</v>
          </cell>
        </row>
        <row r="6338">
          <cell r="B6338" t="str">
            <v>05837094</v>
          </cell>
          <cell r="C6338" t="str">
            <v>La Carbonera</v>
          </cell>
        </row>
        <row r="6339">
          <cell r="B6339" t="str">
            <v>05837067</v>
          </cell>
          <cell r="C6339" t="str">
            <v>El Limon</v>
          </cell>
        </row>
        <row r="6340">
          <cell r="B6340" t="str">
            <v>05837133</v>
          </cell>
          <cell r="C6340" t="str">
            <v>Las Monas</v>
          </cell>
        </row>
        <row r="6341">
          <cell r="B6341" t="str">
            <v>05837008</v>
          </cell>
          <cell r="C6341" t="str">
            <v>Ahuyama</v>
          </cell>
        </row>
        <row r="6342">
          <cell r="B6342" t="str">
            <v>05837013</v>
          </cell>
          <cell r="C6342" t="str">
            <v>Alto Manteca</v>
          </cell>
        </row>
        <row r="6343">
          <cell r="B6343" t="str">
            <v>05837068</v>
          </cell>
          <cell r="C6343" t="str">
            <v>Guadual</v>
          </cell>
        </row>
        <row r="6344">
          <cell r="B6344" t="str">
            <v>05837039</v>
          </cell>
          <cell r="C6344" t="str">
            <v>Casanova</v>
          </cell>
        </row>
        <row r="6345">
          <cell r="B6345" t="str">
            <v>05837219</v>
          </cell>
          <cell r="C6345" t="str">
            <v>Zona De Expansion Urbana</v>
          </cell>
        </row>
        <row r="6346">
          <cell r="B6346" t="str">
            <v>05837137</v>
          </cell>
          <cell r="C6346" t="str">
            <v>Limon Medio</v>
          </cell>
        </row>
        <row r="6347">
          <cell r="B6347" t="str">
            <v>05837207</v>
          </cell>
          <cell r="C6347" t="str">
            <v>Tio Lopez Medio</v>
          </cell>
        </row>
        <row r="6348">
          <cell r="B6348" t="str">
            <v>05837197</v>
          </cell>
          <cell r="C6348" t="str">
            <v>Santa Rosa</v>
          </cell>
        </row>
        <row r="6349">
          <cell r="B6349" t="str">
            <v>05837130</v>
          </cell>
          <cell r="C6349" t="str">
            <v>Las Garzas</v>
          </cell>
        </row>
        <row r="6350">
          <cell r="B6350" t="str">
            <v>05837131</v>
          </cell>
          <cell r="C6350" t="str">
            <v>Las Mantecas</v>
          </cell>
        </row>
        <row r="6351">
          <cell r="B6351" t="str">
            <v>05837053</v>
          </cell>
          <cell r="C6351" t="str">
            <v>El Barro</v>
          </cell>
        </row>
        <row r="6352">
          <cell r="B6352" t="str">
            <v>05837123</v>
          </cell>
          <cell r="C6352" t="str">
            <v>La Trampa</v>
          </cell>
        </row>
        <row r="6353">
          <cell r="B6353" t="str">
            <v>05837215</v>
          </cell>
          <cell r="C6353" t="str">
            <v>Villa Maria Arriba</v>
          </cell>
        </row>
        <row r="6354">
          <cell r="B6354" t="str">
            <v>05837206</v>
          </cell>
          <cell r="C6354" t="str">
            <v>Tio Lopez Alto</v>
          </cell>
        </row>
        <row r="6355">
          <cell r="B6355" t="str">
            <v>05837098</v>
          </cell>
          <cell r="C6355" t="str">
            <v>La Deseada</v>
          </cell>
        </row>
        <row r="6356">
          <cell r="B6356" t="str">
            <v>05837214</v>
          </cell>
          <cell r="C6356" t="str">
            <v>Villa Maria</v>
          </cell>
        </row>
        <row r="6357">
          <cell r="B6357" t="str">
            <v>05837074</v>
          </cell>
          <cell r="C6357" t="str">
            <v>El Tagual</v>
          </cell>
        </row>
        <row r="6358">
          <cell r="B6358" t="str">
            <v>05837107</v>
          </cell>
          <cell r="C6358" t="str">
            <v>La Llana</v>
          </cell>
        </row>
        <row r="6359">
          <cell r="B6359" t="str">
            <v>05837134</v>
          </cell>
          <cell r="C6359" t="str">
            <v>Las Pavas</v>
          </cell>
        </row>
        <row r="6360">
          <cell r="B6360" t="str">
            <v>05837024</v>
          </cell>
          <cell r="C6360" t="str">
            <v>Bocas Del Rio Turbo</v>
          </cell>
        </row>
        <row r="6361">
          <cell r="B6361" t="str">
            <v>05837037</v>
          </cell>
          <cell r="C6361" t="str">
            <v>Caracoli</v>
          </cell>
        </row>
        <row r="6362">
          <cell r="B6362" t="str">
            <v>05837100</v>
          </cell>
          <cell r="C6362" t="str">
            <v>El Coma</v>
          </cell>
        </row>
        <row r="6363">
          <cell r="B6363" t="str">
            <v>05837186</v>
          </cell>
          <cell r="C6363" t="str">
            <v>San Felipe</v>
          </cell>
        </row>
        <row r="6364">
          <cell r="B6364" t="str">
            <v>05837128</v>
          </cell>
          <cell r="C6364" t="str">
            <v>Las Cañas</v>
          </cell>
        </row>
        <row r="6365">
          <cell r="B6365" t="str">
            <v>05837099</v>
          </cell>
          <cell r="C6365" t="str">
            <v>La Doncella</v>
          </cell>
        </row>
        <row r="6366">
          <cell r="B6366" t="str">
            <v>05837071</v>
          </cell>
          <cell r="C6366" t="str">
            <v>El Porvenir</v>
          </cell>
        </row>
        <row r="6367">
          <cell r="B6367" t="str">
            <v>05837063</v>
          </cell>
          <cell r="C6367" t="str">
            <v>El Dos</v>
          </cell>
        </row>
        <row r="6368">
          <cell r="B6368" t="str">
            <v>05837136</v>
          </cell>
          <cell r="C6368" t="str">
            <v>Leoncito</v>
          </cell>
        </row>
        <row r="6369">
          <cell r="B6369" t="str">
            <v>05837208</v>
          </cell>
          <cell r="C6369" t="str">
            <v>Toribio Alto</v>
          </cell>
        </row>
        <row r="6370">
          <cell r="B6370" t="str">
            <v>05837168</v>
          </cell>
          <cell r="C6370" t="str">
            <v>El Pueblo</v>
          </cell>
        </row>
        <row r="6371">
          <cell r="B6371" t="str">
            <v>05837078</v>
          </cell>
          <cell r="C6371" t="str">
            <v>Volcan</v>
          </cell>
        </row>
        <row r="6372">
          <cell r="B6372" t="str">
            <v>05837049</v>
          </cell>
          <cell r="C6372" t="str">
            <v>Coquital</v>
          </cell>
        </row>
        <row r="6373">
          <cell r="B6373" t="str">
            <v>05837012</v>
          </cell>
          <cell r="C6373" t="str">
            <v>Alto De Mulatos</v>
          </cell>
        </row>
        <row r="6374">
          <cell r="B6374" t="str">
            <v>05837103</v>
          </cell>
          <cell r="C6374" t="str">
            <v>La Fria</v>
          </cell>
        </row>
        <row r="6375">
          <cell r="B6375" t="str">
            <v>05837166</v>
          </cell>
          <cell r="C6375" t="str">
            <v>Piedrecitas</v>
          </cell>
        </row>
        <row r="6376">
          <cell r="B6376" t="str">
            <v>05837090</v>
          </cell>
          <cell r="C6376" t="str">
            <v>Juan Benitez</v>
          </cell>
        </row>
        <row r="6377">
          <cell r="B6377" t="str">
            <v>05837050</v>
          </cell>
          <cell r="C6377" t="str">
            <v>Coquitalito</v>
          </cell>
        </row>
        <row r="6378">
          <cell r="B6378" t="str">
            <v>05837014</v>
          </cell>
          <cell r="C6378" t="str">
            <v>Altos De Nueva Fe</v>
          </cell>
        </row>
        <row r="6379">
          <cell r="B6379" t="str">
            <v>05837113</v>
          </cell>
          <cell r="C6379" t="str">
            <v>La Playona</v>
          </cell>
        </row>
        <row r="6380">
          <cell r="B6380" t="str">
            <v>05837209</v>
          </cell>
          <cell r="C6380" t="str">
            <v>Toribio Medio</v>
          </cell>
        </row>
        <row r="6381">
          <cell r="B6381" t="str">
            <v>05837005</v>
          </cell>
          <cell r="C6381" t="str">
            <v>Aguas Claras</v>
          </cell>
        </row>
        <row r="6382">
          <cell r="B6382" t="str">
            <v>05837109</v>
          </cell>
          <cell r="C6382" t="str">
            <v>La Pedregosa</v>
          </cell>
        </row>
        <row r="6383">
          <cell r="B6383" t="str">
            <v>05837101</v>
          </cell>
          <cell r="C6383" t="str">
            <v>Jual Benito</v>
          </cell>
        </row>
        <row r="6384">
          <cell r="B6384" t="str">
            <v>05837030</v>
          </cell>
          <cell r="C6384" t="str">
            <v>Cacahual Abajo</v>
          </cell>
        </row>
        <row r="6385">
          <cell r="B6385" t="str">
            <v>05837048</v>
          </cell>
          <cell r="C6385" t="str">
            <v>Cope</v>
          </cell>
        </row>
        <row r="6386">
          <cell r="B6386" t="str">
            <v>05837148</v>
          </cell>
          <cell r="C6386" t="str">
            <v>Manuel Cuello</v>
          </cell>
        </row>
        <row r="6387">
          <cell r="B6387" t="str">
            <v>05837125</v>
          </cell>
          <cell r="C6387" t="str">
            <v>La Union Norte</v>
          </cell>
        </row>
        <row r="6388">
          <cell r="B6388" t="str">
            <v>05837055</v>
          </cell>
          <cell r="C6388" t="str">
            <v>El Cahual</v>
          </cell>
        </row>
        <row r="6389">
          <cell r="B6389" t="str">
            <v>05837182</v>
          </cell>
          <cell r="C6389" t="str">
            <v>Rio Turbo</v>
          </cell>
        </row>
        <row r="6390">
          <cell r="B6390" t="str">
            <v>05837201</v>
          </cell>
          <cell r="C6390" t="str">
            <v>Siete Vueltas</v>
          </cell>
        </row>
        <row r="6391">
          <cell r="B6391" t="str">
            <v>05837003</v>
          </cell>
          <cell r="C6391" t="str">
            <v>27 De Diciembre</v>
          </cell>
        </row>
        <row r="6392">
          <cell r="B6392" t="str">
            <v>05837031</v>
          </cell>
          <cell r="C6392" t="str">
            <v>Cacahual Arriba</v>
          </cell>
        </row>
        <row r="6393">
          <cell r="B6393" t="str">
            <v>05837191</v>
          </cell>
          <cell r="C6393" t="str">
            <v>Santa Barbara Abajo</v>
          </cell>
        </row>
        <row r="6394">
          <cell r="B6394" t="str">
            <v>05837192</v>
          </cell>
          <cell r="C6394" t="str">
            <v>Santa Barbara Arriba</v>
          </cell>
        </row>
        <row r="6395">
          <cell r="B6395" t="str">
            <v>05837151</v>
          </cell>
          <cell r="C6395" t="str">
            <v>Mono Macho</v>
          </cell>
        </row>
        <row r="6396">
          <cell r="B6396" t="str">
            <v>05837004</v>
          </cell>
          <cell r="C6396" t="str">
            <v>Achiote</v>
          </cell>
        </row>
        <row r="6397">
          <cell r="B6397" t="str">
            <v>05837104</v>
          </cell>
          <cell r="C6397" t="str">
            <v>La Ilusión</v>
          </cell>
        </row>
        <row r="6398">
          <cell r="B6398" t="str">
            <v>05837141</v>
          </cell>
          <cell r="C6398" t="str">
            <v>Los Indios</v>
          </cell>
        </row>
        <row r="6399">
          <cell r="B6399" t="str">
            <v>05837052</v>
          </cell>
          <cell r="C6399" t="str">
            <v>El Azucar</v>
          </cell>
        </row>
        <row r="6400">
          <cell r="B6400" t="str">
            <v>05837145</v>
          </cell>
          <cell r="C6400" t="str">
            <v>Lucio</v>
          </cell>
        </row>
        <row r="6401">
          <cell r="B6401" t="str">
            <v>05837044</v>
          </cell>
          <cell r="C6401" t="str">
            <v>Cirilo Medio</v>
          </cell>
        </row>
        <row r="6402">
          <cell r="B6402" t="str">
            <v>05837025</v>
          </cell>
          <cell r="C6402" t="str">
            <v>Bonga</v>
          </cell>
        </row>
        <row r="6403">
          <cell r="B6403" t="str">
            <v>05837017</v>
          </cell>
          <cell r="C6403" t="str">
            <v>Bajo Cirilo</v>
          </cell>
        </row>
        <row r="6404">
          <cell r="B6404" t="str">
            <v>05837185</v>
          </cell>
          <cell r="C6404" t="str">
            <v>San Andres De Tulapa</v>
          </cell>
        </row>
        <row r="6405">
          <cell r="B6405" t="str">
            <v>05837095</v>
          </cell>
          <cell r="C6405" t="str">
            <v>La Ceniza</v>
          </cell>
        </row>
        <row r="6406">
          <cell r="B6406" t="str">
            <v>05837190</v>
          </cell>
          <cell r="C6406" t="str">
            <v>San Vicente Del Congo</v>
          </cell>
        </row>
        <row r="6407">
          <cell r="B6407" t="str">
            <v>05837011</v>
          </cell>
          <cell r="C6407" t="str">
            <v>Alto Cirilo</v>
          </cell>
        </row>
        <row r="6408">
          <cell r="B6408" t="str">
            <v>05837132</v>
          </cell>
          <cell r="C6408" t="str">
            <v>Las Mercedes</v>
          </cell>
        </row>
        <row r="6409">
          <cell r="B6409" t="str">
            <v>05837189</v>
          </cell>
          <cell r="C6409" t="str">
            <v>San Pablo</v>
          </cell>
        </row>
        <row r="6410">
          <cell r="B6410" t="str">
            <v>05837081</v>
          </cell>
          <cell r="C6410" t="str">
            <v>Galilea</v>
          </cell>
        </row>
        <row r="6411">
          <cell r="B6411" t="str">
            <v>05837022</v>
          </cell>
          <cell r="C6411" t="str">
            <v>Bocas</v>
          </cell>
        </row>
        <row r="6412">
          <cell r="B6412" t="str">
            <v>05837140</v>
          </cell>
          <cell r="C6412" t="str">
            <v>Los Enamorados</v>
          </cell>
        </row>
        <row r="6413">
          <cell r="B6413" t="str">
            <v>05837202</v>
          </cell>
          <cell r="C6413" t="str">
            <v>Sinai</v>
          </cell>
        </row>
        <row r="6414">
          <cell r="B6414" t="str">
            <v>05837204</v>
          </cell>
          <cell r="C6414" t="str">
            <v>Tie</v>
          </cell>
        </row>
        <row r="6415">
          <cell r="B6415" t="str">
            <v>05837083</v>
          </cell>
          <cell r="C6415" t="str">
            <v>Guayaba Arriba</v>
          </cell>
        </row>
        <row r="6416">
          <cell r="B6416" t="str">
            <v>05837054</v>
          </cell>
          <cell r="C6416" t="str">
            <v>El Bongo</v>
          </cell>
        </row>
        <row r="6417">
          <cell r="B6417" t="str">
            <v>05837070</v>
          </cell>
          <cell r="C6417" t="str">
            <v>El Palmito</v>
          </cell>
        </row>
        <row r="6418">
          <cell r="B6418" t="str">
            <v>05837084</v>
          </cell>
          <cell r="C6418" t="str">
            <v>Guayabal Abajo</v>
          </cell>
        </row>
        <row r="6419">
          <cell r="B6419" t="str">
            <v>05837089</v>
          </cell>
          <cell r="C6419" t="str">
            <v>Isaias Arriba</v>
          </cell>
        </row>
        <row r="6420">
          <cell r="B6420" t="str">
            <v>05837062</v>
          </cell>
          <cell r="C6420" t="str">
            <v>El Congo</v>
          </cell>
        </row>
        <row r="6421">
          <cell r="B6421" t="str">
            <v>05837043</v>
          </cell>
          <cell r="C6421" t="str">
            <v>Cienaguita</v>
          </cell>
        </row>
        <row r="6422">
          <cell r="B6422" t="str">
            <v>05837108</v>
          </cell>
          <cell r="C6422" t="str">
            <v>La Naranja</v>
          </cell>
        </row>
        <row r="6423">
          <cell r="B6423" t="str">
            <v>05837217</v>
          </cell>
          <cell r="C6423" t="str">
            <v>Yoya</v>
          </cell>
        </row>
        <row r="6424">
          <cell r="B6424" t="str">
            <v>05837158</v>
          </cell>
          <cell r="C6424" t="str">
            <v>Nueva Tulapa</v>
          </cell>
        </row>
        <row r="6425">
          <cell r="B6425" t="str">
            <v>05837091</v>
          </cell>
          <cell r="C6425" t="str">
            <v>Kuwait</v>
          </cell>
        </row>
        <row r="6426">
          <cell r="B6426" t="str">
            <v>05837088</v>
          </cell>
          <cell r="C6426" t="str">
            <v>Isaias</v>
          </cell>
        </row>
        <row r="6427">
          <cell r="B6427" t="str">
            <v>05837038</v>
          </cell>
          <cell r="C6427" t="str">
            <v>Casa Roja</v>
          </cell>
        </row>
        <row r="6428">
          <cell r="B6428" t="str">
            <v>05837155</v>
          </cell>
          <cell r="C6428" t="str">
            <v>Nueva Colombia</v>
          </cell>
        </row>
        <row r="6429">
          <cell r="B6429" t="str">
            <v>05837157</v>
          </cell>
          <cell r="C6429" t="str">
            <v>Nueva Granada</v>
          </cell>
        </row>
        <row r="6430">
          <cell r="B6430" t="str">
            <v>05837146</v>
          </cell>
          <cell r="C6430" t="str">
            <v>Mankendal</v>
          </cell>
        </row>
        <row r="6431">
          <cell r="B6431" t="str">
            <v>05837072</v>
          </cell>
          <cell r="C6431" t="str">
            <v>El Porvenir De Tulapa</v>
          </cell>
        </row>
        <row r="6432">
          <cell r="B6432" t="str">
            <v>05837010</v>
          </cell>
          <cell r="C6432" t="str">
            <v>Alto Caiman</v>
          </cell>
        </row>
        <row r="6433">
          <cell r="B6433" t="str">
            <v>05837200</v>
          </cell>
          <cell r="C6433" t="str">
            <v>Siete De Agosto</v>
          </cell>
        </row>
        <row r="6434">
          <cell r="B6434" t="str">
            <v>05837065</v>
          </cell>
          <cell r="C6434" t="str">
            <v>El Indio</v>
          </cell>
        </row>
        <row r="6435">
          <cell r="B6435" t="str">
            <v>05837042</v>
          </cell>
          <cell r="C6435" t="str">
            <v>Cielo Azul</v>
          </cell>
        </row>
        <row r="6436">
          <cell r="B6436" t="str">
            <v>05837019</v>
          </cell>
          <cell r="C6436" t="str">
            <v>Boca De Mata De Platano</v>
          </cell>
        </row>
        <row r="6437">
          <cell r="B6437" t="str">
            <v>05837026</v>
          </cell>
          <cell r="C6437" t="str">
            <v>Brazo Izquierdo</v>
          </cell>
        </row>
        <row r="6438">
          <cell r="B6438" t="str">
            <v>05837007</v>
          </cell>
          <cell r="C6438" t="str">
            <v>Aguas Prietas</v>
          </cell>
        </row>
        <row r="6439">
          <cell r="B6439" t="str">
            <v>05837149</v>
          </cell>
          <cell r="C6439" t="str">
            <v>Mata De Platano Arriba</v>
          </cell>
        </row>
        <row r="6440">
          <cell r="B6440" t="str">
            <v>05837096</v>
          </cell>
          <cell r="C6440" t="str">
            <v>La Coraza</v>
          </cell>
        </row>
        <row r="6441">
          <cell r="B6441" t="str">
            <v>05837147</v>
          </cell>
          <cell r="C6441" t="str">
            <v>Mantagorda</v>
          </cell>
        </row>
        <row r="6442">
          <cell r="B6442" t="str">
            <v>05837111</v>
          </cell>
          <cell r="C6442" t="str">
            <v>La Pita</v>
          </cell>
        </row>
        <row r="6443">
          <cell r="B6443" t="str">
            <v>05837028</v>
          </cell>
          <cell r="C6443" t="str">
            <v>Brunito Arriba</v>
          </cell>
        </row>
        <row r="6444">
          <cell r="B6444" t="str">
            <v>05837105</v>
          </cell>
          <cell r="C6444" t="str">
            <v>Tulapa</v>
          </cell>
        </row>
        <row r="6445">
          <cell r="B6445" t="str">
            <v>05837112</v>
          </cell>
          <cell r="C6445" t="str">
            <v>La Pitica</v>
          </cell>
        </row>
        <row r="6446">
          <cell r="B6446" t="str">
            <v>05837079</v>
          </cell>
          <cell r="C6446" t="str">
            <v>El Volcán</v>
          </cell>
        </row>
        <row r="6447">
          <cell r="B6447" t="str">
            <v>05837029</v>
          </cell>
          <cell r="C6447" t="str">
            <v>Brunito Medio</v>
          </cell>
        </row>
        <row r="6448">
          <cell r="B6448" t="str">
            <v>05837193</v>
          </cell>
          <cell r="C6448" t="str">
            <v>La Islita</v>
          </cell>
        </row>
        <row r="6449">
          <cell r="B6449" t="str">
            <v>05837194</v>
          </cell>
          <cell r="C6449" t="str">
            <v>Santa Fé De La Islita</v>
          </cell>
        </row>
        <row r="6450">
          <cell r="B6450" t="str">
            <v>05837175</v>
          </cell>
          <cell r="C6450" t="str">
            <v>Puya Abajo</v>
          </cell>
        </row>
        <row r="6451">
          <cell r="B6451" t="str">
            <v>05837144</v>
          </cell>
          <cell r="C6451" t="str">
            <v>Los Moncholos</v>
          </cell>
        </row>
        <row r="6452">
          <cell r="B6452" t="str">
            <v>05837069</v>
          </cell>
          <cell r="C6452" t="str">
            <v>El Olleto</v>
          </cell>
        </row>
        <row r="6453">
          <cell r="B6453" t="str">
            <v>05837212</v>
          </cell>
          <cell r="C6453" t="str">
            <v>Tuntun Arriba</v>
          </cell>
        </row>
        <row r="6454">
          <cell r="B6454" t="str">
            <v>05837027</v>
          </cell>
          <cell r="C6454" t="str">
            <v>Brunito</v>
          </cell>
        </row>
        <row r="6455">
          <cell r="B6455" t="str">
            <v>05837211</v>
          </cell>
          <cell r="C6455" t="str">
            <v>Tuntun Abajo</v>
          </cell>
        </row>
        <row r="6456">
          <cell r="B6456" t="str">
            <v>05837080</v>
          </cell>
          <cell r="C6456" t="str">
            <v>El Algodon</v>
          </cell>
        </row>
        <row r="6457">
          <cell r="B6457" t="str">
            <v>05837199</v>
          </cell>
          <cell r="C6457" t="str">
            <v>Semanasanta</v>
          </cell>
        </row>
        <row r="6458">
          <cell r="B6458" t="str">
            <v>05837178</v>
          </cell>
          <cell r="C6458" t="str">
            <v>Puyita</v>
          </cell>
        </row>
        <row r="6459">
          <cell r="B6459" t="str">
            <v>05837177</v>
          </cell>
          <cell r="C6459" t="str">
            <v>Puya Medio</v>
          </cell>
        </row>
        <row r="6460">
          <cell r="B6460" t="str">
            <v>05837176</v>
          </cell>
          <cell r="C6460" t="str">
            <v>Puya Arriba</v>
          </cell>
        </row>
        <row r="6461">
          <cell r="B6461" t="str">
            <v>05837040</v>
          </cell>
          <cell r="C6461" t="str">
            <v>Cerritos</v>
          </cell>
        </row>
        <row r="6462">
          <cell r="B6462" t="str">
            <v>05837213</v>
          </cell>
          <cell r="C6462" t="str">
            <v>Pueblo Regado</v>
          </cell>
        </row>
        <row r="6463">
          <cell r="B6463" t="str">
            <v>05819002</v>
          </cell>
          <cell r="C6463" t="str">
            <v>Biogui</v>
          </cell>
        </row>
        <row r="6464">
          <cell r="B6464" t="str">
            <v>05819004</v>
          </cell>
          <cell r="C6464" t="str">
            <v>Buenavista</v>
          </cell>
        </row>
        <row r="6465">
          <cell r="B6465" t="str">
            <v>05819016</v>
          </cell>
          <cell r="C6465" t="str">
            <v>Santa María</v>
          </cell>
        </row>
        <row r="6466">
          <cell r="B6466" t="str">
            <v>05819017</v>
          </cell>
          <cell r="C6466" t="str">
            <v>Santo Domingo</v>
          </cell>
        </row>
        <row r="6467">
          <cell r="B6467" t="str">
            <v>05819008</v>
          </cell>
          <cell r="C6467" t="str">
            <v>Guayabal</v>
          </cell>
        </row>
        <row r="6468">
          <cell r="B6468" t="str">
            <v>05819006</v>
          </cell>
          <cell r="C6468" t="str">
            <v>El Naranjo</v>
          </cell>
        </row>
        <row r="6469">
          <cell r="B6469" t="str">
            <v>05819012</v>
          </cell>
          <cell r="C6469" t="str">
            <v>La Linda</v>
          </cell>
        </row>
        <row r="6470">
          <cell r="B6470" t="str">
            <v>05819018</v>
          </cell>
          <cell r="C6470" t="str">
            <v>Taque</v>
          </cell>
        </row>
        <row r="6471">
          <cell r="B6471" t="str">
            <v>05819009</v>
          </cell>
          <cell r="C6471" t="str">
            <v>Helechales</v>
          </cell>
        </row>
        <row r="6472">
          <cell r="B6472" t="str">
            <v>05819013</v>
          </cell>
          <cell r="C6472" t="str">
            <v>Mena</v>
          </cell>
        </row>
        <row r="6473">
          <cell r="B6473" t="str">
            <v>05819015</v>
          </cell>
          <cell r="C6473" t="str">
            <v>Palo Blanco</v>
          </cell>
        </row>
        <row r="6474">
          <cell r="B6474" t="str">
            <v>05819014</v>
          </cell>
          <cell r="C6474" t="str">
            <v>Miraflores</v>
          </cell>
        </row>
        <row r="6475">
          <cell r="B6475" t="str">
            <v>05819011</v>
          </cell>
          <cell r="C6475" t="str">
            <v>La Florida</v>
          </cell>
        </row>
        <row r="6476">
          <cell r="B6476" t="str">
            <v>05819001</v>
          </cell>
          <cell r="C6476" t="str">
            <v>Barrancas</v>
          </cell>
        </row>
        <row r="6477">
          <cell r="B6477" t="str">
            <v>05819007</v>
          </cell>
          <cell r="C6477" t="str">
            <v>El Valle</v>
          </cell>
        </row>
        <row r="6478">
          <cell r="B6478" t="str">
            <v>05819005</v>
          </cell>
          <cell r="C6478" t="str">
            <v>El Moral - El Toro</v>
          </cell>
        </row>
        <row r="6479">
          <cell r="B6479" t="str">
            <v>05819003</v>
          </cell>
          <cell r="C6479" t="str">
            <v>Brugo</v>
          </cell>
        </row>
        <row r="6480">
          <cell r="B6480" t="str">
            <v>05819010</v>
          </cell>
          <cell r="C6480" t="str">
            <v>La Cascarela</v>
          </cell>
        </row>
        <row r="6481">
          <cell r="B6481" t="str">
            <v>05809013</v>
          </cell>
          <cell r="C6481" t="str">
            <v>Loma Del Guamo</v>
          </cell>
        </row>
        <row r="6482">
          <cell r="B6482" t="str">
            <v>05809017</v>
          </cell>
          <cell r="C6482" t="str">
            <v>Sinifaná</v>
          </cell>
        </row>
        <row r="6483">
          <cell r="B6483" t="str">
            <v>05809016</v>
          </cell>
          <cell r="C6483" t="str">
            <v>Pueblo De Los Bolívares</v>
          </cell>
        </row>
        <row r="6484">
          <cell r="B6484" t="str">
            <v>05809007</v>
          </cell>
          <cell r="C6484" t="str">
            <v>El Porvenir</v>
          </cell>
        </row>
        <row r="6485">
          <cell r="B6485" t="str">
            <v>05809012</v>
          </cell>
          <cell r="C6485" t="str">
            <v>La Peña</v>
          </cell>
        </row>
        <row r="6486">
          <cell r="B6486" t="str">
            <v>05809008</v>
          </cell>
          <cell r="C6486" t="str">
            <v>El Volcán</v>
          </cell>
        </row>
        <row r="6487">
          <cell r="B6487" t="str">
            <v>05809011</v>
          </cell>
          <cell r="C6487" t="str">
            <v>La Meseta</v>
          </cell>
        </row>
        <row r="6488">
          <cell r="B6488" t="str">
            <v>05809005</v>
          </cell>
          <cell r="C6488" t="str">
            <v>El Corcovado</v>
          </cell>
        </row>
        <row r="6489">
          <cell r="B6489" t="str">
            <v>05809001</v>
          </cell>
          <cell r="C6489" t="str">
            <v>Albania</v>
          </cell>
        </row>
        <row r="6490">
          <cell r="B6490" t="str">
            <v>05809014</v>
          </cell>
          <cell r="C6490" t="str">
            <v>Los Micos</v>
          </cell>
        </row>
        <row r="6491">
          <cell r="B6491" t="str">
            <v>05809018</v>
          </cell>
          <cell r="C6491" t="str">
            <v>Sitio Viejo</v>
          </cell>
        </row>
        <row r="6492">
          <cell r="B6492" t="str">
            <v>05809015</v>
          </cell>
          <cell r="C6492" t="str">
            <v>Otramina</v>
          </cell>
        </row>
        <row r="6493">
          <cell r="B6493" t="str">
            <v>05809004</v>
          </cell>
          <cell r="C6493" t="str">
            <v>El Bosque</v>
          </cell>
        </row>
        <row r="6494">
          <cell r="B6494" t="str">
            <v>05809006</v>
          </cell>
          <cell r="C6494" t="str">
            <v>El Morro</v>
          </cell>
        </row>
        <row r="6495">
          <cell r="B6495" t="str">
            <v>05809003</v>
          </cell>
          <cell r="C6495" t="str">
            <v>El Balsal</v>
          </cell>
        </row>
        <row r="6496">
          <cell r="B6496" t="str">
            <v>05809009</v>
          </cell>
          <cell r="C6496" t="str">
            <v>El Zancudo</v>
          </cell>
        </row>
        <row r="6497">
          <cell r="B6497" t="str">
            <v>05809010</v>
          </cell>
          <cell r="C6497" t="str">
            <v>Falda Del Cauca</v>
          </cell>
        </row>
        <row r="6498">
          <cell r="B6498" t="str">
            <v>05809002</v>
          </cell>
          <cell r="C6498" t="str">
            <v>Caracol</v>
          </cell>
        </row>
        <row r="6499">
          <cell r="B6499" t="str">
            <v>05792004</v>
          </cell>
          <cell r="C6499" t="str">
            <v>El Cedron</v>
          </cell>
        </row>
        <row r="6500">
          <cell r="B6500" t="str">
            <v>05792006</v>
          </cell>
          <cell r="C6500" t="str">
            <v>La Arboleda</v>
          </cell>
        </row>
        <row r="6501">
          <cell r="B6501" t="str">
            <v>05792005</v>
          </cell>
          <cell r="C6501" t="str">
            <v>El Plan</v>
          </cell>
        </row>
        <row r="6502">
          <cell r="B6502" t="str">
            <v>05792002</v>
          </cell>
          <cell r="C6502" t="str">
            <v>Cascabel</v>
          </cell>
        </row>
        <row r="6503">
          <cell r="B6503" t="str">
            <v>05792015</v>
          </cell>
          <cell r="C6503" t="str">
            <v>Tacamocho</v>
          </cell>
        </row>
        <row r="6504">
          <cell r="B6504" t="str">
            <v>05792009</v>
          </cell>
          <cell r="C6504" t="str">
            <v>La Linda</v>
          </cell>
        </row>
        <row r="6505">
          <cell r="B6505" t="str">
            <v>05792012</v>
          </cell>
          <cell r="C6505" t="str">
            <v>Mulato</v>
          </cell>
        </row>
        <row r="6506">
          <cell r="B6506" t="str">
            <v>05792010</v>
          </cell>
          <cell r="C6506" t="str">
            <v>Morron</v>
          </cell>
        </row>
        <row r="6507">
          <cell r="B6507" t="str">
            <v>05792007</v>
          </cell>
          <cell r="C6507" t="str">
            <v>La Dolores</v>
          </cell>
        </row>
        <row r="6508">
          <cell r="B6508" t="str">
            <v>05792003</v>
          </cell>
          <cell r="C6508" t="str">
            <v>Chaguany</v>
          </cell>
        </row>
        <row r="6509">
          <cell r="B6509" t="str">
            <v>05792013</v>
          </cell>
          <cell r="C6509" t="str">
            <v>Patio Bonito</v>
          </cell>
        </row>
        <row r="6510">
          <cell r="B6510" t="str">
            <v>05792011</v>
          </cell>
          <cell r="C6510" t="str">
            <v>Mulatico</v>
          </cell>
        </row>
        <row r="6511">
          <cell r="B6511" t="str">
            <v>05792008</v>
          </cell>
          <cell r="C6511" t="str">
            <v>La Herradura</v>
          </cell>
        </row>
        <row r="6512">
          <cell r="B6512" t="str">
            <v>05792001</v>
          </cell>
          <cell r="C6512" t="str">
            <v>Cannan</v>
          </cell>
        </row>
        <row r="6513">
          <cell r="B6513" t="str">
            <v>05792014</v>
          </cell>
          <cell r="C6513" t="str">
            <v>San Francisco</v>
          </cell>
        </row>
        <row r="6514">
          <cell r="B6514" t="str">
            <v>05790010</v>
          </cell>
          <cell r="C6514" t="str">
            <v>Doradas Altas</v>
          </cell>
        </row>
        <row r="6515">
          <cell r="B6515" t="str">
            <v>05790041</v>
          </cell>
          <cell r="C6515" t="str">
            <v>Tahami</v>
          </cell>
        </row>
        <row r="6516">
          <cell r="B6516" t="str">
            <v>05790011</v>
          </cell>
          <cell r="C6516" t="str">
            <v>Doradas Bajas</v>
          </cell>
        </row>
        <row r="6517">
          <cell r="B6517" t="str">
            <v>05790044</v>
          </cell>
          <cell r="C6517" t="str">
            <v>Tesorito</v>
          </cell>
        </row>
        <row r="6518">
          <cell r="B6518" t="str">
            <v>05790033</v>
          </cell>
          <cell r="C6518" t="str">
            <v>Puqui</v>
          </cell>
        </row>
        <row r="6519">
          <cell r="B6519" t="str">
            <v>05790032</v>
          </cell>
          <cell r="C6519" t="str">
            <v>Potrero Largo</v>
          </cell>
        </row>
        <row r="6520">
          <cell r="B6520" t="str">
            <v>05790012</v>
          </cell>
          <cell r="C6520" t="str">
            <v>El Doce</v>
          </cell>
        </row>
        <row r="6521">
          <cell r="B6521" t="str">
            <v>05790034</v>
          </cell>
          <cell r="C6521" t="str">
            <v>Puri</v>
          </cell>
        </row>
        <row r="6522">
          <cell r="B6522" t="str">
            <v>05790002</v>
          </cell>
          <cell r="C6522" t="str">
            <v>Anaparci</v>
          </cell>
        </row>
        <row r="6523">
          <cell r="B6523" t="str">
            <v>05790037</v>
          </cell>
          <cell r="C6523" t="str">
            <v>Resguardo Indígena Jaidusal</v>
          </cell>
        </row>
        <row r="6524">
          <cell r="B6524" t="str">
            <v>05790039</v>
          </cell>
          <cell r="C6524" t="str">
            <v>San Antonio</v>
          </cell>
        </row>
        <row r="6525">
          <cell r="B6525" t="str">
            <v>05790006</v>
          </cell>
          <cell r="C6525" t="str">
            <v>Cañon De Iglesias</v>
          </cell>
        </row>
        <row r="6526">
          <cell r="B6526" t="str">
            <v>05790009</v>
          </cell>
          <cell r="C6526" t="str">
            <v>Curumana</v>
          </cell>
        </row>
        <row r="6527">
          <cell r="B6527" t="str">
            <v>05790004</v>
          </cell>
          <cell r="C6527" t="str">
            <v>Barro Blanco</v>
          </cell>
        </row>
        <row r="6528">
          <cell r="B6528" t="str">
            <v>05790042</v>
          </cell>
          <cell r="C6528" t="str">
            <v>Tamaco</v>
          </cell>
        </row>
        <row r="6529">
          <cell r="B6529" t="str">
            <v>05790023</v>
          </cell>
          <cell r="C6529" t="str">
            <v>La Union</v>
          </cell>
        </row>
        <row r="6530">
          <cell r="B6530" t="str">
            <v>05790031</v>
          </cell>
          <cell r="C6530" t="str">
            <v>Popales</v>
          </cell>
        </row>
        <row r="6531">
          <cell r="B6531" t="str">
            <v>05790003</v>
          </cell>
          <cell r="C6531" t="str">
            <v>Area Sin Levantar</v>
          </cell>
        </row>
        <row r="6532">
          <cell r="B6532" t="str">
            <v>05790024</v>
          </cell>
          <cell r="C6532" t="str">
            <v>Las Acacias</v>
          </cell>
        </row>
        <row r="6533">
          <cell r="B6533" t="str">
            <v>05790015</v>
          </cell>
          <cell r="C6533" t="str">
            <v>El Rayo</v>
          </cell>
        </row>
        <row r="6534">
          <cell r="B6534" t="str">
            <v>05790005</v>
          </cell>
          <cell r="C6534" t="str">
            <v>Blanco</v>
          </cell>
        </row>
        <row r="6535">
          <cell r="B6535" t="str">
            <v>05790007</v>
          </cell>
          <cell r="C6535" t="str">
            <v>Chuchui</v>
          </cell>
        </row>
        <row r="6536">
          <cell r="B6536" t="str">
            <v>05790014</v>
          </cell>
          <cell r="C6536" t="str">
            <v>El Porvenir</v>
          </cell>
        </row>
        <row r="6537">
          <cell r="B6537" t="str">
            <v>05790043</v>
          </cell>
          <cell r="C6537" t="str">
            <v>Tenerife</v>
          </cell>
        </row>
        <row r="6538">
          <cell r="B6538" t="str">
            <v>05790030</v>
          </cell>
          <cell r="C6538" t="str">
            <v>Piedra Brava</v>
          </cell>
        </row>
        <row r="6539">
          <cell r="B6539" t="str">
            <v>05790021</v>
          </cell>
          <cell r="C6539" t="str">
            <v>La Linda</v>
          </cell>
        </row>
        <row r="6540">
          <cell r="B6540" t="str">
            <v>05790013</v>
          </cell>
          <cell r="C6540" t="str">
            <v>El Guaimaro</v>
          </cell>
        </row>
        <row r="6541">
          <cell r="B6541" t="str">
            <v>05790017</v>
          </cell>
          <cell r="C6541" t="str">
            <v>La Cabaña</v>
          </cell>
        </row>
        <row r="6542">
          <cell r="B6542" t="str">
            <v>05790019</v>
          </cell>
          <cell r="C6542" t="str">
            <v>La Cidra</v>
          </cell>
        </row>
        <row r="6543">
          <cell r="B6543" t="str">
            <v>05790028</v>
          </cell>
          <cell r="C6543" t="str">
            <v>Pecora</v>
          </cell>
        </row>
        <row r="6544">
          <cell r="B6544" t="str">
            <v>05790018</v>
          </cell>
          <cell r="C6544" t="str">
            <v>La Caucana</v>
          </cell>
        </row>
        <row r="6545">
          <cell r="B6545" t="str">
            <v>05790025</v>
          </cell>
          <cell r="C6545" t="str">
            <v>Matecaña</v>
          </cell>
        </row>
        <row r="6546">
          <cell r="B6546" t="str">
            <v>05790036</v>
          </cell>
          <cell r="C6546" t="str">
            <v>Rancho Viejo</v>
          </cell>
        </row>
        <row r="6547">
          <cell r="B6547" t="str">
            <v>05790035</v>
          </cell>
          <cell r="C6547" t="str">
            <v>Quinteron</v>
          </cell>
        </row>
        <row r="6548">
          <cell r="B6548" t="str">
            <v>05790045</v>
          </cell>
          <cell r="C6548" t="str">
            <v>Tomolsan</v>
          </cell>
        </row>
        <row r="6549">
          <cell r="B6549" t="str">
            <v>05790022</v>
          </cell>
          <cell r="C6549" t="str">
            <v>La Primavera</v>
          </cell>
        </row>
        <row r="6550">
          <cell r="B6550" t="str">
            <v>05790020</v>
          </cell>
          <cell r="C6550" t="str">
            <v>La Esperanza</v>
          </cell>
        </row>
        <row r="6551">
          <cell r="B6551" t="str">
            <v>05790029</v>
          </cell>
          <cell r="C6551" t="str">
            <v>Pecoralia</v>
          </cell>
        </row>
        <row r="6552">
          <cell r="B6552" t="str">
            <v>05790001</v>
          </cell>
          <cell r="C6552" t="str">
            <v>Agualinda</v>
          </cell>
        </row>
        <row r="6553">
          <cell r="B6553" t="str">
            <v>05790040</v>
          </cell>
          <cell r="C6553" t="str">
            <v>Santa Clara</v>
          </cell>
        </row>
        <row r="6554">
          <cell r="B6554" t="str">
            <v>05790038</v>
          </cell>
          <cell r="C6554" t="str">
            <v>Roncon Santo</v>
          </cell>
        </row>
        <row r="6555">
          <cell r="B6555" t="str">
            <v>05790027</v>
          </cell>
          <cell r="C6555" t="str">
            <v>Neri</v>
          </cell>
        </row>
        <row r="6556">
          <cell r="B6556" t="str">
            <v>05789037</v>
          </cell>
          <cell r="C6556" t="str">
            <v>Travesias</v>
          </cell>
        </row>
        <row r="6557">
          <cell r="B6557" t="str">
            <v>05789024</v>
          </cell>
          <cell r="C6557" t="str">
            <v>Manzanares</v>
          </cell>
        </row>
        <row r="6558">
          <cell r="B6558" t="str">
            <v>05789002</v>
          </cell>
          <cell r="C6558" t="str">
            <v>Cedeño Alto</v>
          </cell>
        </row>
        <row r="6559">
          <cell r="B6559" t="str">
            <v>05789015</v>
          </cell>
          <cell r="C6559" t="str">
            <v>La Florida</v>
          </cell>
        </row>
        <row r="6560">
          <cell r="B6560" t="str">
            <v>05789003</v>
          </cell>
          <cell r="C6560" t="str">
            <v>Cedeño Bajo</v>
          </cell>
        </row>
        <row r="6561">
          <cell r="B6561" t="str">
            <v>05789011</v>
          </cell>
          <cell r="C6561" t="str">
            <v>Guayabal</v>
          </cell>
        </row>
        <row r="6562">
          <cell r="B6562" t="str">
            <v>05789022</v>
          </cell>
          <cell r="C6562" t="str">
            <v>La Pastora</v>
          </cell>
        </row>
        <row r="6563">
          <cell r="B6563" t="str">
            <v>05789017</v>
          </cell>
          <cell r="C6563" t="str">
            <v>La Liboria</v>
          </cell>
        </row>
        <row r="6564">
          <cell r="B6564" t="str">
            <v>05789014</v>
          </cell>
          <cell r="C6564" t="str">
            <v>La Betania</v>
          </cell>
        </row>
        <row r="6565">
          <cell r="B6565" t="str">
            <v>05789025</v>
          </cell>
          <cell r="C6565" t="str">
            <v>Nudillales</v>
          </cell>
        </row>
        <row r="6566">
          <cell r="B6566" t="str">
            <v>05789020</v>
          </cell>
          <cell r="C6566" t="str">
            <v>La Mirla</v>
          </cell>
        </row>
        <row r="6567">
          <cell r="B6567" t="str">
            <v>05789028</v>
          </cell>
          <cell r="C6567" t="str">
            <v>Piedra Moler</v>
          </cell>
        </row>
        <row r="6568">
          <cell r="B6568" t="str">
            <v>05789001</v>
          </cell>
          <cell r="C6568" t="str">
            <v>Campo Alegre</v>
          </cell>
        </row>
        <row r="6569">
          <cell r="B6569" t="str">
            <v>05789013</v>
          </cell>
          <cell r="C6569" t="str">
            <v>La Argentina</v>
          </cell>
        </row>
        <row r="6570">
          <cell r="B6570" t="str">
            <v>05789018</v>
          </cell>
          <cell r="C6570" t="str">
            <v>La Matilde</v>
          </cell>
        </row>
        <row r="6571">
          <cell r="B6571" t="str">
            <v>05789035</v>
          </cell>
          <cell r="C6571" t="str">
            <v>San Pedro</v>
          </cell>
        </row>
        <row r="6572">
          <cell r="B6572" t="str">
            <v>05789029</v>
          </cell>
          <cell r="C6572" t="str">
            <v>Rio Claro</v>
          </cell>
        </row>
        <row r="6573">
          <cell r="B6573" t="str">
            <v>05789026</v>
          </cell>
          <cell r="C6573" t="str">
            <v>Otra Banda</v>
          </cell>
        </row>
        <row r="6574">
          <cell r="B6574" t="str">
            <v>05789004</v>
          </cell>
          <cell r="C6574" t="str">
            <v>Corozal</v>
          </cell>
        </row>
        <row r="6575">
          <cell r="B6575" t="str">
            <v>05789005</v>
          </cell>
          <cell r="C6575" t="str">
            <v>El Encanto</v>
          </cell>
        </row>
        <row r="6576">
          <cell r="B6576" t="str">
            <v>05789008</v>
          </cell>
          <cell r="C6576" t="str">
            <v>El Rayo</v>
          </cell>
        </row>
        <row r="6577">
          <cell r="B6577" t="str">
            <v>05789019</v>
          </cell>
          <cell r="C6577" t="str">
            <v>La Mesa</v>
          </cell>
        </row>
        <row r="6578">
          <cell r="B6578" t="str">
            <v>05789031</v>
          </cell>
          <cell r="C6578" t="str">
            <v>San Antonio</v>
          </cell>
        </row>
        <row r="6579">
          <cell r="B6579" t="str">
            <v>05789009</v>
          </cell>
          <cell r="C6579" t="str">
            <v>El Tacon</v>
          </cell>
        </row>
        <row r="6580">
          <cell r="B6580" t="str">
            <v>05789032</v>
          </cell>
          <cell r="C6580" t="str">
            <v>San Isidro</v>
          </cell>
        </row>
        <row r="6581">
          <cell r="B6581" t="str">
            <v>05789027</v>
          </cell>
          <cell r="C6581" t="str">
            <v>Pescadero</v>
          </cell>
        </row>
        <row r="6582">
          <cell r="B6582" t="str">
            <v>05789033</v>
          </cell>
          <cell r="C6582" t="str">
            <v>San Luis</v>
          </cell>
        </row>
        <row r="6583">
          <cell r="B6583" t="str">
            <v>05789006</v>
          </cell>
          <cell r="C6583" t="str">
            <v>El Hacha</v>
          </cell>
        </row>
        <row r="6584">
          <cell r="B6584" t="str">
            <v>05789010</v>
          </cell>
          <cell r="C6584" t="str">
            <v>El Tambor</v>
          </cell>
        </row>
        <row r="6585">
          <cell r="B6585" t="str">
            <v>05789007</v>
          </cell>
          <cell r="C6585" t="str">
            <v>El Libano</v>
          </cell>
        </row>
        <row r="6586">
          <cell r="B6586" t="str">
            <v>05789030</v>
          </cell>
          <cell r="C6586" t="str">
            <v>Rio Frio</v>
          </cell>
        </row>
        <row r="6587">
          <cell r="B6587" t="str">
            <v>05789012</v>
          </cell>
          <cell r="C6587" t="str">
            <v>La Alacena</v>
          </cell>
        </row>
        <row r="6588">
          <cell r="B6588" t="str">
            <v>05789036</v>
          </cell>
          <cell r="C6588" t="str">
            <v>Santa Teresa</v>
          </cell>
        </row>
        <row r="6589">
          <cell r="B6589" t="str">
            <v>05789034</v>
          </cell>
          <cell r="C6589" t="str">
            <v>San Nicolas</v>
          </cell>
        </row>
        <row r="6590">
          <cell r="B6590" t="str">
            <v>05789016</v>
          </cell>
          <cell r="C6590" t="str">
            <v>La Juventud</v>
          </cell>
        </row>
        <row r="6591">
          <cell r="B6591" t="str">
            <v>05789023</v>
          </cell>
          <cell r="C6591" t="str">
            <v>La Virgen</v>
          </cell>
        </row>
        <row r="6592">
          <cell r="B6592" t="str">
            <v>05789021</v>
          </cell>
          <cell r="C6592" t="str">
            <v>La Oculta</v>
          </cell>
        </row>
        <row r="6593">
          <cell r="B6593" t="str">
            <v>05761012</v>
          </cell>
          <cell r="C6593" t="str">
            <v>Juntas</v>
          </cell>
        </row>
        <row r="6594">
          <cell r="B6594" t="str">
            <v>05761031</v>
          </cell>
          <cell r="C6594" t="str">
            <v>San Nicolas</v>
          </cell>
        </row>
        <row r="6595">
          <cell r="B6595" t="str">
            <v>05761017</v>
          </cell>
          <cell r="C6595" t="str">
            <v>La Puerta</v>
          </cell>
        </row>
        <row r="6596">
          <cell r="B6596" t="str">
            <v>05761018</v>
          </cell>
          <cell r="C6596" t="str">
            <v>Llano De Montaña</v>
          </cell>
        </row>
        <row r="6597">
          <cell r="B6597" t="str">
            <v>05761035</v>
          </cell>
          <cell r="C6597" t="str">
            <v>Tafetanes</v>
          </cell>
        </row>
        <row r="6598">
          <cell r="B6598" t="str">
            <v>05761011</v>
          </cell>
          <cell r="C6598" t="str">
            <v>Guaymaral</v>
          </cell>
        </row>
        <row r="6599">
          <cell r="B6599" t="str">
            <v>05761021</v>
          </cell>
          <cell r="C6599" t="str">
            <v>Manzana 1 Ze</v>
          </cell>
        </row>
        <row r="6600">
          <cell r="B6600" t="str">
            <v>05761023</v>
          </cell>
          <cell r="C6600" t="str">
            <v>Manzana 3 Ze</v>
          </cell>
        </row>
        <row r="6601">
          <cell r="B6601" t="str">
            <v>05761020</v>
          </cell>
          <cell r="C6601" t="str">
            <v>Los Pomos</v>
          </cell>
        </row>
        <row r="6602">
          <cell r="B6602" t="str">
            <v>05761030</v>
          </cell>
          <cell r="C6602" t="str">
            <v>Rojas</v>
          </cell>
        </row>
        <row r="6603">
          <cell r="B6603" t="str">
            <v>05761022</v>
          </cell>
          <cell r="C6603" t="str">
            <v>Manzana 2 Ze</v>
          </cell>
        </row>
        <row r="6604">
          <cell r="B6604" t="str">
            <v>05761003</v>
          </cell>
          <cell r="C6604" t="str">
            <v>Chachafruto</v>
          </cell>
        </row>
        <row r="6605">
          <cell r="B6605" t="str">
            <v>05761005</v>
          </cell>
          <cell r="C6605" t="str">
            <v>Cordoba</v>
          </cell>
        </row>
        <row r="6606">
          <cell r="B6606" t="str">
            <v>05761019</v>
          </cell>
          <cell r="C6606" t="str">
            <v>Los Almendros</v>
          </cell>
        </row>
        <row r="6607">
          <cell r="B6607" t="str">
            <v>05761013</v>
          </cell>
          <cell r="C6607" t="str">
            <v>La Aguada</v>
          </cell>
        </row>
        <row r="6608">
          <cell r="B6608" t="str">
            <v>05761016</v>
          </cell>
          <cell r="C6608" t="str">
            <v>La Miranda</v>
          </cell>
        </row>
        <row r="6609">
          <cell r="B6609" t="str">
            <v>05761008</v>
          </cell>
          <cell r="C6609" t="str">
            <v>El Rodeo</v>
          </cell>
        </row>
        <row r="6610">
          <cell r="B6610" t="str">
            <v>05761029</v>
          </cell>
          <cell r="C6610" t="str">
            <v>Potrero</v>
          </cell>
        </row>
        <row r="6611">
          <cell r="B6611" t="str">
            <v>05761004</v>
          </cell>
          <cell r="C6611" t="str">
            <v>Ciruelar</v>
          </cell>
        </row>
        <row r="6612">
          <cell r="B6612" t="str">
            <v>05761026</v>
          </cell>
          <cell r="C6612" t="str">
            <v>Morron</v>
          </cell>
        </row>
        <row r="6613">
          <cell r="B6613" t="str">
            <v>05761002</v>
          </cell>
          <cell r="C6613" t="str">
            <v>Altamiranda</v>
          </cell>
        </row>
        <row r="6614">
          <cell r="B6614" t="str">
            <v>05761024</v>
          </cell>
          <cell r="C6614" t="str">
            <v>Montegrande</v>
          </cell>
        </row>
        <row r="6615">
          <cell r="B6615" t="str">
            <v>05761033</v>
          </cell>
          <cell r="C6615" t="str">
            <v>Santa Rita</v>
          </cell>
        </row>
        <row r="6616">
          <cell r="B6616" t="str">
            <v>05761009</v>
          </cell>
          <cell r="C6616" t="str">
            <v>Filo Del Medio</v>
          </cell>
        </row>
        <row r="6617">
          <cell r="B6617" t="str">
            <v>05761006</v>
          </cell>
          <cell r="C6617" t="str">
            <v>El Pomar</v>
          </cell>
        </row>
        <row r="6618">
          <cell r="B6618" t="str">
            <v>05761028</v>
          </cell>
          <cell r="C6618" t="str">
            <v>Palo Grande</v>
          </cell>
        </row>
        <row r="6619">
          <cell r="B6619" t="str">
            <v>05761010</v>
          </cell>
          <cell r="C6619" t="str">
            <v>Filo Grande</v>
          </cell>
        </row>
        <row r="6620">
          <cell r="B6620" t="str">
            <v>05761007</v>
          </cell>
          <cell r="C6620" t="str">
            <v>El Rayo</v>
          </cell>
        </row>
        <row r="6621">
          <cell r="B6621" t="str">
            <v>05761015</v>
          </cell>
          <cell r="C6621" t="str">
            <v>La Loma Del Medio</v>
          </cell>
        </row>
        <row r="6622">
          <cell r="B6622" t="str">
            <v>05761025</v>
          </cell>
          <cell r="C6622" t="str">
            <v>Monteires</v>
          </cell>
        </row>
        <row r="6623">
          <cell r="B6623" t="str">
            <v>05761034</v>
          </cell>
          <cell r="C6623" t="str">
            <v>Santa Barbara</v>
          </cell>
        </row>
        <row r="6624">
          <cell r="B6624" t="str">
            <v>05761014</v>
          </cell>
          <cell r="C6624" t="str">
            <v>La Isleta</v>
          </cell>
        </row>
        <row r="6625">
          <cell r="B6625" t="str">
            <v>05761001</v>
          </cell>
          <cell r="C6625" t="str">
            <v>Aguacates</v>
          </cell>
        </row>
        <row r="6626">
          <cell r="B6626" t="str">
            <v>05761027</v>
          </cell>
          <cell r="C6626" t="str">
            <v>Otra Banda</v>
          </cell>
        </row>
        <row r="6627">
          <cell r="B6627" t="str">
            <v>05756042</v>
          </cell>
          <cell r="C6627" t="str">
            <v>Las Cruces</v>
          </cell>
        </row>
        <row r="6628">
          <cell r="B6628" t="str">
            <v>05756062</v>
          </cell>
          <cell r="C6628" t="str">
            <v>Perrillo</v>
          </cell>
        </row>
        <row r="6629">
          <cell r="B6629" t="str">
            <v>05756002</v>
          </cell>
          <cell r="C6629" t="str">
            <v>Arenillal</v>
          </cell>
        </row>
        <row r="6630">
          <cell r="B6630" t="str">
            <v>05756016</v>
          </cell>
          <cell r="C6630" t="str">
            <v>El Rodeo</v>
          </cell>
        </row>
        <row r="6631">
          <cell r="B6631" t="str">
            <v>05756073</v>
          </cell>
          <cell r="C6631" t="str">
            <v>San José</v>
          </cell>
        </row>
        <row r="6632">
          <cell r="B6632" t="str">
            <v>05756047</v>
          </cell>
          <cell r="C6632" t="str">
            <v>Los Medios</v>
          </cell>
        </row>
        <row r="6633">
          <cell r="B6633" t="str">
            <v>05756006</v>
          </cell>
          <cell r="C6633" t="str">
            <v>Brisas Causal</v>
          </cell>
        </row>
        <row r="6634">
          <cell r="B6634" t="str">
            <v>05756030</v>
          </cell>
          <cell r="C6634" t="str">
            <v>La Hondita</v>
          </cell>
        </row>
        <row r="6635">
          <cell r="B6635" t="str">
            <v>05756089</v>
          </cell>
          <cell r="C6635" t="str">
            <v>Sirigua Abajo</v>
          </cell>
        </row>
        <row r="6636">
          <cell r="B6636" t="str">
            <v>05756014</v>
          </cell>
          <cell r="C6636" t="str">
            <v>El Llano</v>
          </cell>
        </row>
        <row r="6637">
          <cell r="B6637" t="str">
            <v>05756090</v>
          </cell>
          <cell r="C6637" t="str">
            <v>Sirigua Arriba</v>
          </cell>
        </row>
        <row r="6638">
          <cell r="B6638" t="str">
            <v>05756048</v>
          </cell>
          <cell r="C6638" t="str">
            <v>Llano Cañaveral</v>
          </cell>
        </row>
        <row r="6639">
          <cell r="B6639" t="str">
            <v>05756049</v>
          </cell>
          <cell r="C6639" t="str">
            <v>Los Planes</v>
          </cell>
        </row>
        <row r="6640">
          <cell r="B6640" t="str">
            <v>05756053</v>
          </cell>
          <cell r="C6640" t="str">
            <v>Media Cuesta De San José</v>
          </cell>
        </row>
        <row r="6641">
          <cell r="B6641" t="str">
            <v>05756027</v>
          </cell>
          <cell r="C6641" t="str">
            <v>La Giralda</v>
          </cell>
        </row>
        <row r="6642">
          <cell r="B6642" t="str">
            <v>05756091</v>
          </cell>
          <cell r="C6642" t="str">
            <v>Siriguita</v>
          </cell>
        </row>
        <row r="6643">
          <cell r="B6643" t="str">
            <v>05756039</v>
          </cell>
          <cell r="C6643" t="str">
            <v>La Quizora De San Plablo</v>
          </cell>
        </row>
        <row r="6644">
          <cell r="B6644" t="str">
            <v>05756066</v>
          </cell>
          <cell r="C6644" t="str">
            <v>Rio Arma</v>
          </cell>
        </row>
        <row r="6645">
          <cell r="B6645" t="str">
            <v>05756096</v>
          </cell>
          <cell r="C6645" t="str">
            <v>Yarumal</v>
          </cell>
        </row>
        <row r="6646">
          <cell r="B6646" t="str">
            <v>05756020</v>
          </cell>
          <cell r="C6646" t="str">
            <v>Guayabal</v>
          </cell>
        </row>
        <row r="6647">
          <cell r="B6647" t="str">
            <v>05756012</v>
          </cell>
          <cell r="C6647" t="str">
            <v>El Brasil</v>
          </cell>
        </row>
        <row r="6648">
          <cell r="B6648" t="str">
            <v>05756019</v>
          </cell>
          <cell r="C6648" t="str">
            <v>Guamal</v>
          </cell>
        </row>
        <row r="6649">
          <cell r="B6649" t="str">
            <v>05756068</v>
          </cell>
          <cell r="C6649" t="str">
            <v>Roldanillo</v>
          </cell>
        </row>
        <row r="6650">
          <cell r="B6650" t="str">
            <v>05756069</v>
          </cell>
          <cell r="C6650" t="str">
            <v>Roblalito</v>
          </cell>
        </row>
        <row r="6651">
          <cell r="B6651" t="str">
            <v>05756082</v>
          </cell>
          <cell r="C6651" t="str">
            <v>La Falda</v>
          </cell>
        </row>
        <row r="6652">
          <cell r="B6652" t="str">
            <v>05756085</v>
          </cell>
          <cell r="C6652" t="str">
            <v>Robal Arriba</v>
          </cell>
        </row>
        <row r="6653">
          <cell r="B6653" t="str">
            <v>05756084</v>
          </cell>
          <cell r="C6653" t="str">
            <v>Robal Abajo</v>
          </cell>
        </row>
        <row r="6654">
          <cell r="B6654" t="str">
            <v>05756086</v>
          </cell>
          <cell r="C6654" t="str">
            <v>Hidalgo</v>
          </cell>
        </row>
        <row r="6655">
          <cell r="B6655" t="str">
            <v>05756087</v>
          </cell>
          <cell r="C6655" t="str">
            <v>La Loma Baja</v>
          </cell>
        </row>
        <row r="6656">
          <cell r="B6656" t="str">
            <v>05756088</v>
          </cell>
          <cell r="C6656" t="str">
            <v>Alto De Sabanas</v>
          </cell>
        </row>
        <row r="6657">
          <cell r="B6657" t="str">
            <v>05756043</v>
          </cell>
          <cell r="C6657" t="str">
            <v>Limones</v>
          </cell>
        </row>
        <row r="6658">
          <cell r="B6658" t="str">
            <v>05756083</v>
          </cell>
          <cell r="C6658" t="str">
            <v>Boquerón</v>
          </cell>
        </row>
        <row r="6659">
          <cell r="B6659" t="str">
            <v>05756037</v>
          </cell>
          <cell r="C6659" t="str">
            <v>La Paloma</v>
          </cell>
        </row>
        <row r="6660">
          <cell r="B6660" t="str">
            <v>05756054</v>
          </cell>
          <cell r="C6660" t="str">
            <v>Megallo</v>
          </cell>
        </row>
        <row r="6661">
          <cell r="B6661" t="str">
            <v>05756011</v>
          </cell>
          <cell r="C6661" t="str">
            <v>Chaverras</v>
          </cell>
        </row>
        <row r="6662">
          <cell r="B6662" t="str">
            <v>05756007</v>
          </cell>
          <cell r="C6662" t="str">
            <v>Butantan</v>
          </cell>
        </row>
        <row r="6663">
          <cell r="B6663" t="str">
            <v>05756032</v>
          </cell>
          <cell r="C6663" t="str">
            <v>La Loma</v>
          </cell>
        </row>
        <row r="6664">
          <cell r="B6664" t="str">
            <v>05756003</v>
          </cell>
          <cell r="C6664" t="str">
            <v>Argentina</v>
          </cell>
        </row>
        <row r="6665">
          <cell r="B6665" t="str">
            <v>05756046</v>
          </cell>
          <cell r="C6665" t="str">
            <v>Llanadas Arriba</v>
          </cell>
        </row>
        <row r="6666">
          <cell r="B6666" t="str">
            <v>05756067</v>
          </cell>
          <cell r="C6666" t="str">
            <v>Rio Arriba</v>
          </cell>
        </row>
        <row r="6667">
          <cell r="B6667" t="str">
            <v>05756021</v>
          </cell>
          <cell r="C6667" t="str">
            <v>Habana Abajo</v>
          </cell>
        </row>
        <row r="6668">
          <cell r="B6668" t="str">
            <v>05756022</v>
          </cell>
          <cell r="C6668" t="str">
            <v>Habana Arriba</v>
          </cell>
        </row>
        <row r="6669">
          <cell r="B6669" t="str">
            <v>05756058</v>
          </cell>
          <cell r="C6669" t="str">
            <v>Naranjal Arriba</v>
          </cell>
        </row>
        <row r="6670">
          <cell r="B6670" t="str">
            <v>05756044</v>
          </cell>
          <cell r="C6670" t="str">
            <v>Llanadas</v>
          </cell>
        </row>
        <row r="6671">
          <cell r="B6671" t="str">
            <v>05756065</v>
          </cell>
          <cell r="C6671" t="str">
            <v>Reserva Forestal</v>
          </cell>
        </row>
        <row r="6672">
          <cell r="B6672" t="str">
            <v>05756036</v>
          </cell>
          <cell r="C6672" t="str">
            <v>La Palmera</v>
          </cell>
        </row>
        <row r="6673">
          <cell r="B6673" t="str">
            <v>05756018</v>
          </cell>
          <cell r="C6673" t="str">
            <v>El Salto</v>
          </cell>
        </row>
        <row r="6674">
          <cell r="B6674" t="str">
            <v>05756071</v>
          </cell>
          <cell r="C6674" t="str">
            <v>San Francisco</v>
          </cell>
        </row>
        <row r="6675">
          <cell r="B6675" t="str">
            <v>05756057</v>
          </cell>
          <cell r="C6675" t="str">
            <v>Murringo</v>
          </cell>
        </row>
        <row r="6676">
          <cell r="B6676" t="str">
            <v>05756029</v>
          </cell>
          <cell r="C6676" t="str">
            <v>La Honda</v>
          </cell>
        </row>
        <row r="6677">
          <cell r="B6677" t="str">
            <v>05756077</v>
          </cell>
          <cell r="C6677" t="str">
            <v>Santa Clara</v>
          </cell>
        </row>
        <row r="6678">
          <cell r="B6678" t="str">
            <v>05756045</v>
          </cell>
          <cell r="C6678" t="str">
            <v>Llanadas Abajo</v>
          </cell>
        </row>
        <row r="6679">
          <cell r="B6679" t="str">
            <v>05756056</v>
          </cell>
          <cell r="C6679" t="str">
            <v>Mulato Bajo</v>
          </cell>
        </row>
        <row r="6680">
          <cell r="B6680" t="str">
            <v>05756075</v>
          </cell>
          <cell r="C6680" t="str">
            <v>San Rafael</v>
          </cell>
        </row>
        <row r="6681">
          <cell r="B6681" t="str">
            <v>05756072</v>
          </cell>
          <cell r="C6681" t="str">
            <v>San Jeronimo</v>
          </cell>
        </row>
        <row r="6682">
          <cell r="B6682" t="str">
            <v>05756038</v>
          </cell>
          <cell r="C6682" t="str">
            <v>La Paz - San Francisco</v>
          </cell>
        </row>
        <row r="6683">
          <cell r="B6683" t="str">
            <v>05756001</v>
          </cell>
          <cell r="C6683" t="str">
            <v>Alto Guayaquil</v>
          </cell>
        </row>
        <row r="6684">
          <cell r="B6684" t="str">
            <v>05756093</v>
          </cell>
          <cell r="C6684" t="str">
            <v>Tasajo</v>
          </cell>
        </row>
        <row r="6685">
          <cell r="B6685" t="str">
            <v>05756055</v>
          </cell>
          <cell r="C6685" t="str">
            <v>Mulato Alto</v>
          </cell>
        </row>
        <row r="6686">
          <cell r="B6686" t="str">
            <v>05756050</v>
          </cell>
          <cell r="C6686" t="str">
            <v>Manzanero</v>
          </cell>
        </row>
        <row r="6687">
          <cell r="B6687" t="str">
            <v>05756023</v>
          </cell>
          <cell r="C6687" t="str">
            <v>La Capilla</v>
          </cell>
        </row>
        <row r="6688">
          <cell r="B6688" t="str">
            <v>05756010</v>
          </cell>
          <cell r="C6688" t="str">
            <v>Caunzal</v>
          </cell>
        </row>
        <row r="6689">
          <cell r="B6689" t="str">
            <v>05756051</v>
          </cell>
          <cell r="C6689" t="str">
            <v>Manzanero Abajo</v>
          </cell>
        </row>
        <row r="6690">
          <cell r="B6690" t="str">
            <v>05756009</v>
          </cell>
          <cell r="C6690" t="str">
            <v>Campo Alegre</v>
          </cell>
        </row>
        <row r="6691">
          <cell r="B6691" t="str">
            <v>05756094</v>
          </cell>
          <cell r="C6691" t="str">
            <v>Ventiadero</v>
          </cell>
        </row>
        <row r="6692">
          <cell r="B6692" t="str">
            <v>05756034</v>
          </cell>
          <cell r="C6692" t="str">
            <v>La Montañita</v>
          </cell>
        </row>
        <row r="6693">
          <cell r="B6693" t="str">
            <v>05756052</v>
          </cell>
          <cell r="C6693" t="str">
            <v>Manzanero Centro</v>
          </cell>
        </row>
        <row r="6694">
          <cell r="B6694" t="str">
            <v>05756040</v>
          </cell>
          <cell r="C6694" t="str">
            <v>La Soledad</v>
          </cell>
        </row>
        <row r="6695">
          <cell r="B6695" t="str">
            <v>05756080</v>
          </cell>
          <cell r="C6695" t="str">
            <v>Santa Rosa (La Danta)</v>
          </cell>
        </row>
        <row r="6696">
          <cell r="B6696" t="str">
            <v>05756059</v>
          </cell>
          <cell r="C6696" t="str">
            <v>Nori</v>
          </cell>
        </row>
        <row r="6697">
          <cell r="B6697" t="str">
            <v>05756033</v>
          </cell>
          <cell r="C6697" t="str">
            <v>La Mesa</v>
          </cell>
        </row>
        <row r="6698">
          <cell r="B6698" t="str">
            <v>05756035</v>
          </cell>
          <cell r="C6698" t="str">
            <v>La Morelia</v>
          </cell>
        </row>
        <row r="6699">
          <cell r="B6699" t="str">
            <v>05756076</v>
          </cell>
          <cell r="C6699" t="str">
            <v>Santa Ana</v>
          </cell>
        </row>
        <row r="6700">
          <cell r="B6700" t="str">
            <v>05756008</v>
          </cell>
          <cell r="C6700" t="str">
            <v>Campamento</v>
          </cell>
        </row>
        <row r="6701">
          <cell r="B6701" t="str">
            <v>05756070</v>
          </cell>
          <cell r="C6701" t="str">
            <v>San Antonio</v>
          </cell>
        </row>
        <row r="6702">
          <cell r="B6702" t="str">
            <v>05756078</v>
          </cell>
          <cell r="C6702" t="str">
            <v>Santa Marta</v>
          </cell>
        </row>
        <row r="6703">
          <cell r="B6703" t="str">
            <v>05756024</v>
          </cell>
          <cell r="C6703" t="str">
            <v>La Cienaga</v>
          </cell>
        </row>
        <row r="6704">
          <cell r="B6704" t="str">
            <v>05756095</v>
          </cell>
          <cell r="C6704" t="str">
            <v>Verde De Los Henaos</v>
          </cell>
        </row>
        <row r="6705">
          <cell r="B6705" t="str">
            <v>05756017</v>
          </cell>
          <cell r="C6705" t="str">
            <v>El Salado</v>
          </cell>
        </row>
        <row r="6706">
          <cell r="B6706" t="str">
            <v>05756063</v>
          </cell>
          <cell r="C6706" t="str">
            <v>Piedras Blancas</v>
          </cell>
        </row>
        <row r="6707">
          <cell r="B6707" t="str">
            <v>05756092</v>
          </cell>
          <cell r="C6707" t="str">
            <v>Surrumbal</v>
          </cell>
        </row>
        <row r="6708">
          <cell r="B6708" t="str">
            <v>05756026</v>
          </cell>
          <cell r="C6708" t="str">
            <v>La Flor - El Tesoro</v>
          </cell>
        </row>
        <row r="6709">
          <cell r="B6709" t="str">
            <v>05756005</v>
          </cell>
          <cell r="C6709" t="str">
            <v>Brasilal</v>
          </cell>
        </row>
        <row r="6710">
          <cell r="B6710" t="str">
            <v>05756004</v>
          </cell>
          <cell r="C6710" t="str">
            <v>Aures Cartagena</v>
          </cell>
        </row>
        <row r="6711">
          <cell r="B6711" t="str">
            <v>05756015</v>
          </cell>
          <cell r="C6711" t="str">
            <v>El Popal</v>
          </cell>
        </row>
        <row r="6712">
          <cell r="B6712" t="str">
            <v>05756064</v>
          </cell>
          <cell r="C6712" t="str">
            <v>Plancitos</v>
          </cell>
        </row>
        <row r="6713">
          <cell r="B6713" t="str">
            <v>05756041</v>
          </cell>
          <cell r="C6713" t="str">
            <v>La Torre</v>
          </cell>
        </row>
        <row r="6714">
          <cell r="B6714" t="str">
            <v>05756013</v>
          </cell>
          <cell r="C6714" t="str">
            <v>El Cedro</v>
          </cell>
        </row>
        <row r="6715">
          <cell r="B6715" t="str">
            <v>05756028</v>
          </cell>
          <cell r="C6715" t="str">
            <v>La Hermosa</v>
          </cell>
        </row>
        <row r="6716">
          <cell r="B6716" t="str">
            <v>05756060</v>
          </cell>
          <cell r="C6716" t="str">
            <v>Palestina</v>
          </cell>
        </row>
        <row r="6717">
          <cell r="B6717" t="str">
            <v>05756074</v>
          </cell>
          <cell r="C6717" t="str">
            <v>San Miguel</v>
          </cell>
        </row>
        <row r="6718">
          <cell r="B6718" t="str">
            <v>05756061</v>
          </cell>
          <cell r="C6718" t="str">
            <v>Parcelas</v>
          </cell>
        </row>
        <row r="6719">
          <cell r="B6719" t="str">
            <v>05756031</v>
          </cell>
          <cell r="C6719" t="str">
            <v>La Linda</v>
          </cell>
        </row>
        <row r="6720">
          <cell r="B6720" t="str">
            <v>05756079</v>
          </cell>
          <cell r="C6720" t="str">
            <v>Santa Rosa</v>
          </cell>
        </row>
        <row r="6721">
          <cell r="B6721" t="str">
            <v>05756081</v>
          </cell>
          <cell r="C6721" t="str">
            <v>Nutria Canuzales</v>
          </cell>
        </row>
        <row r="6722">
          <cell r="B6722" t="str">
            <v>05756025</v>
          </cell>
          <cell r="C6722" t="str">
            <v>La Danta</v>
          </cell>
        </row>
        <row r="6723">
          <cell r="B6723" t="str">
            <v>05736006</v>
          </cell>
          <cell r="C6723" t="str">
            <v>El Aporriado</v>
          </cell>
        </row>
        <row r="6724">
          <cell r="B6724" t="str">
            <v>05736002</v>
          </cell>
          <cell r="C6724" t="str">
            <v>Campo Alegre</v>
          </cell>
        </row>
        <row r="6725">
          <cell r="B6725" t="str">
            <v>05736018</v>
          </cell>
          <cell r="C6725" t="str">
            <v>Quebradona</v>
          </cell>
        </row>
        <row r="6726">
          <cell r="B6726" t="str">
            <v>05736017</v>
          </cell>
          <cell r="C6726" t="str">
            <v>Puerto Calavera</v>
          </cell>
        </row>
        <row r="6727">
          <cell r="B6727" t="str">
            <v>05736016</v>
          </cell>
          <cell r="C6727" t="str">
            <v>Popales</v>
          </cell>
        </row>
        <row r="6728">
          <cell r="B6728" t="str">
            <v>05736003</v>
          </cell>
          <cell r="C6728" t="str">
            <v>Chorro Lindo</v>
          </cell>
        </row>
        <row r="6729">
          <cell r="B6729" t="str">
            <v>05736005</v>
          </cell>
          <cell r="C6729" t="str">
            <v>Cuturu Arriba</v>
          </cell>
        </row>
        <row r="6730">
          <cell r="B6730" t="str">
            <v>05736012</v>
          </cell>
          <cell r="C6730" t="str">
            <v>Laureles</v>
          </cell>
        </row>
        <row r="6731">
          <cell r="B6731" t="str">
            <v>05736019</v>
          </cell>
          <cell r="C6731" t="str">
            <v>San Miguelito</v>
          </cell>
        </row>
        <row r="6732">
          <cell r="B6732" t="str">
            <v>05736011</v>
          </cell>
          <cell r="C6732" t="str">
            <v>La Po</v>
          </cell>
        </row>
        <row r="6733">
          <cell r="B6733" t="str">
            <v>05736014</v>
          </cell>
          <cell r="C6733" t="str">
            <v>Mata</v>
          </cell>
        </row>
        <row r="6734">
          <cell r="B6734" t="str">
            <v>05736004</v>
          </cell>
          <cell r="C6734" t="str">
            <v>Cuturu Abajo</v>
          </cell>
        </row>
        <row r="6735">
          <cell r="B6735" t="str">
            <v>05736009</v>
          </cell>
          <cell r="C6735" t="str">
            <v>Fraguas</v>
          </cell>
        </row>
        <row r="6736">
          <cell r="B6736" t="str">
            <v>05736013</v>
          </cell>
          <cell r="C6736" t="str">
            <v>Marmoles</v>
          </cell>
        </row>
        <row r="6737">
          <cell r="B6737" t="str">
            <v>05736008</v>
          </cell>
          <cell r="C6737" t="str">
            <v>El Pescado</v>
          </cell>
        </row>
        <row r="6738">
          <cell r="B6738" t="str">
            <v>05736010</v>
          </cell>
          <cell r="C6738" t="str">
            <v>La Palma</v>
          </cell>
        </row>
        <row r="6739">
          <cell r="B6739" t="str">
            <v>05736015</v>
          </cell>
          <cell r="C6739" t="str">
            <v>Montefrío</v>
          </cell>
        </row>
        <row r="6740">
          <cell r="B6740" t="str">
            <v>05736032</v>
          </cell>
          <cell r="C6740" t="str">
            <v>Pueblo Nuevo</v>
          </cell>
        </row>
        <row r="6741">
          <cell r="B6741" t="str">
            <v>05736022</v>
          </cell>
          <cell r="C6741" t="str">
            <v>El Cristo</v>
          </cell>
        </row>
        <row r="6742">
          <cell r="B6742" t="str">
            <v>05736020</v>
          </cell>
          <cell r="C6742" t="str">
            <v>Santa Isabel</v>
          </cell>
        </row>
        <row r="6743">
          <cell r="B6743" t="str">
            <v>05736023</v>
          </cell>
          <cell r="C6743" t="str">
            <v>La Palma N 1</v>
          </cell>
        </row>
        <row r="6744">
          <cell r="B6744" t="str">
            <v>05736024</v>
          </cell>
          <cell r="C6744" t="str">
            <v>La Fragua</v>
          </cell>
        </row>
        <row r="6745">
          <cell r="B6745" t="str">
            <v>05736026</v>
          </cell>
          <cell r="C6745" t="str">
            <v>Bocas Del Chicamoque</v>
          </cell>
        </row>
        <row r="6746">
          <cell r="B6746" t="str">
            <v>05736025</v>
          </cell>
          <cell r="C6746" t="str">
            <v>San José Del Pescado</v>
          </cell>
        </row>
        <row r="6747">
          <cell r="B6747" t="str">
            <v>05736028</v>
          </cell>
          <cell r="C6747" t="str">
            <v>Arenales</v>
          </cell>
        </row>
        <row r="6748">
          <cell r="B6748" t="str">
            <v>05736029</v>
          </cell>
          <cell r="C6748" t="str">
            <v>El Helechal</v>
          </cell>
        </row>
        <row r="6749">
          <cell r="B6749" t="str">
            <v>05736030</v>
          </cell>
          <cell r="C6749" t="str">
            <v>La Manuela</v>
          </cell>
        </row>
        <row r="6750">
          <cell r="B6750" t="str">
            <v>05736031</v>
          </cell>
          <cell r="C6750" t="str">
            <v>El Aguacate</v>
          </cell>
        </row>
        <row r="6751">
          <cell r="B6751" t="str">
            <v>05736027</v>
          </cell>
          <cell r="C6751" t="str">
            <v>Cañaveral De Chicamoche</v>
          </cell>
        </row>
        <row r="6752">
          <cell r="B6752" t="str">
            <v>05697031</v>
          </cell>
          <cell r="C6752" t="str">
            <v>San Eusebio</v>
          </cell>
        </row>
        <row r="6753">
          <cell r="B6753" t="str">
            <v>05697015</v>
          </cell>
          <cell r="C6753" t="str">
            <v>Guadualito</v>
          </cell>
        </row>
        <row r="6754">
          <cell r="B6754" t="str">
            <v>05697033</v>
          </cell>
          <cell r="C6754" t="str">
            <v>San Matias La Trinidad</v>
          </cell>
        </row>
        <row r="6755">
          <cell r="B6755" t="str">
            <v>05697022</v>
          </cell>
          <cell r="C6755" t="str">
            <v>Las Lajas</v>
          </cell>
        </row>
        <row r="6756">
          <cell r="B6756" t="str">
            <v>05697009</v>
          </cell>
          <cell r="C6756" t="str">
            <v>El Morro</v>
          </cell>
        </row>
        <row r="6757">
          <cell r="B6757" t="str">
            <v>05697020</v>
          </cell>
          <cell r="C6757" t="str">
            <v>La Serranía</v>
          </cell>
        </row>
        <row r="6758">
          <cell r="B6758" t="str">
            <v>05697001</v>
          </cell>
          <cell r="C6758" t="str">
            <v>Aldana</v>
          </cell>
        </row>
        <row r="6759">
          <cell r="B6759" t="str">
            <v>05697025</v>
          </cell>
          <cell r="C6759" t="str">
            <v>Morritos</v>
          </cell>
        </row>
        <row r="6760">
          <cell r="B6760" t="str">
            <v>05697035</v>
          </cell>
          <cell r="C6760" t="str">
            <v>Valle Luna</v>
          </cell>
        </row>
        <row r="6761">
          <cell r="B6761" t="str">
            <v>05697014</v>
          </cell>
          <cell r="C6761" t="str">
            <v>El Socorro</v>
          </cell>
        </row>
        <row r="6762">
          <cell r="B6762" t="str">
            <v>05697023</v>
          </cell>
          <cell r="C6762" t="str">
            <v>Las Palmas</v>
          </cell>
        </row>
        <row r="6763">
          <cell r="B6763" t="str">
            <v>05697018</v>
          </cell>
          <cell r="C6763" t="str">
            <v>La Floresta</v>
          </cell>
        </row>
        <row r="6764">
          <cell r="B6764" t="str">
            <v>05697034</v>
          </cell>
          <cell r="C6764" t="str">
            <v>Valle De Maria</v>
          </cell>
        </row>
        <row r="6765">
          <cell r="B6765" t="str">
            <v>05697010</v>
          </cell>
          <cell r="C6765" t="str">
            <v>El Retiro</v>
          </cell>
        </row>
        <row r="6766">
          <cell r="B6766" t="str">
            <v>05697008</v>
          </cell>
          <cell r="C6766" t="str">
            <v>El Carmelo</v>
          </cell>
        </row>
        <row r="6767">
          <cell r="B6767" t="str">
            <v>05697024</v>
          </cell>
          <cell r="C6767" t="str">
            <v>Lourdes</v>
          </cell>
        </row>
        <row r="6768">
          <cell r="B6768" t="str">
            <v>05697019</v>
          </cell>
          <cell r="C6768" t="str">
            <v>La Paz</v>
          </cell>
        </row>
        <row r="6769">
          <cell r="B6769" t="str">
            <v>05697017</v>
          </cell>
          <cell r="C6769" t="str">
            <v>La Chapa</v>
          </cell>
        </row>
        <row r="6770">
          <cell r="B6770" t="str">
            <v>05697011</v>
          </cell>
          <cell r="C6770" t="str">
            <v>El Saladito</v>
          </cell>
        </row>
        <row r="6771">
          <cell r="B6771" t="str">
            <v>05697029</v>
          </cell>
          <cell r="C6771" t="str">
            <v>Portachuelo</v>
          </cell>
        </row>
        <row r="6772">
          <cell r="B6772" t="str">
            <v>05697002</v>
          </cell>
          <cell r="C6772" t="str">
            <v>Alto Del Palmar</v>
          </cell>
        </row>
        <row r="6773">
          <cell r="B6773" t="str">
            <v>05697005</v>
          </cell>
          <cell r="C6773" t="str">
            <v>Buenavista</v>
          </cell>
        </row>
        <row r="6774">
          <cell r="B6774" t="str">
            <v>05697013</v>
          </cell>
          <cell r="C6774" t="str">
            <v>El Señor Caido</v>
          </cell>
        </row>
        <row r="6775">
          <cell r="B6775" t="str">
            <v>05697030</v>
          </cell>
          <cell r="C6775" t="str">
            <v>Potreritos</v>
          </cell>
        </row>
        <row r="6776">
          <cell r="B6776" t="str">
            <v>05697032</v>
          </cell>
          <cell r="C6776" t="str">
            <v>San Matias</v>
          </cell>
        </row>
        <row r="6777">
          <cell r="B6777" t="str">
            <v>05697021</v>
          </cell>
          <cell r="C6777" t="str">
            <v>La Teneria</v>
          </cell>
        </row>
        <row r="6778">
          <cell r="B6778" t="str">
            <v>05697036</v>
          </cell>
          <cell r="C6778" t="str">
            <v>Vargas</v>
          </cell>
        </row>
        <row r="6779">
          <cell r="B6779" t="str">
            <v>05697027</v>
          </cell>
          <cell r="C6779" t="str">
            <v>Pantanillo</v>
          </cell>
        </row>
        <row r="6780">
          <cell r="B6780" t="str">
            <v>05697007</v>
          </cell>
          <cell r="C6780" t="str">
            <v>Cuchillas</v>
          </cell>
        </row>
        <row r="6781">
          <cell r="B6781" t="str">
            <v>05697016</v>
          </cell>
          <cell r="C6781" t="str">
            <v>La Aurora</v>
          </cell>
        </row>
        <row r="6782">
          <cell r="B6782" t="str">
            <v>05697012</v>
          </cell>
          <cell r="C6782" t="str">
            <v>El Salto</v>
          </cell>
        </row>
        <row r="6783">
          <cell r="B6783" t="str">
            <v>05697028</v>
          </cell>
          <cell r="C6783" t="str">
            <v>Pavas</v>
          </cell>
        </row>
        <row r="6784">
          <cell r="B6784" t="str">
            <v>05697026</v>
          </cell>
          <cell r="C6784" t="str">
            <v>Palmarcito</v>
          </cell>
        </row>
        <row r="6785">
          <cell r="B6785" t="str">
            <v>05697004</v>
          </cell>
          <cell r="C6785" t="str">
            <v>Bodeguitas</v>
          </cell>
        </row>
        <row r="6786">
          <cell r="B6786" t="str">
            <v>05697003</v>
          </cell>
          <cell r="C6786" t="str">
            <v>Bodegas</v>
          </cell>
        </row>
        <row r="6787">
          <cell r="B6787" t="str">
            <v>05690026</v>
          </cell>
          <cell r="C6787" t="str">
            <v>Los Naranjos</v>
          </cell>
        </row>
        <row r="6788">
          <cell r="B6788" t="str">
            <v>05690041</v>
          </cell>
          <cell r="C6788" t="str">
            <v>San Luis</v>
          </cell>
        </row>
        <row r="6789">
          <cell r="B6789" t="str">
            <v>05690031</v>
          </cell>
          <cell r="C6789" t="str">
            <v>Playa Rica</v>
          </cell>
        </row>
        <row r="6790">
          <cell r="B6790" t="str">
            <v>05690004</v>
          </cell>
          <cell r="C6790" t="str">
            <v>El Anime</v>
          </cell>
        </row>
        <row r="6791">
          <cell r="B6791" t="str">
            <v>05690003</v>
          </cell>
          <cell r="C6791" t="str">
            <v>Dantas Nusito</v>
          </cell>
        </row>
        <row r="6792">
          <cell r="B6792" t="str">
            <v>05690010</v>
          </cell>
          <cell r="C6792" t="str">
            <v>El Rosario - Reyes</v>
          </cell>
        </row>
        <row r="6793">
          <cell r="B6793" t="str">
            <v>05690024</v>
          </cell>
          <cell r="C6793" t="str">
            <v>Las Animas</v>
          </cell>
        </row>
        <row r="6794">
          <cell r="B6794" t="str">
            <v>05690011</v>
          </cell>
          <cell r="C6794" t="str">
            <v>El Saltillo</v>
          </cell>
        </row>
        <row r="6795">
          <cell r="B6795" t="str">
            <v>05690023</v>
          </cell>
          <cell r="C6795" t="str">
            <v>La Trinidad</v>
          </cell>
        </row>
        <row r="6796">
          <cell r="B6796" t="str">
            <v>05690037</v>
          </cell>
          <cell r="C6796" t="str">
            <v>Reyes</v>
          </cell>
        </row>
        <row r="6797">
          <cell r="B6797" t="str">
            <v>05690042</v>
          </cell>
          <cell r="C6797" t="str">
            <v>San Pedro</v>
          </cell>
        </row>
        <row r="6798">
          <cell r="B6798" t="str">
            <v>05690039</v>
          </cell>
          <cell r="C6798" t="str">
            <v>San Javier</v>
          </cell>
        </row>
        <row r="6799">
          <cell r="B6799" t="str">
            <v>05690032</v>
          </cell>
          <cell r="C6799" t="str">
            <v>Playas</v>
          </cell>
        </row>
        <row r="6800">
          <cell r="B6800" t="str">
            <v>05690029</v>
          </cell>
          <cell r="C6800" t="str">
            <v>Moro</v>
          </cell>
        </row>
        <row r="6801">
          <cell r="B6801" t="str">
            <v>05690040</v>
          </cell>
          <cell r="C6801" t="str">
            <v>San José</v>
          </cell>
        </row>
        <row r="6802">
          <cell r="B6802" t="str">
            <v>05690036</v>
          </cell>
          <cell r="C6802" t="str">
            <v>Raudal</v>
          </cell>
        </row>
        <row r="6803">
          <cell r="B6803" t="str">
            <v>05690035</v>
          </cell>
          <cell r="C6803" t="str">
            <v>Quebradona</v>
          </cell>
        </row>
        <row r="6804">
          <cell r="B6804" t="str">
            <v>05690012</v>
          </cell>
          <cell r="C6804" t="str">
            <v>El Tambo</v>
          </cell>
        </row>
        <row r="6805">
          <cell r="B6805" t="str">
            <v>05690009</v>
          </cell>
          <cell r="C6805" t="str">
            <v>El Rayo</v>
          </cell>
        </row>
        <row r="6806">
          <cell r="B6806" t="str">
            <v>05690016</v>
          </cell>
          <cell r="C6806" t="str">
            <v>La Aldea</v>
          </cell>
        </row>
        <row r="6807">
          <cell r="B6807" t="str">
            <v>05690043</v>
          </cell>
          <cell r="C6807" t="str">
            <v>Santa Gertudris - Peñas</v>
          </cell>
        </row>
        <row r="6808">
          <cell r="B6808" t="str">
            <v>05690013</v>
          </cell>
          <cell r="C6808" t="str">
            <v>El Uvito</v>
          </cell>
        </row>
        <row r="6809">
          <cell r="B6809" t="str">
            <v>05690006</v>
          </cell>
          <cell r="C6809" t="str">
            <v>El Brasil</v>
          </cell>
        </row>
        <row r="6810">
          <cell r="B6810" t="str">
            <v>05690045</v>
          </cell>
          <cell r="C6810" t="str">
            <v>Vainillal - Pacho Hondo</v>
          </cell>
        </row>
        <row r="6811">
          <cell r="B6811" t="str">
            <v>05690027</v>
          </cell>
          <cell r="C6811" t="str">
            <v>Los Planes</v>
          </cell>
        </row>
        <row r="6812">
          <cell r="B6812" t="str">
            <v>05690038</v>
          </cell>
          <cell r="C6812" t="str">
            <v>San Francisco</v>
          </cell>
        </row>
        <row r="6813">
          <cell r="B6813" t="str">
            <v>05690028</v>
          </cell>
          <cell r="C6813" t="str">
            <v>Montebello</v>
          </cell>
        </row>
        <row r="6814">
          <cell r="B6814" t="str">
            <v>05690014</v>
          </cell>
          <cell r="C6814" t="str">
            <v>Faldas Del Nus</v>
          </cell>
        </row>
        <row r="6815">
          <cell r="B6815" t="str">
            <v>05690025</v>
          </cell>
          <cell r="C6815" t="str">
            <v>Las Beatrices - La M</v>
          </cell>
        </row>
        <row r="6816">
          <cell r="B6816" t="str">
            <v>05690007</v>
          </cell>
          <cell r="C6816" t="str">
            <v>El Chilcal</v>
          </cell>
        </row>
        <row r="6817">
          <cell r="B6817" t="str">
            <v>05690018</v>
          </cell>
          <cell r="C6817" t="str">
            <v>La Delgadita</v>
          </cell>
        </row>
        <row r="6818">
          <cell r="B6818" t="str">
            <v>05690001</v>
          </cell>
          <cell r="C6818" t="str">
            <v>Bajo Cantayus</v>
          </cell>
        </row>
        <row r="6819">
          <cell r="B6819" t="str">
            <v>05690005</v>
          </cell>
          <cell r="C6819" t="str">
            <v>El Bazal</v>
          </cell>
        </row>
        <row r="6820">
          <cell r="B6820" t="str">
            <v>05690002</v>
          </cell>
          <cell r="C6820" t="str">
            <v>Cubiletes</v>
          </cell>
        </row>
        <row r="6821">
          <cell r="B6821" t="str">
            <v>05690015</v>
          </cell>
          <cell r="C6821" t="str">
            <v>Guadualejo</v>
          </cell>
        </row>
        <row r="6822">
          <cell r="B6822" t="str">
            <v>05690020</v>
          </cell>
          <cell r="C6822" t="str">
            <v>La Palma</v>
          </cell>
        </row>
        <row r="6823">
          <cell r="B6823" t="str">
            <v>05690019</v>
          </cell>
          <cell r="C6823" t="str">
            <v>La Esperanza</v>
          </cell>
        </row>
        <row r="6824">
          <cell r="B6824" t="str">
            <v>05690022</v>
          </cell>
          <cell r="C6824" t="str">
            <v>La Quiebra</v>
          </cell>
        </row>
        <row r="6825">
          <cell r="B6825" t="str">
            <v>05690044</v>
          </cell>
          <cell r="C6825" t="str">
            <v>Santiago</v>
          </cell>
        </row>
        <row r="6826">
          <cell r="B6826" t="str">
            <v>05690030</v>
          </cell>
          <cell r="C6826" t="str">
            <v>Piedra Gorda</v>
          </cell>
        </row>
        <row r="6827">
          <cell r="B6827" t="str">
            <v>05690008</v>
          </cell>
          <cell r="C6827" t="str">
            <v>El Limon</v>
          </cell>
        </row>
        <row r="6828">
          <cell r="B6828" t="str">
            <v>05690017</v>
          </cell>
          <cell r="C6828" t="str">
            <v>La Comba</v>
          </cell>
        </row>
        <row r="6829">
          <cell r="B6829" t="str">
            <v>05690021</v>
          </cell>
          <cell r="C6829" t="str">
            <v>La Primavera - Cuatro Esquinas</v>
          </cell>
        </row>
        <row r="6830">
          <cell r="B6830" t="str">
            <v>05690034</v>
          </cell>
          <cell r="C6830" t="str">
            <v>Porce</v>
          </cell>
        </row>
        <row r="6831">
          <cell r="B6831" t="str">
            <v>05690033</v>
          </cell>
          <cell r="C6831" t="str">
            <v>Playas Del Nare</v>
          </cell>
        </row>
        <row r="6832">
          <cell r="B6832" t="str">
            <v>05686072</v>
          </cell>
          <cell r="C6832" t="str">
            <v>Verbenal</v>
          </cell>
        </row>
        <row r="6833">
          <cell r="B6833" t="str">
            <v>05686060</v>
          </cell>
          <cell r="C6833" t="str">
            <v>San Isidro Parte Baja</v>
          </cell>
        </row>
        <row r="6834">
          <cell r="B6834" t="str">
            <v>05686053</v>
          </cell>
          <cell r="C6834" t="str">
            <v>Rio Grande</v>
          </cell>
        </row>
        <row r="6835">
          <cell r="B6835" t="str">
            <v>05686041</v>
          </cell>
          <cell r="C6835" t="str">
            <v>Montañita</v>
          </cell>
        </row>
        <row r="6836">
          <cell r="B6836" t="str">
            <v>05686045</v>
          </cell>
          <cell r="C6836" t="str">
            <v>Oro Bajo Rio Grande</v>
          </cell>
        </row>
        <row r="6837">
          <cell r="B6837" t="str">
            <v>05686038</v>
          </cell>
          <cell r="C6837" t="str">
            <v>Los Salados</v>
          </cell>
        </row>
        <row r="6838">
          <cell r="B6838" t="str">
            <v>05686059</v>
          </cell>
          <cell r="C6838" t="str">
            <v>San Isidro</v>
          </cell>
        </row>
        <row r="6839">
          <cell r="B6839" t="str">
            <v>05686036</v>
          </cell>
          <cell r="C6839" t="str">
            <v>Las Animas</v>
          </cell>
        </row>
        <row r="6840">
          <cell r="B6840" t="str">
            <v>05686001</v>
          </cell>
          <cell r="C6840" t="str">
            <v>Aguaditas</v>
          </cell>
        </row>
        <row r="6841">
          <cell r="B6841" t="str">
            <v>05686069</v>
          </cell>
          <cell r="C6841" t="str">
            <v>Santana</v>
          </cell>
        </row>
        <row r="6842">
          <cell r="B6842" t="str">
            <v>05686021</v>
          </cell>
          <cell r="C6842" t="str">
            <v>El Sauce</v>
          </cell>
        </row>
        <row r="6843">
          <cell r="B6843" t="str">
            <v>05686068</v>
          </cell>
          <cell r="C6843" t="str">
            <v>Santa Ines</v>
          </cell>
        </row>
        <row r="6844">
          <cell r="B6844" t="str">
            <v>05686011</v>
          </cell>
          <cell r="C6844" t="str">
            <v>El Caney</v>
          </cell>
        </row>
        <row r="6845">
          <cell r="B6845" t="str">
            <v>05686009</v>
          </cell>
          <cell r="C6845" t="str">
            <v>El Barro</v>
          </cell>
        </row>
        <row r="6846">
          <cell r="B6846" t="str">
            <v>05686048</v>
          </cell>
          <cell r="C6846" t="str">
            <v>Portezuela</v>
          </cell>
        </row>
        <row r="6847">
          <cell r="B6847" t="str">
            <v>05686005</v>
          </cell>
          <cell r="C6847" t="str">
            <v>Chilimato</v>
          </cell>
        </row>
        <row r="6848">
          <cell r="B6848" t="str">
            <v>05686050</v>
          </cell>
          <cell r="C6848" t="str">
            <v>Quebradas San Antonio</v>
          </cell>
        </row>
        <row r="6849">
          <cell r="B6849" t="str">
            <v>05686043</v>
          </cell>
          <cell r="C6849" t="str">
            <v>Mortiñel</v>
          </cell>
        </row>
        <row r="6850">
          <cell r="B6850" t="str">
            <v>05686071</v>
          </cell>
          <cell r="C6850" t="str">
            <v>Ventiadero</v>
          </cell>
        </row>
        <row r="6851">
          <cell r="B6851" t="str">
            <v>05686028</v>
          </cell>
          <cell r="C6851" t="str">
            <v>La Cejita</v>
          </cell>
        </row>
        <row r="6852">
          <cell r="B6852" t="str">
            <v>05686033</v>
          </cell>
          <cell r="C6852" t="str">
            <v>La Pava</v>
          </cell>
        </row>
        <row r="6853">
          <cell r="B6853" t="str">
            <v>05686032</v>
          </cell>
          <cell r="C6853" t="str">
            <v>La Muñoz</v>
          </cell>
        </row>
        <row r="6854">
          <cell r="B6854" t="str">
            <v>05686007</v>
          </cell>
          <cell r="C6854" t="str">
            <v>Dos Quebradas</v>
          </cell>
        </row>
        <row r="6855">
          <cell r="B6855" t="str">
            <v>05686003</v>
          </cell>
          <cell r="C6855" t="str">
            <v>Barrancas</v>
          </cell>
        </row>
        <row r="6856">
          <cell r="B6856" t="str">
            <v>05686027</v>
          </cell>
          <cell r="C6856" t="str">
            <v>La Cabaña</v>
          </cell>
        </row>
        <row r="6857">
          <cell r="B6857" t="str">
            <v>05686018</v>
          </cell>
          <cell r="C6857" t="str">
            <v>El Llano</v>
          </cell>
        </row>
        <row r="6858">
          <cell r="B6858" t="str">
            <v>05686065</v>
          </cell>
          <cell r="C6858" t="str">
            <v>Santa Ana</v>
          </cell>
        </row>
        <row r="6859">
          <cell r="B6859" t="str">
            <v>05686058</v>
          </cell>
          <cell r="C6859" t="str">
            <v>San Francisco</v>
          </cell>
        </row>
        <row r="6860">
          <cell r="B6860" t="str">
            <v>05686026</v>
          </cell>
          <cell r="C6860" t="str">
            <v>Hoyo Rico</v>
          </cell>
        </row>
        <row r="6861">
          <cell r="B6861" t="str">
            <v>05686057</v>
          </cell>
          <cell r="C6861" t="str">
            <v>San Felipe</v>
          </cell>
        </row>
        <row r="6862">
          <cell r="B6862" t="str">
            <v>05686064</v>
          </cell>
          <cell r="C6862" t="str">
            <v>San Ramon</v>
          </cell>
        </row>
        <row r="6863">
          <cell r="B6863" t="str">
            <v>05686047</v>
          </cell>
          <cell r="C6863" t="str">
            <v>Playa Larga</v>
          </cell>
        </row>
        <row r="6864">
          <cell r="B6864" t="str">
            <v>05686044</v>
          </cell>
          <cell r="C6864" t="str">
            <v>Negrito</v>
          </cell>
        </row>
        <row r="6865">
          <cell r="B6865" t="str">
            <v>05686008</v>
          </cell>
          <cell r="C6865" t="str">
            <v>El Ahiton</v>
          </cell>
        </row>
        <row r="6866">
          <cell r="B6866" t="str">
            <v>05686042</v>
          </cell>
          <cell r="C6866" t="str">
            <v>Montellio</v>
          </cell>
        </row>
        <row r="6867">
          <cell r="B6867" t="str">
            <v>05686039</v>
          </cell>
          <cell r="C6867" t="str">
            <v>Malambo</v>
          </cell>
        </row>
        <row r="6868">
          <cell r="B6868" t="str">
            <v>05686063</v>
          </cell>
          <cell r="C6868" t="str">
            <v>San Pablo</v>
          </cell>
        </row>
        <row r="6869">
          <cell r="B6869" t="str">
            <v>05686015</v>
          </cell>
          <cell r="C6869" t="str">
            <v>El Congo</v>
          </cell>
        </row>
        <row r="6870">
          <cell r="B6870" t="str">
            <v>05686061</v>
          </cell>
          <cell r="C6870" t="str">
            <v>San José</v>
          </cell>
        </row>
        <row r="6871">
          <cell r="B6871" t="str">
            <v>05686067</v>
          </cell>
          <cell r="C6871" t="str">
            <v>Santa Gertrudis</v>
          </cell>
        </row>
        <row r="6872">
          <cell r="B6872" t="str">
            <v>05686034</v>
          </cell>
          <cell r="C6872" t="str">
            <v>La Planta</v>
          </cell>
        </row>
        <row r="6873">
          <cell r="B6873" t="str">
            <v>05686046</v>
          </cell>
          <cell r="C6873" t="str">
            <v>Palestina</v>
          </cell>
        </row>
        <row r="6874">
          <cell r="B6874" t="str">
            <v>05686062</v>
          </cell>
          <cell r="C6874" t="str">
            <v>San José De La Ahumada</v>
          </cell>
        </row>
        <row r="6875">
          <cell r="B6875" t="str">
            <v>05686004</v>
          </cell>
          <cell r="C6875" t="str">
            <v>Caruquia</v>
          </cell>
        </row>
        <row r="6876">
          <cell r="B6876" t="str">
            <v>05686006</v>
          </cell>
          <cell r="C6876" t="str">
            <v>Cucurucho</v>
          </cell>
        </row>
        <row r="6877">
          <cell r="B6877" t="str">
            <v>05686017</v>
          </cell>
          <cell r="C6877" t="str">
            <v>El Hato</v>
          </cell>
        </row>
        <row r="6878">
          <cell r="B6878" t="str">
            <v>05686037</v>
          </cell>
          <cell r="C6878" t="str">
            <v>Las Cruces</v>
          </cell>
        </row>
        <row r="6879">
          <cell r="B6879" t="str">
            <v>05686025</v>
          </cell>
          <cell r="C6879" t="str">
            <v>Guanaquitas</v>
          </cell>
        </row>
        <row r="6880">
          <cell r="B6880" t="str">
            <v>05686066</v>
          </cell>
          <cell r="C6880" t="str">
            <v>Santa Barbara</v>
          </cell>
        </row>
        <row r="6881">
          <cell r="B6881" t="str">
            <v>05686012</v>
          </cell>
          <cell r="C6881" t="str">
            <v>El Chagualo</v>
          </cell>
        </row>
        <row r="6882">
          <cell r="B6882" t="str">
            <v>05686031</v>
          </cell>
          <cell r="C6882" t="str">
            <v>La Mina</v>
          </cell>
        </row>
        <row r="6883">
          <cell r="B6883" t="str">
            <v>05686016</v>
          </cell>
          <cell r="C6883" t="str">
            <v>El Guayabo</v>
          </cell>
        </row>
        <row r="6884">
          <cell r="B6884" t="str">
            <v>05686023</v>
          </cell>
          <cell r="C6884" t="str">
            <v>El Vergel</v>
          </cell>
        </row>
        <row r="6885">
          <cell r="B6885" t="str">
            <v>05686049</v>
          </cell>
          <cell r="C6885" t="str">
            <v>Quebrada Del Medio</v>
          </cell>
        </row>
        <row r="6886">
          <cell r="B6886" t="str">
            <v>05686020</v>
          </cell>
          <cell r="C6886" t="str">
            <v>El Roble</v>
          </cell>
        </row>
        <row r="6887">
          <cell r="B6887" t="str">
            <v>05686051</v>
          </cell>
          <cell r="C6887" t="str">
            <v>Quebradona</v>
          </cell>
        </row>
        <row r="6888">
          <cell r="B6888" t="str">
            <v>05686010</v>
          </cell>
          <cell r="C6888" t="str">
            <v>El Boton</v>
          </cell>
        </row>
        <row r="6889">
          <cell r="B6889" t="str">
            <v>05686073</v>
          </cell>
          <cell r="C6889" t="str">
            <v>Yarumito</v>
          </cell>
        </row>
        <row r="6890">
          <cell r="B6890" t="str">
            <v>05686054</v>
          </cell>
          <cell r="C6890" t="str">
            <v>Sabanazo</v>
          </cell>
        </row>
        <row r="6891">
          <cell r="B6891" t="str">
            <v>05686052</v>
          </cell>
          <cell r="C6891" t="str">
            <v>Quitasol</v>
          </cell>
        </row>
        <row r="6892">
          <cell r="B6892" t="str">
            <v>05686040</v>
          </cell>
          <cell r="C6892" t="str">
            <v>Mina Vieja</v>
          </cell>
        </row>
        <row r="6893">
          <cell r="B6893" t="str">
            <v>05686024</v>
          </cell>
          <cell r="C6893" t="str">
            <v>Guanacas</v>
          </cell>
        </row>
        <row r="6894">
          <cell r="B6894" t="str">
            <v>05686070</v>
          </cell>
          <cell r="C6894" t="str">
            <v>Vallecitos</v>
          </cell>
        </row>
        <row r="6895">
          <cell r="B6895" t="str">
            <v>05686035</v>
          </cell>
          <cell r="C6895" t="str">
            <v>La Ruiz</v>
          </cell>
        </row>
        <row r="6896">
          <cell r="B6896" t="str">
            <v>05686022</v>
          </cell>
          <cell r="C6896" t="str">
            <v>El Topacio</v>
          </cell>
        </row>
        <row r="6897">
          <cell r="B6897" t="str">
            <v>05686013</v>
          </cell>
          <cell r="C6897" t="str">
            <v>El Chamizo</v>
          </cell>
        </row>
        <row r="6898">
          <cell r="B6898" t="str">
            <v>05686029</v>
          </cell>
          <cell r="C6898" t="str">
            <v>La Francesa</v>
          </cell>
        </row>
        <row r="6899">
          <cell r="B6899" t="str">
            <v>05686014</v>
          </cell>
          <cell r="C6899" t="str">
            <v>El Chaquiro</v>
          </cell>
        </row>
        <row r="6900">
          <cell r="B6900" t="str">
            <v>05686002</v>
          </cell>
          <cell r="C6900" t="str">
            <v>Aragon</v>
          </cell>
        </row>
        <row r="6901">
          <cell r="B6901" t="str">
            <v>05686055</v>
          </cell>
          <cell r="C6901" t="str">
            <v>Samaria</v>
          </cell>
        </row>
        <row r="6902">
          <cell r="B6902" t="str">
            <v>05686019</v>
          </cell>
          <cell r="C6902" t="str">
            <v>El Quince</v>
          </cell>
        </row>
        <row r="6903">
          <cell r="B6903" t="str">
            <v>05686056</v>
          </cell>
          <cell r="C6903" t="str">
            <v>San Bernardo</v>
          </cell>
        </row>
        <row r="6904">
          <cell r="B6904" t="str">
            <v>05686030</v>
          </cell>
          <cell r="C6904" t="str">
            <v>La Lomita</v>
          </cell>
        </row>
        <row r="6905">
          <cell r="B6905" t="str">
            <v>05679021</v>
          </cell>
          <cell r="C6905" t="str">
            <v>La Umbria</v>
          </cell>
        </row>
        <row r="6906">
          <cell r="B6906" t="str">
            <v>05679017</v>
          </cell>
          <cell r="C6906" t="str">
            <v>Guasimo</v>
          </cell>
        </row>
        <row r="6907">
          <cell r="B6907" t="str">
            <v>05679010</v>
          </cell>
          <cell r="C6907" t="str">
            <v>Damasco</v>
          </cell>
        </row>
        <row r="6908">
          <cell r="B6908" t="str">
            <v>05679009</v>
          </cell>
          <cell r="C6908" t="str">
            <v>Cristo Rey</v>
          </cell>
        </row>
        <row r="6909">
          <cell r="B6909" t="str">
            <v>05679007</v>
          </cell>
          <cell r="C6909" t="str">
            <v>Cordoncillal</v>
          </cell>
        </row>
        <row r="6910">
          <cell r="B6910" t="str">
            <v>05679019</v>
          </cell>
          <cell r="C6910" t="str">
            <v>La Esperanza</v>
          </cell>
        </row>
        <row r="6911">
          <cell r="B6911" t="str">
            <v>05679011</v>
          </cell>
          <cell r="C6911" t="str">
            <v>El Buey</v>
          </cell>
        </row>
        <row r="6912">
          <cell r="B6912" t="str">
            <v>05679016</v>
          </cell>
          <cell r="C6912" t="str">
            <v>Guamal</v>
          </cell>
        </row>
        <row r="6913">
          <cell r="B6913" t="str">
            <v>05679004</v>
          </cell>
          <cell r="C6913" t="str">
            <v>Bellavista</v>
          </cell>
        </row>
        <row r="6914">
          <cell r="B6914" t="str">
            <v>05679023</v>
          </cell>
          <cell r="C6914" t="str">
            <v>Loma De Don Santos</v>
          </cell>
        </row>
        <row r="6915">
          <cell r="B6915" t="str">
            <v>05679033</v>
          </cell>
          <cell r="C6915" t="str">
            <v>Quiebra De Guamito</v>
          </cell>
        </row>
        <row r="6916">
          <cell r="B6916" t="str">
            <v>05679003</v>
          </cell>
          <cell r="C6916" t="str">
            <v>Atanasio</v>
          </cell>
        </row>
        <row r="6917">
          <cell r="B6917" t="str">
            <v>05679008</v>
          </cell>
          <cell r="C6917" t="str">
            <v>Corozal</v>
          </cell>
        </row>
        <row r="6918">
          <cell r="B6918" t="str">
            <v>05679032</v>
          </cell>
          <cell r="C6918" t="str">
            <v>Primavera</v>
          </cell>
        </row>
        <row r="6919">
          <cell r="B6919" t="str">
            <v>05679037</v>
          </cell>
          <cell r="C6919" t="str">
            <v>San Miguelito</v>
          </cell>
        </row>
        <row r="6920">
          <cell r="B6920" t="str">
            <v>05679006</v>
          </cell>
          <cell r="C6920" t="str">
            <v>Camino A La Planta</v>
          </cell>
        </row>
        <row r="6921">
          <cell r="B6921" t="str">
            <v>05679036</v>
          </cell>
          <cell r="C6921" t="str">
            <v>San José</v>
          </cell>
        </row>
        <row r="6922">
          <cell r="B6922" t="str">
            <v>05679024</v>
          </cell>
          <cell r="C6922" t="str">
            <v>Loma Larga</v>
          </cell>
        </row>
        <row r="6923">
          <cell r="B6923" t="str">
            <v>05679013</v>
          </cell>
          <cell r="C6923" t="str">
            <v>El Helechal</v>
          </cell>
        </row>
        <row r="6924">
          <cell r="B6924" t="str">
            <v>05679025</v>
          </cell>
          <cell r="C6924" t="str">
            <v>Los Charcos</v>
          </cell>
        </row>
        <row r="6925">
          <cell r="B6925" t="str">
            <v>05679029</v>
          </cell>
          <cell r="C6925" t="str">
            <v>Paso De La Palma</v>
          </cell>
        </row>
        <row r="6926">
          <cell r="B6926" t="str">
            <v>05679039</v>
          </cell>
          <cell r="C6926" t="str">
            <v>Ursula</v>
          </cell>
        </row>
        <row r="6927">
          <cell r="B6927" t="str">
            <v>05679031</v>
          </cell>
          <cell r="C6927" t="str">
            <v>Poblanco</v>
          </cell>
        </row>
        <row r="6928">
          <cell r="B6928" t="str">
            <v>05679001</v>
          </cell>
          <cell r="C6928" t="str">
            <v>Aguacatal</v>
          </cell>
        </row>
        <row r="6929">
          <cell r="B6929" t="str">
            <v>05679028</v>
          </cell>
          <cell r="C6929" t="str">
            <v>Palo Coposo</v>
          </cell>
        </row>
        <row r="6930">
          <cell r="B6930" t="str">
            <v>05679015</v>
          </cell>
          <cell r="C6930" t="str">
            <v>El Vergel</v>
          </cell>
        </row>
        <row r="6931">
          <cell r="B6931" t="str">
            <v>05679002</v>
          </cell>
          <cell r="C6931" t="str">
            <v>Altos De Los Gomez</v>
          </cell>
        </row>
        <row r="6932">
          <cell r="B6932" t="str">
            <v>05679035</v>
          </cell>
          <cell r="C6932" t="str">
            <v>San Isidro Parte Baja</v>
          </cell>
        </row>
        <row r="6933">
          <cell r="B6933" t="str">
            <v>05679012</v>
          </cell>
          <cell r="C6933" t="str">
            <v>El Guayabo</v>
          </cell>
        </row>
        <row r="6934">
          <cell r="B6934" t="str">
            <v>05679022</v>
          </cell>
          <cell r="C6934" t="str">
            <v>Las Mercedes</v>
          </cell>
        </row>
        <row r="6935">
          <cell r="B6935" t="str">
            <v>05679038</v>
          </cell>
          <cell r="C6935" t="str">
            <v>Tablaza</v>
          </cell>
        </row>
        <row r="6936">
          <cell r="B6936" t="str">
            <v>05679027</v>
          </cell>
          <cell r="C6936" t="str">
            <v>Ojo De Agua</v>
          </cell>
        </row>
        <row r="6937">
          <cell r="B6937" t="str">
            <v>05679034</v>
          </cell>
          <cell r="C6937" t="str">
            <v>Quiebra Del Barro</v>
          </cell>
        </row>
        <row r="6938">
          <cell r="B6938" t="str">
            <v>05679026</v>
          </cell>
          <cell r="C6938" t="str">
            <v>Morro Plancho</v>
          </cell>
        </row>
        <row r="6939">
          <cell r="B6939" t="str">
            <v>05679005</v>
          </cell>
          <cell r="C6939" t="str">
            <v>Buena Vista</v>
          </cell>
        </row>
        <row r="6940">
          <cell r="B6940" t="str">
            <v>05679030</v>
          </cell>
          <cell r="C6940" t="str">
            <v>Pitayo</v>
          </cell>
        </row>
        <row r="6941">
          <cell r="B6941" t="str">
            <v>05679020</v>
          </cell>
          <cell r="C6941" t="str">
            <v>La Liboriana</v>
          </cell>
        </row>
        <row r="6942">
          <cell r="B6942" t="str">
            <v>05679018</v>
          </cell>
          <cell r="C6942" t="str">
            <v>La Arcadia</v>
          </cell>
        </row>
        <row r="6943">
          <cell r="B6943" t="str">
            <v>05679040</v>
          </cell>
          <cell r="C6943" t="str">
            <v>Versalles</v>
          </cell>
        </row>
        <row r="6944">
          <cell r="B6944" t="str">
            <v>05679044</v>
          </cell>
          <cell r="C6944" t="str">
            <v>La Trinidad</v>
          </cell>
        </row>
        <row r="6945">
          <cell r="B6945" t="str">
            <v>05679041</v>
          </cell>
          <cell r="C6945" t="str">
            <v>Yarumalito</v>
          </cell>
        </row>
        <row r="6946">
          <cell r="B6946" t="str">
            <v>05679043</v>
          </cell>
          <cell r="C6946" t="str">
            <v>Zarcitos</v>
          </cell>
        </row>
        <row r="6947">
          <cell r="B6947" t="str">
            <v>05679042</v>
          </cell>
          <cell r="C6947" t="str">
            <v>La Honda</v>
          </cell>
        </row>
        <row r="6948">
          <cell r="B6948" t="str">
            <v>05674022</v>
          </cell>
          <cell r="C6948" t="str">
            <v>La Porquera</v>
          </cell>
        </row>
        <row r="6949">
          <cell r="B6949" t="str">
            <v>05674026</v>
          </cell>
          <cell r="C6949" t="str">
            <v>Las Hojas</v>
          </cell>
        </row>
        <row r="6950">
          <cell r="B6950" t="str">
            <v>05674004</v>
          </cell>
          <cell r="C6950" t="str">
            <v>Compañia Abajo</v>
          </cell>
        </row>
        <row r="6951">
          <cell r="B6951" t="str">
            <v>05674021</v>
          </cell>
          <cell r="C6951" t="str">
            <v>La Peña</v>
          </cell>
        </row>
        <row r="6952">
          <cell r="B6952" t="str">
            <v>05674013</v>
          </cell>
          <cell r="C6952" t="str">
            <v>El Potrero</v>
          </cell>
        </row>
        <row r="6953">
          <cell r="B6953" t="str">
            <v>05674032</v>
          </cell>
          <cell r="C6953" t="str">
            <v>San Antonio La Compañia</v>
          </cell>
        </row>
        <row r="6954">
          <cell r="B6954" t="str">
            <v>05674003</v>
          </cell>
          <cell r="C6954" t="str">
            <v>Chaparral</v>
          </cell>
        </row>
        <row r="6955">
          <cell r="B6955" t="str">
            <v>05674001</v>
          </cell>
          <cell r="C6955" t="str">
            <v>Alto La Compañia</v>
          </cell>
        </row>
        <row r="6956">
          <cell r="B6956" t="str">
            <v>05674019</v>
          </cell>
          <cell r="C6956" t="str">
            <v>La Honda</v>
          </cell>
        </row>
        <row r="6957">
          <cell r="B6957" t="str">
            <v>05674029</v>
          </cell>
          <cell r="C6957" t="str">
            <v>Peñolcito</v>
          </cell>
        </row>
        <row r="6958">
          <cell r="B6958" t="str">
            <v>05674018</v>
          </cell>
          <cell r="C6958" t="str">
            <v>La Floresta</v>
          </cell>
        </row>
        <row r="6959">
          <cell r="B6959" t="str">
            <v>05674016</v>
          </cell>
          <cell r="C6959" t="str">
            <v>La Cabaña</v>
          </cell>
        </row>
        <row r="6960">
          <cell r="B6960" t="str">
            <v>05674011</v>
          </cell>
          <cell r="C6960" t="str">
            <v>El Perpetuo Socorro</v>
          </cell>
        </row>
        <row r="6961">
          <cell r="B6961" t="str">
            <v>05674030</v>
          </cell>
          <cell r="C6961" t="str">
            <v>Piedra Gorda</v>
          </cell>
        </row>
        <row r="6962">
          <cell r="B6962" t="str">
            <v>05674031</v>
          </cell>
          <cell r="C6962" t="str">
            <v>Potrerito</v>
          </cell>
        </row>
        <row r="6963">
          <cell r="B6963" t="str">
            <v>05674014</v>
          </cell>
          <cell r="C6963" t="str">
            <v>Guamal</v>
          </cell>
        </row>
        <row r="6964">
          <cell r="B6964" t="str">
            <v>05674037</v>
          </cell>
          <cell r="C6964" t="str">
            <v>Santa Ana</v>
          </cell>
        </row>
        <row r="6965">
          <cell r="B6965" t="str">
            <v>05674039</v>
          </cell>
          <cell r="C6965" t="str">
            <v>Santa Rita</v>
          </cell>
        </row>
        <row r="6966">
          <cell r="B6966" t="str">
            <v>05674017</v>
          </cell>
          <cell r="C6966" t="str">
            <v>La Enea</v>
          </cell>
        </row>
        <row r="6967">
          <cell r="B6967" t="str">
            <v>05674009</v>
          </cell>
          <cell r="C6967" t="str">
            <v>El Coral</v>
          </cell>
        </row>
        <row r="6968">
          <cell r="B6968" t="str">
            <v>05674023</v>
          </cell>
          <cell r="C6968" t="str">
            <v>La Travesia</v>
          </cell>
        </row>
        <row r="6969">
          <cell r="B6969" t="str">
            <v>05674005</v>
          </cell>
          <cell r="C6969" t="str">
            <v>Corrientes</v>
          </cell>
        </row>
        <row r="6970">
          <cell r="B6970" t="str">
            <v>05674012</v>
          </cell>
          <cell r="C6970" t="str">
            <v>El Porvenir</v>
          </cell>
        </row>
        <row r="6971">
          <cell r="B6971" t="str">
            <v>05674010</v>
          </cell>
          <cell r="C6971" t="str">
            <v>El Guaciro</v>
          </cell>
        </row>
        <row r="6972">
          <cell r="B6972" t="str">
            <v>05674008</v>
          </cell>
          <cell r="C6972" t="str">
            <v>El Carmelo</v>
          </cell>
        </row>
        <row r="6973">
          <cell r="B6973" t="str">
            <v>05674007</v>
          </cell>
          <cell r="C6973" t="str">
            <v>El Canelo</v>
          </cell>
        </row>
        <row r="6974">
          <cell r="B6974" t="str">
            <v>05674033</v>
          </cell>
          <cell r="C6974" t="str">
            <v>San Cristobal</v>
          </cell>
        </row>
        <row r="6975">
          <cell r="B6975" t="str">
            <v>05674038</v>
          </cell>
          <cell r="C6975" t="str">
            <v>Santa Isabel</v>
          </cell>
        </row>
        <row r="6976">
          <cell r="B6976" t="str">
            <v>05674006</v>
          </cell>
          <cell r="C6976" t="str">
            <v>El Calvario</v>
          </cell>
        </row>
        <row r="6977">
          <cell r="B6977" t="str">
            <v>05674025</v>
          </cell>
          <cell r="C6977" t="str">
            <v>Las Frías</v>
          </cell>
        </row>
        <row r="6978">
          <cell r="B6978" t="str">
            <v>05674020</v>
          </cell>
          <cell r="C6978" t="str">
            <v>La Magdalena</v>
          </cell>
        </row>
        <row r="6979">
          <cell r="B6979" t="str">
            <v>05674024</v>
          </cell>
          <cell r="C6979" t="str">
            <v>Las Cruces</v>
          </cell>
        </row>
        <row r="6980">
          <cell r="B6980" t="str">
            <v>05674036</v>
          </cell>
          <cell r="C6980" t="str">
            <v>San Nicolas</v>
          </cell>
        </row>
        <row r="6981">
          <cell r="B6981" t="str">
            <v>05674034</v>
          </cell>
          <cell r="C6981" t="str">
            <v>San Ignacio</v>
          </cell>
        </row>
        <row r="6982">
          <cell r="B6982" t="str">
            <v>05674028</v>
          </cell>
          <cell r="C6982" t="str">
            <v>Ovejas</v>
          </cell>
        </row>
        <row r="6983">
          <cell r="B6983" t="str">
            <v>05674027</v>
          </cell>
          <cell r="C6983" t="str">
            <v>Montegrande</v>
          </cell>
        </row>
        <row r="6984">
          <cell r="B6984" t="str">
            <v>05674002</v>
          </cell>
          <cell r="C6984" t="str">
            <v>Cantor</v>
          </cell>
        </row>
        <row r="6985">
          <cell r="B6985" t="str">
            <v>05674015</v>
          </cell>
          <cell r="C6985" t="str">
            <v>Guamito</v>
          </cell>
        </row>
        <row r="6986">
          <cell r="B6986" t="str">
            <v>05674035</v>
          </cell>
          <cell r="C6986" t="str">
            <v>San José</v>
          </cell>
        </row>
        <row r="6987">
          <cell r="B6987" t="str">
            <v>05670048</v>
          </cell>
          <cell r="C6987" t="str">
            <v>Santa Isabel</v>
          </cell>
        </row>
        <row r="6988">
          <cell r="B6988" t="str">
            <v>05670049</v>
          </cell>
          <cell r="C6988" t="str">
            <v>Santa Teresa</v>
          </cell>
        </row>
        <row r="6989">
          <cell r="B6989" t="str">
            <v>05670021</v>
          </cell>
          <cell r="C6989" t="str">
            <v>La Ceiba</v>
          </cell>
        </row>
        <row r="6990">
          <cell r="B6990" t="str">
            <v>05670038</v>
          </cell>
          <cell r="C6990" t="str">
            <v>Playa Rica</v>
          </cell>
        </row>
        <row r="6991">
          <cell r="B6991" t="str">
            <v>05670034</v>
          </cell>
          <cell r="C6991" t="str">
            <v>Montemar</v>
          </cell>
        </row>
        <row r="6992">
          <cell r="B6992" t="str">
            <v>05670011</v>
          </cell>
          <cell r="C6992" t="str">
            <v>El Porvenir</v>
          </cell>
        </row>
        <row r="6993">
          <cell r="B6993" t="str">
            <v>05670009</v>
          </cell>
          <cell r="C6993" t="str">
            <v>El Jardín</v>
          </cell>
        </row>
        <row r="6994">
          <cell r="B6994" t="str">
            <v>05670046</v>
          </cell>
          <cell r="C6994" t="str">
            <v>San Pablo</v>
          </cell>
        </row>
        <row r="6995">
          <cell r="B6995" t="str">
            <v>05670035</v>
          </cell>
          <cell r="C6995" t="str">
            <v>Mulatal</v>
          </cell>
        </row>
        <row r="6996">
          <cell r="B6996" t="str">
            <v>05670012</v>
          </cell>
          <cell r="C6996" t="str">
            <v>El Táchira</v>
          </cell>
        </row>
        <row r="6997">
          <cell r="B6997" t="str">
            <v>05670025</v>
          </cell>
          <cell r="C6997" t="str">
            <v>La Florida</v>
          </cell>
        </row>
        <row r="6998">
          <cell r="B6998" t="str">
            <v>05670036</v>
          </cell>
          <cell r="C6998" t="str">
            <v>Palmas</v>
          </cell>
        </row>
        <row r="6999">
          <cell r="B6999" t="str">
            <v>05670002</v>
          </cell>
          <cell r="C6999" t="str">
            <v>Cabildo</v>
          </cell>
        </row>
        <row r="7000">
          <cell r="B7000" t="str">
            <v>05670006</v>
          </cell>
          <cell r="C7000" t="str">
            <v>El Brasil</v>
          </cell>
        </row>
        <row r="7001">
          <cell r="B7001" t="str">
            <v>05670043</v>
          </cell>
          <cell r="C7001" t="str">
            <v>San José Del Nare</v>
          </cell>
        </row>
        <row r="7002">
          <cell r="B7002" t="str">
            <v>05670022</v>
          </cell>
          <cell r="C7002" t="str">
            <v>La Chinca</v>
          </cell>
        </row>
        <row r="7003">
          <cell r="B7003" t="str">
            <v>05670033</v>
          </cell>
          <cell r="C7003" t="str">
            <v>Marbella</v>
          </cell>
        </row>
        <row r="7004">
          <cell r="B7004" t="str">
            <v>05670026</v>
          </cell>
          <cell r="C7004" t="str">
            <v>La Guzmana</v>
          </cell>
        </row>
        <row r="7005">
          <cell r="B7005" t="str">
            <v>05670003</v>
          </cell>
          <cell r="C7005" t="str">
            <v>Chorro Claro</v>
          </cell>
        </row>
        <row r="7006">
          <cell r="B7006" t="str">
            <v>05670044</v>
          </cell>
          <cell r="C7006" t="str">
            <v>San Juan</v>
          </cell>
        </row>
        <row r="7007">
          <cell r="B7007" t="str">
            <v>05670024</v>
          </cell>
          <cell r="C7007" t="str">
            <v>La Floresta Ii</v>
          </cell>
        </row>
        <row r="7008">
          <cell r="B7008" t="str">
            <v>05670005</v>
          </cell>
          <cell r="C7008" t="str">
            <v>Efe Gomez</v>
          </cell>
        </row>
        <row r="7009">
          <cell r="B7009" t="str">
            <v>05670015</v>
          </cell>
          <cell r="C7009" t="str">
            <v>Frailes</v>
          </cell>
        </row>
        <row r="7010">
          <cell r="B7010" t="str">
            <v>05670040</v>
          </cell>
          <cell r="C7010" t="str">
            <v>San Antonio</v>
          </cell>
        </row>
        <row r="7011">
          <cell r="B7011" t="str">
            <v>05670031</v>
          </cell>
          <cell r="C7011" t="str">
            <v>La Mora</v>
          </cell>
        </row>
        <row r="7012">
          <cell r="B7012" t="str">
            <v>05670018</v>
          </cell>
          <cell r="C7012" t="str">
            <v>Inmaculada</v>
          </cell>
        </row>
        <row r="7013">
          <cell r="B7013" t="str">
            <v>05670039</v>
          </cell>
          <cell r="C7013" t="str">
            <v>Quiebra Honda</v>
          </cell>
        </row>
        <row r="7014">
          <cell r="B7014" t="str">
            <v>05670023</v>
          </cell>
          <cell r="C7014" t="str">
            <v>La Floresta I</v>
          </cell>
        </row>
        <row r="7015">
          <cell r="B7015" t="str">
            <v>05670004</v>
          </cell>
          <cell r="C7015" t="str">
            <v>Cp Villanueva</v>
          </cell>
        </row>
        <row r="7016">
          <cell r="B7016" t="str">
            <v>05670042</v>
          </cell>
          <cell r="C7016" t="str">
            <v>San Joaquín</v>
          </cell>
        </row>
        <row r="7017">
          <cell r="B7017" t="str">
            <v>05670020</v>
          </cell>
          <cell r="C7017" t="str">
            <v>La Candelaria</v>
          </cell>
        </row>
        <row r="7018">
          <cell r="B7018" t="str">
            <v>05670001</v>
          </cell>
          <cell r="C7018" t="str">
            <v>Barcino</v>
          </cell>
        </row>
        <row r="7019">
          <cell r="B7019" t="str">
            <v>05670047</v>
          </cell>
          <cell r="C7019" t="str">
            <v>Santa Barbara</v>
          </cell>
        </row>
        <row r="7020">
          <cell r="B7020" t="str">
            <v>05670027</v>
          </cell>
          <cell r="C7020" t="str">
            <v>La Ica</v>
          </cell>
        </row>
        <row r="7021">
          <cell r="B7021" t="str">
            <v>05670028</v>
          </cell>
          <cell r="C7021" t="str">
            <v>La Jota</v>
          </cell>
        </row>
        <row r="7022">
          <cell r="B7022" t="str">
            <v>05670050</v>
          </cell>
          <cell r="C7022" t="str">
            <v>Villanueva</v>
          </cell>
        </row>
        <row r="7023">
          <cell r="B7023" t="str">
            <v>05670014</v>
          </cell>
          <cell r="C7023" t="str">
            <v>Encarnaciones</v>
          </cell>
        </row>
        <row r="7024">
          <cell r="B7024" t="str">
            <v>05670007</v>
          </cell>
          <cell r="C7024" t="str">
            <v>El Diamante</v>
          </cell>
        </row>
        <row r="7025">
          <cell r="B7025" t="str">
            <v>05670037</v>
          </cell>
          <cell r="C7025" t="str">
            <v>Peñas Azulesmanizales</v>
          </cell>
        </row>
        <row r="7026">
          <cell r="B7026" t="str">
            <v>05670045</v>
          </cell>
          <cell r="C7026" t="str">
            <v>San Matias</v>
          </cell>
        </row>
        <row r="7027">
          <cell r="B7027" t="str">
            <v>05670029</v>
          </cell>
          <cell r="C7027" t="str">
            <v>La Linda</v>
          </cell>
        </row>
        <row r="7028">
          <cell r="B7028" t="str">
            <v>05670008</v>
          </cell>
          <cell r="C7028" t="str">
            <v>El Diluvio</v>
          </cell>
        </row>
        <row r="7029">
          <cell r="B7029" t="str">
            <v>05670032</v>
          </cell>
          <cell r="C7029" t="str">
            <v>La Pureza</v>
          </cell>
        </row>
        <row r="7030">
          <cell r="B7030" t="str">
            <v>05670030</v>
          </cell>
          <cell r="C7030" t="str">
            <v>La Maria</v>
          </cell>
        </row>
        <row r="7031">
          <cell r="B7031" t="str">
            <v>05670041</v>
          </cell>
          <cell r="C7031" t="str">
            <v>San Javier</v>
          </cell>
        </row>
        <row r="7032">
          <cell r="B7032" t="str">
            <v>05670019</v>
          </cell>
          <cell r="C7032" t="str">
            <v>La Bella</v>
          </cell>
        </row>
        <row r="7033">
          <cell r="B7033" t="str">
            <v>05670013</v>
          </cell>
          <cell r="C7033" t="str">
            <v>El Vesubio</v>
          </cell>
        </row>
        <row r="7034">
          <cell r="B7034" t="str">
            <v>05670016</v>
          </cell>
          <cell r="C7034" t="str">
            <v>Guacas</v>
          </cell>
        </row>
        <row r="7035">
          <cell r="B7035" t="str">
            <v>05670010</v>
          </cell>
          <cell r="C7035" t="str">
            <v>El Piramo</v>
          </cell>
        </row>
        <row r="7036">
          <cell r="B7036" t="str">
            <v>05670017</v>
          </cell>
          <cell r="C7036" t="str">
            <v>Guacas Arriba</v>
          </cell>
        </row>
        <row r="7037">
          <cell r="B7037" t="str">
            <v>05667036</v>
          </cell>
          <cell r="C7037" t="str">
            <v>La Rapida</v>
          </cell>
        </row>
        <row r="7038">
          <cell r="B7038" t="str">
            <v>05667041</v>
          </cell>
          <cell r="C7038" t="str">
            <v>Macanal</v>
          </cell>
        </row>
        <row r="7039">
          <cell r="B7039" t="str">
            <v>05667043</v>
          </cell>
          <cell r="C7039" t="str">
            <v>Media Cuesta</v>
          </cell>
        </row>
        <row r="7040">
          <cell r="B7040" t="str">
            <v>05667026</v>
          </cell>
          <cell r="C7040" t="str">
            <v>La Clara</v>
          </cell>
        </row>
        <row r="7041">
          <cell r="B7041" t="str">
            <v>05667044</v>
          </cell>
          <cell r="C7041" t="str">
            <v>Peñoles</v>
          </cell>
        </row>
        <row r="7042">
          <cell r="B7042" t="str">
            <v>05667029</v>
          </cell>
          <cell r="C7042" t="str">
            <v>La Estrella</v>
          </cell>
        </row>
        <row r="7043">
          <cell r="B7043" t="str">
            <v>05667048</v>
          </cell>
          <cell r="C7043" t="str">
            <v>Quebradona</v>
          </cell>
        </row>
        <row r="7044">
          <cell r="B7044" t="str">
            <v>05667007</v>
          </cell>
          <cell r="C7044" t="str">
            <v>Cirpes</v>
          </cell>
        </row>
        <row r="7045">
          <cell r="B7045" t="str">
            <v>05667018</v>
          </cell>
          <cell r="C7045" t="str">
            <v>El Guadual</v>
          </cell>
        </row>
        <row r="7046">
          <cell r="B7046" t="str">
            <v>05667011</v>
          </cell>
          <cell r="C7046" t="str">
            <v>El Arenal</v>
          </cell>
        </row>
        <row r="7047">
          <cell r="B7047" t="str">
            <v>05667023</v>
          </cell>
          <cell r="C7047" t="str">
            <v>Falditas</v>
          </cell>
        </row>
        <row r="7048">
          <cell r="B7048" t="str">
            <v>05667024</v>
          </cell>
          <cell r="C7048" t="str">
            <v>Faralones</v>
          </cell>
        </row>
        <row r="7049">
          <cell r="B7049" t="str">
            <v>05667031</v>
          </cell>
          <cell r="C7049" t="str">
            <v>La Honda</v>
          </cell>
        </row>
        <row r="7050">
          <cell r="B7050" t="str">
            <v>05667013</v>
          </cell>
          <cell r="C7050" t="str">
            <v>El Brasil</v>
          </cell>
        </row>
        <row r="7051">
          <cell r="B7051" t="str">
            <v>05667049</v>
          </cell>
          <cell r="C7051" t="str">
            <v>Samaria</v>
          </cell>
        </row>
        <row r="7052">
          <cell r="B7052" t="str">
            <v>05667039</v>
          </cell>
          <cell r="C7052" t="str">
            <v>Los Centros</v>
          </cell>
        </row>
        <row r="7053">
          <cell r="B7053" t="str">
            <v>05667053</v>
          </cell>
          <cell r="C7053" t="str">
            <v>Tesorito</v>
          </cell>
        </row>
        <row r="7054">
          <cell r="B7054" t="str">
            <v>05667003</v>
          </cell>
          <cell r="C7054" t="str">
            <v>Balsas</v>
          </cell>
        </row>
        <row r="7055">
          <cell r="B7055" t="str">
            <v>05667014</v>
          </cell>
          <cell r="C7055" t="str">
            <v>El Charco</v>
          </cell>
        </row>
        <row r="7056">
          <cell r="B7056" t="str">
            <v>05667004</v>
          </cell>
          <cell r="C7056" t="str">
            <v>Boqueron</v>
          </cell>
        </row>
        <row r="7057">
          <cell r="B7057" t="str">
            <v>05667012</v>
          </cell>
          <cell r="C7057" t="str">
            <v>El Bizcocho</v>
          </cell>
        </row>
        <row r="7058">
          <cell r="B7058" t="str">
            <v>05667021</v>
          </cell>
          <cell r="C7058" t="str">
            <v>El Silencio</v>
          </cell>
        </row>
        <row r="7059">
          <cell r="B7059" t="str">
            <v>05667042</v>
          </cell>
          <cell r="C7059" t="str">
            <v>Manila</v>
          </cell>
        </row>
        <row r="7060">
          <cell r="B7060" t="str">
            <v>05667025</v>
          </cell>
          <cell r="C7060" t="str">
            <v>Guadualito</v>
          </cell>
        </row>
        <row r="7061">
          <cell r="B7061" t="str">
            <v>05667008</v>
          </cell>
          <cell r="C7061" t="str">
            <v>Cuervos</v>
          </cell>
        </row>
        <row r="7062">
          <cell r="B7062" t="str">
            <v>05667027</v>
          </cell>
          <cell r="C7062" t="str">
            <v>La Cumbre</v>
          </cell>
        </row>
        <row r="7063">
          <cell r="B7063" t="str">
            <v>05667040</v>
          </cell>
          <cell r="C7063" t="str">
            <v>Los Medios</v>
          </cell>
        </row>
        <row r="7064">
          <cell r="B7064" t="str">
            <v>05667005</v>
          </cell>
          <cell r="C7064" t="str">
            <v>Camas</v>
          </cell>
        </row>
        <row r="7065">
          <cell r="B7065" t="str">
            <v>05667002</v>
          </cell>
          <cell r="C7065" t="str">
            <v>Alto De Maria</v>
          </cell>
        </row>
        <row r="7066">
          <cell r="B7066" t="str">
            <v>05667010</v>
          </cell>
          <cell r="C7066" t="str">
            <v>Danticas</v>
          </cell>
        </row>
        <row r="7067">
          <cell r="B7067" t="str">
            <v>05667030</v>
          </cell>
          <cell r="C7067" t="str">
            <v>La Florida</v>
          </cell>
        </row>
        <row r="7068">
          <cell r="B7068" t="str">
            <v>05667046</v>
          </cell>
          <cell r="C7068" t="str">
            <v>Playas</v>
          </cell>
        </row>
        <row r="7069">
          <cell r="B7069" t="str">
            <v>05667009</v>
          </cell>
          <cell r="C7069" t="str">
            <v>Dantas</v>
          </cell>
        </row>
        <row r="7070">
          <cell r="B7070" t="str">
            <v>05667052</v>
          </cell>
          <cell r="C7070" t="str">
            <v>Santa Cruz</v>
          </cell>
        </row>
        <row r="7071">
          <cell r="B7071" t="str">
            <v>05667050</v>
          </cell>
          <cell r="C7071" t="str">
            <v>San Agustin</v>
          </cell>
        </row>
        <row r="7072">
          <cell r="B7072" t="str">
            <v>05667034</v>
          </cell>
          <cell r="C7072" t="str">
            <v>La Mesa</v>
          </cell>
        </row>
        <row r="7073">
          <cell r="B7073" t="str">
            <v>05667028</v>
          </cell>
          <cell r="C7073" t="str">
            <v>La Dorada</v>
          </cell>
        </row>
        <row r="7074">
          <cell r="B7074" t="str">
            <v>05667045</v>
          </cell>
          <cell r="C7074" t="str">
            <v>Piedras Arriba</v>
          </cell>
        </row>
        <row r="7075">
          <cell r="B7075" t="str">
            <v>05667032</v>
          </cell>
          <cell r="C7075" t="str">
            <v>La Iraca</v>
          </cell>
        </row>
        <row r="7076">
          <cell r="B7076" t="str">
            <v>05667017</v>
          </cell>
          <cell r="C7076" t="str">
            <v>El Golgota</v>
          </cell>
        </row>
        <row r="7077">
          <cell r="B7077" t="str">
            <v>05667001</v>
          </cell>
          <cell r="C7077" t="str">
            <v>Agua Bonita</v>
          </cell>
        </row>
        <row r="7078">
          <cell r="B7078" t="str">
            <v>05667037</v>
          </cell>
          <cell r="C7078" t="str">
            <v>Las Divisas</v>
          </cell>
        </row>
        <row r="7079">
          <cell r="B7079" t="str">
            <v>05667051</v>
          </cell>
          <cell r="C7079" t="str">
            <v>San Julian</v>
          </cell>
        </row>
        <row r="7080">
          <cell r="B7080" t="str">
            <v>05667038</v>
          </cell>
          <cell r="C7080" t="str">
            <v>Las Flores</v>
          </cell>
        </row>
        <row r="7081">
          <cell r="B7081" t="str">
            <v>05667020</v>
          </cell>
          <cell r="C7081" t="str">
            <v>El Jague</v>
          </cell>
        </row>
        <row r="7082">
          <cell r="B7082" t="str">
            <v>05667033</v>
          </cell>
          <cell r="C7082" t="str">
            <v>La Luz</v>
          </cell>
        </row>
        <row r="7083">
          <cell r="B7083" t="str">
            <v>05667015</v>
          </cell>
          <cell r="C7083" t="str">
            <v>El Chico</v>
          </cell>
        </row>
        <row r="7084">
          <cell r="B7084" t="str">
            <v>05667016</v>
          </cell>
          <cell r="C7084" t="str">
            <v>El Diamante</v>
          </cell>
        </row>
        <row r="7085">
          <cell r="B7085" t="str">
            <v>05667006</v>
          </cell>
          <cell r="C7085" t="str">
            <v>Camelias</v>
          </cell>
        </row>
        <row r="7086">
          <cell r="B7086" t="str">
            <v>05667022</v>
          </cell>
          <cell r="C7086" t="str">
            <v>El Topacio</v>
          </cell>
        </row>
        <row r="7087">
          <cell r="B7087" t="str">
            <v>05667047</v>
          </cell>
          <cell r="C7087" t="str">
            <v>Puente Tierra</v>
          </cell>
        </row>
        <row r="7088">
          <cell r="B7088" t="str">
            <v>05667019</v>
          </cell>
          <cell r="C7088" t="str">
            <v>El Ingenio</v>
          </cell>
        </row>
        <row r="7089">
          <cell r="B7089" t="str">
            <v>05667056</v>
          </cell>
          <cell r="C7089" t="str">
            <v>La Granja</v>
          </cell>
        </row>
        <row r="7090">
          <cell r="B7090" t="str">
            <v>05667035</v>
          </cell>
          <cell r="C7090" t="str">
            <v>La Pradera</v>
          </cell>
        </row>
        <row r="7091">
          <cell r="B7091" t="str">
            <v>05667057</v>
          </cell>
          <cell r="C7091" t="str">
            <v>Agualinda</v>
          </cell>
        </row>
        <row r="7092">
          <cell r="B7092" t="str">
            <v>05667055</v>
          </cell>
          <cell r="C7092" t="str">
            <v>La Aguada</v>
          </cell>
        </row>
        <row r="7093">
          <cell r="B7093" t="str">
            <v>05667054</v>
          </cell>
          <cell r="C7093" t="str">
            <v>Pio Xii</v>
          </cell>
        </row>
        <row r="7094">
          <cell r="B7094" t="str">
            <v>05665004</v>
          </cell>
          <cell r="C7094" t="str">
            <v>Alto De San Juan</v>
          </cell>
        </row>
        <row r="7095">
          <cell r="B7095" t="str">
            <v>05665029</v>
          </cell>
          <cell r="C7095" t="str">
            <v>La Rula</v>
          </cell>
        </row>
        <row r="7096">
          <cell r="B7096" t="str">
            <v>05665034</v>
          </cell>
          <cell r="C7096" t="str">
            <v>Mayupa</v>
          </cell>
        </row>
        <row r="7097">
          <cell r="B7097" t="str">
            <v>05665014</v>
          </cell>
          <cell r="C7097" t="str">
            <v>El Aji</v>
          </cell>
        </row>
        <row r="7098">
          <cell r="B7098" t="str">
            <v>05665024</v>
          </cell>
          <cell r="C7098" t="str">
            <v>La Cabaña</v>
          </cell>
        </row>
        <row r="7099">
          <cell r="B7099" t="str">
            <v>05665046</v>
          </cell>
          <cell r="C7099" t="str">
            <v>San Juancito Abajo</v>
          </cell>
        </row>
        <row r="7100">
          <cell r="B7100" t="str">
            <v>05665005</v>
          </cell>
          <cell r="C7100" t="str">
            <v>Angostura</v>
          </cell>
        </row>
        <row r="7101">
          <cell r="B7101" t="str">
            <v>05665052</v>
          </cell>
          <cell r="C7101" t="str">
            <v>Tacanal</v>
          </cell>
        </row>
        <row r="7102">
          <cell r="B7102" t="str">
            <v>05665047</v>
          </cell>
          <cell r="C7102" t="str">
            <v>San Juancito Arriba</v>
          </cell>
        </row>
        <row r="7103">
          <cell r="B7103" t="str">
            <v>05665003</v>
          </cell>
          <cell r="C7103" t="str">
            <v>Alto De Rosario</v>
          </cell>
        </row>
        <row r="7104">
          <cell r="B7104" t="str">
            <v>05665041</v>
          </cell>
          <cell r="C7104" t="str">
            <v>Piru</v>
          </cell>
        </row>
        <row r="7105">
          <cell r="B7105" t="str">
            <v>05665019</v>
          </cell>
          <cell r="C7105" t="str">
            <v>El Pueblito</v>
          </cell>
        </row>
        <row r="7106">
          <cell r="B7106" t="str">
            <v>05665043</v>
          </cell>
          <cell r="C7106" t="str">
            <v>Quebrada Del Medio</v>
          </cell>
        </row>
        <row r="7107">
          <cell r="B7107" t="str">
            <v>05665051</v>
          </cell>
          <cell r="C7107" t="str">
            <v>Santa Rosa</v>
          </cell>
        </row>
        <row r="7108">
          <cell r="B7108" t="str">
            <v>05665022</v>
          </cell>
          <cell r="C7108" t="str">
            <v>Filo Panuno</v>
          </cell>
        </row>
        <row r="7109">
          <cell r="B7109" t="str">
            <v>05665000</v>
          </cell>
          <cell r="C7109" t="str">
            <v>Cabecera Municipal San Pedro De Uraba</v>
          </cell>
        </row>
        <row r="7110">
          <cell r="B7110" t="str">
            <v>05665023</v>
          </cell>
          <cell r="C7110" t="str">
            <v>Guartinajo</v>
          </cell>
        </row>
        <row r="7111">
          <cell r="B7111" t="str">
            <v>05665030</v>
          </cell>
          <cell r="C7111" t="str">
            <v>Las Pavas</v>
          </cell>
        </row>
        <row r="7112">
          <cell r="B7112" t="str">
            <v>05665017</v>
          </cell>
          <cell r="C7112" t="str">
            <v>El Caño</v>
          </cell>
        </row>
        <row r="7113">
          <cell r="B7113" t="str">
            <v>05665001</v>
          </cell>
          <cell r="C7113" t="str">
            <v>Almagritas</v>
          </cell>
        </row>
        <row r="7114">
          <cell r="B7114" t="str">
            <v>05665021</v>
          </cell>
          <cell r="C7114" t="str">
            <v>El Zumbido</v>
          </cell>
        </row>
        <row r="7115">
          <cell r="B7115" t="str">
            <v>05665054</v>
          </cell>
          <cell r="C7115" t="str">
            <v>Tinajon</v>
          </cell>
        </row>
        <row r="7116">
          <cell r="B7116" t="str">
            <v>05665009</v>
          </cell>
          <cell r="C7116" t="str">
            <v>Botella De Oro</v>
          </cell>
        </row>
        <row r="7117">
          <cell r="B7117" t="str">
            <v>05665027</v>
          </cell>
          <cell r="C7117" t="str">
            <v>La Nevada</v>
          </cell>
        </row>
        <row r="7118">
          <cell r="B7118" t="str">
            <v>05665002</v>
          </cell>
          <cell r="C7118" t="str">
            <v>Almagros</v>
          </cell>
        </row>
        <row r="7119">
          <cell r="B7119" t="str">
            <v>05665055</v>
          </cell>
          <cell r="C7119" t="str">
            <v>Tio Docto</v>
          </cell>
        </row>
        <row r="7120">
          <cell r="B7120" t="str">
            <v>05665007</v>
          </cell>
          <cell r="C7120" t="str">
            <v>Barbasco</v>
          </cell>
        </row>
        <row r="7121">
          <cell r="B7121" t="str">
            <v>05665056</v>
          </cell>
          <cell r="C7121" t="str">
            <v>Trementino</v>
          </cell>
        </row>
        <row r="7122">
          <cell r="B7122" t="str">
            <v>05665035</v>
          </cell>
          <cell r="C7122" t="str">
            <v>Molinillo</v>
          </cell>
        </row>
        <row r="7123">
          <cell r="B7123" t="str">
            <v>05665015</v>
          </cell>
          <cell r="C7123" t="str">
            <v>El Brasil</v>
          </cell>
        </row>
        <row r="7124">
          <cell r="B7124" t="str">
            <v>05665050</v>
          </cell>
          <cell r="C7124" t="str">
            <v>Santa Rosita</v>
          </cell>
        </row>
        <row r="7125">
          <cell r="B7125" t="str">
            <v>05665028</v>
          </cell>
          <cell r="C7125" t="str">
            <v>La Rosita</v>
          </cell>
        </row>
        <row r="7126">
          <cell r="B7126" t="str">
            <v>05665016</v>
          </cell>
          <cell r="C7126" t="str">
            <v>El Caiman</v>
          </cell>
        </row>
        <row r="7127">
          <cell r="B7127" t="str">
            <v>05665011</v>
          </cell>
          <cell r="C7127" t="str">
            <v>Caiman San Pablo</v>
          </cell>
        </row>
        <row r="7128">
          <cell r="B7128" t="str">
            <v>05665010</v>
          </cell>
          <cell r="C7128" t="str">
            <v>Buenavista</v>
          </cell>
        </row>
        <row r="7129">
          <cell r="B7129" t="str">
            <v>05665053</v>
          </cell>
          <cell r="C7129" t="str">
            <v>Tatoño</v>
          </cell>
        </row>
        <row r="7130">
          <cell r="B7130" t="str">
            <v>05665031</v>
          </cell>
          <cell r="C7130" t="str">
            <v>Los Almendros</v>
          </cell>
        </row>
        <row r="7131">
          <cell r="B7131" t="str">
            <v>05665032</v>
          </cell>
          <cell r="C7131" t="str">
            <v>Los Burros</v>
          </cell>
        </row>
        <row r="7132">
          <cell r="B7132" t="str">
            <v>05665038</v>
          </cell>
          <cell r="C7132" t="str">
            <v>Parcelas De Macondo</v>
          </cell>
        </row>
        <row r="7133">
          <cell r="B7133" t="str">
            <v>05665049</v>
          </cell>
          <cell r="C7133" t="str">
            <v>Santa Catalina</v>
          </cell>
        </row>
        <row r="7134">
          <cell r="B7134" t="str">
            <v>05665018</v>
          </cell>
          <cell r="C7134" t="str">
            <v>El Pozon</v>
          </cell>
        </row>
        <row r="7135">
          <cell r="B7135" t="str">
            <v>05665033</v>
          </cell>
          <cell r="C7135" t="str">
            <v>Macondo</v>
          </cell>
        </row>
        <row r="7136">
          <cell r="B7136" t="str">
            <v>05665020</v>
          </cell>
          <cell r="C7136" t="str">
            <v>El Tomate</v>
          </cell>
        </row>
        <row r="7137">
          <cell r="B7137" t="str">
            <v>05665013</v>
          </cell>
          <cell r="C7137" t="str">
            <v>Caracoli</v>
          </cell>
        </row>
        <row r="7138">
          <cell r="B7138" t="str">
            <v>05665048</v>
          </cell>
          <cell r="C7138" t="str">
            <v>San Miguel</v>
          </cell>
        </row>
        <row r="7139">
          <cell r="B7139" t="str">
            <v>05665045</v>
          </cell>
          <cell r="C7139" t="str">
            <v>San Antonio</v>
          </cell>
        </row>
        <row r="7140">
          <cell r="B7140" t="str">
            <v>05665008</v>
          </cell>
          <cell r="C7140" t="str">
            <v>Betania</v>
          </cell>
        </row>
        <row r="7141">
          <cell r="B7141" t="str">
            <v>05665039</v>
          </cell>
          <cell r="C7141" t="str">
            <v>Patio Bonito</v>
          </cell>
        </row>
        <row r="7142">
          <cell r="B7142" t="str">
            <v>05665006</v>
          </cell>
          <cell r="C7142" t="str">
            <v>Arenas Monas</v>
          </cell>
        </row>
        <row r="7143">
          <cell r="B7143" t="str">
            <v>05665025</v>
          </cell>
          <cell r="C7143" t="str">
            <v>La Ceiba</v>
          </cell>
        </row>
        <row r="7144">
          <cell r="B7144" t="str">
            <v>05665042</v>
          </cell>
          <cell r="C7144" t="str">
            <v>Pollo Flaco</v>
          </cell>
        </row>
        <row r="7145">
          <cell r="B7145" t="str">
            <v>05665037</v>
          </cell>
          <cell r="C7145" t="str">
            <v>Palma De Vino</v>
          </cell>
        </row>
        <row r="7146">
          <cell r="B7146" t="str">
            <v>05665012</v>
          </cell>
          <cell r="C7146" t="str">
            <v>Cantagallo</v>
          </cell>
        </row>
        <row r="7147">
          <cell r="B7147" t="str">
            <v>05665036</v>
          </cell>
          <cell r="C7147" t="str">
            <v>Morroa</v>
          </cell>
        </row>
        <row r="7148">
          <cell r="B7148" t="str">
            <v>05665044</v>
          </cell>
          <cell r="C7148" t="str">
            <v>Ralito</v>
          </cell>
        </row>
        <row r="7149">
          <cell r="B7149" t="str">
            <v>05665058</v>
          </cell>
          <cell r="C7149" t="str">
            <v>Zapindonga</v>
          </cell>
        </row>
        <row r="7150">
          <cell r="B7150" t="str">
            <v>05665059</v>
          </cell>
          <cell r="C7150" t="str">
            <v>Zapindonga Arriba</v>
          </cell>
        </row>
        <row r="7151">
          <cell r="B7151" t="str">
            <v>05665040</v>
          </cell>
          <cell r="C7151" t="str">
            <v>Pelayito</v>
          </cell>
        </row>
        <row r="7152">
          <cell r="B7152" t="str">
            <v>05665026</v>
          </cell>
          <cell r="C7152" t="str">
            <v>La Florida</v>
          </cell>
        </row>
        <row r="7153">
          <cell r="B7153" t="str">
            <v>05665057</v>
          </cell>
          <cell r="C7153" t="str">
            <v>Tres Esquinas</v>
          </cell>
        </row>
        <row r="7154">
          <cell r="B7154" t="str">
            <v>05664001</v>
          </cell>
          <cell r="C7154" t="str">
            <v>Alto De Medina</v>
          </cell>
        </row>
        <row r="7155">
          <cell r="B7155" t="str">
            <v>05664009</v>
          </cell>
          <cell r="C7155" t="str">
            <v>La Empalizada</v>
          </cell>
        </row>
        <row r="7156">
          <cell r="B7156" t="str">
            <v>05664008</v>
          </cell>
          <cell r="C7156" t="str">
            <v>La Cuchilla</v>
          </cell>
        </row>
        <row r="7157">
          <cell r="B7157" t="str">
            <v>05664013</v>
          </cell>
          <cell r="C7157" t="str">
            <v>Llano De Ovejas</v>
          </cell>
        </row>
        <row r="7158">
          <cell r="B7158" t="str">
            <v>05664014</v>
          </cell>
          <cell r="C7158" t="str">
            <v>Pantanillo</v>
          </cell>
        </row>
        <row r="7159">
          <cell r="B7159" t="str">
            <v>05664003</v>
          </cell>
          <cell r="C7159" t="str">
            <v>El Espinal</v>
          </cell>
        </row>
        <row r="7160">
          <cell r="B7160" t="str">
            <v>05664005</v>
          </cell>
          <cell r="C7160" t="str">
            <v>El Tambo</v>
          </cell>
        </row>
        <row r="7161">
          <cell r="B7161" t="str">
            <v>05664002</v>
          </cell>
          <cell r="C7161" t="str">
            <v>Cerezales</v>
          </cell>
        </row>
        <row r="7162">
          <cell r="B7162" t="str">
            <v>05664012</v>
          </cell>
          <cell r="C7162" t="str">
            <v>La Pulgarina</v>
          </cell>
        </row>
        <row r="7163">
          <cell r="B7163" t="str">
            <v>05664006</v>
          </cell>
          <cell r="C7163" t="str">
            <v>Espiritu Santo</v>
          </cell>
        </row>
        <row r="7164">
          <cell r="B7164" t="str">
            <v>05664004</v>
          </cell>
          <cell r="C7164" t="str">
            <v>El Rano</v>
          </cell>
        </row>
        <row r="7165">
          <cell r="B7165" t="str">
            <v>05664007</v>
          </cell>
          <cell r="C7165" t="str">
            <v>La Apretel</v>
          </cell>
        </row>
        <row r="7166">
          <cell r="B7166" t="str">
            <v>05664010</v>
          </cell>
          <cell r="C7166" t="str">
            <v>La Lana</v>
          </cell>
        </row>
        <row r="7167">
          <cell r="B7167" t="str">
            <v>05664016</v>
          </cell>
          <cell r="C7167" t="str">
            <v>San Francisco</v>
          </cell>
        </row>
        <row r="7168">
          <cell r="B7168" t="str">
            <v>05664018</v>
          </cell>
          <cell r="C7168" t="str">
            <v>Santa Barbara</v>
          </cell>
        </row>
        <row r="7169">
          <cell r="B7169" t="str">
            <v>05664011</v>
          </cell>
          <cell r="C7169" t="str">
            <v>La Palma</v>
          </cell>
        </row>
        <row r="7170">
          <cell r="B7170" t="str">
            <v>05664017</v>
          </cell>
          <cell r="C7170" t="str">
            <v>San Juan</v>
          </cell>
        </row>
        <row r="7171">
          <cell r="B7171" t="str">
            <v>05664015</v>
          </cell>
          <cell r="C7171" t="str">
            <v>Río Chico</v>
          </cell>
        </row>
        <row r="7172">
          <cell r="B7172" t="str">
            <v>05664019</v>
          </cell>
          <cell r="C7172" t="str">
            <v>Zafra</v>
          </cell>
        </row>
        <row r="7173">
          <cell r="B7173" t="str">
            <v>0566072</v>
          </cell>
          <cell r="C7173" t="str">
            <v>Salambrina</v>
          </cell>
        </row>
        <row r="7174">
          <cell r="B7174" t="str">
            <v>0566033</v>
          </cell>
          <cell r="C7174" t="str">
            <v>La Arauca</v>
          </cell>
        </row>
        <row r="7175">
          <cell r="B7175" t="str">
            <v>0566013</v>
          </cell>
          <cell r="C7175" t="str">
            <v>El Jordan</v>
          </cell>
        </row>
        <row r="7176">
          <cell r="B7176" t="str">
            <v>0566052</v>
          </cell>
          <cell r="C7176" t="str">
            <v>La Palmera</v>
          </cell>
        </row>
        <row r="7177">
          <cell r="B7177" t="str">
            <v>0566031</v>
          </cell>
          <cell r="C7177" t="str">
            <v>Josefina</v>
          </cell>
        </row>
        <row r="7178">
          <cell r="B7178" t="str">
            <v>0566048</v>
          </cell>
          <cell r="C7178" t="str">
            <v>La Mesa</v>
          </cell>
        </row>
        <row r="7179">
          <cell r="B7179" t="str">
            <v>0566000</v>
          </cell>
          <cell r="C7179" t="str">
            <v>Altavista Rio Claro</v>
          </cell>
        </row>
        <row r="7180">
          <cell r="B7180" t="str">
            <v>0566043</v>
          </cell>
          <cell r="C7180" t="str">
            <v>La Habana</v>
          </cell>
        </row>
        <row r="7181">
          <cell r="B7181" t="str">
            <v>0566063</v>
          </cell>
          <cell r="C7181" t="str">
            <v>Monteloro</v>
          </cell>
        </row>
        <row r="7182">
          <cell r="B7182" t="str">
            <v>0566083</v>
          </cell>
          <cell r="C7182" t="str">
            <v>Santa Rosa</v>
          </cell>
        </row>
        <row r="7183">
          <cell r="B7183" t="str">
            <v>0566015</v>
          </cell>
          <cell r="C7183" t="str">
            <v>El Pescado</v>
          </cell>
        </row>
        <row r="7184">
          <cell r="B7184" t="str">
            <v>0566064</v>
          </cell>
          <cell r="C7184" t="str">
            <v>Montenegro</v>
          </cell>
        </row>
        <row r="7185">
          <cell r="B7185" t="str">
            <v>0566046</v>
          </cell>
          <cell r="C7185" t="str">
            <v>La Linda</v>
          </cell>
        </row>
        <row r="7186">
          <cell r="B7186" t="str">
            <v>0566050</v>
          </cell>
          <cell r="C7186" t="str">
            <v>La Palestina</v>
          </cell>
        </row>
        <row r="7187">
          <cell r="B7187" t="str">
            <v>0566054</v>
          </cell>
          <cell r="C7187" t="str">
            <v>Las Confusas</v>
          </cell>
        </row>
        <row r="7188">
          <cell r="B7188" t="str">
            <v>0566041</v>
          </cell>
          <cell r="C7188" t="str">
            <v>La Garrucha</v>
          </cell>
        </row>
        <row r="7189">
          <cell r="B7189" t="str">
            <v>0566023</v>
          </cell>
          <cell r="C7189" t="str">
            <v>El Silencio</v>
          </cell>
        </row>
        <row r="7190">
          <cell r="B7190" t="str">
            <v>0566038</v>
          </cell>
          <cell r="C7190" t="str">
            <v>La Cumbre</v>
          </cell>
        </row>
        <row r="7191">
          <cell r="B7191" t="str">
            <v>0566044</v>
          </cell>
          <cell r="C7191" t="str">
            <v>La Independencia</v>
          </cell>
        </row>
        <row r="7192">
          <cell r="B7192" t="str">
            <v>0566011</v>
          </cell>
          <cell r="C7192" t="str">
            <v>El Cruce</v>
          </cell>
        </row>
        <row r="7193">
          <cell r="B7193" t="str">
            <v>0566065</v>
          </cell>
          <cell r="C7193" t="str">
            <v>Palacio</v>
          </cell>
        </row>
        <row r="7194">
          <cell r="B7194" t="str">
            <v>0566014</v>
          </cell>
          <cell r="C7194" t="str">
            <v>El Olivo</v>
          </cell>
        </row>
        <row r="7195">
          <cell r="B7195" t="str">
            <v>0566078</v>
          </cell>
          <cell r="C7195" t="str">
            <v>San Pablo</v>
          </cell>
        </row>
        <row r="7196">
          <cell r="B7196" t="str">
            <v>0566053</v>
          </cell>
          <cell r="C7196" t="str">
            <v>La Tebaida</v>
          </cell>
        </row>
        <row r="7197">
          <cell r="B7197" t="str">
            <v>0566051</v>
          </cell>
          <cell r="C7197" t="str">
            <v>La Palma</v>
          </cell>
        </row>
        <row r="7198">
          <cell r="B7198" t="str">
            <v>0566009</v>
          </cell>
          <cell r="C7198" t="str">
            <v>Cuba</v>
          </cell>
        </row>
        <row r="7199">
          <cell r="B7199" t="str">
            <v>0566032</v>
          </cell>
          <cell r="C7199" t="str">
            <v>La Arabia</v>
          </cell>
        </row>
        <row r="7200">
          <cell r="B7200" t="str">
            <v>0566025</v>
          </cell>
          <cell r="C7200" t="str">
            <v>El Trique</v>
          </cell>
        </row>
        <row r="7201">
          <cell r="B7201" t="str">
            <v>0566079</v>
          </cell>
          <cell r="C7201" t="str">
            <v>Santa Barbara</v>
          </cell>
        </row>
        <row r="7202">
          <cell r="B7202" t="str">
            <v>0566016</v>
          </cell>
          <cell r="C7202" t="str">
            <v>El Popal</v>
          </cell>
        </row>
        <row r="7203">
          <cell r="B7203" t="str">
            <v>0566077</v>
          </cell>
          <cell r="C7203" t="str">
            <v>San Francisco</v>
          </cell>
        </row>
        <row r="7204">
          <cell r="B7204" t="str">
            <v>0566082</v>
          </cell>
          <cell r="C7204" t="str">
            <v>Santa Rita</v>
          </cell>
        </row>
        <row r="7205">
          <cell r="B7205" t="str">
            <v>0566024</v>
          </cell>
          <cell r="C7205" t="str">
            <v>El Socorro</v>
          </cell>
        </row>
        <row r="7206">
          <cell r="B7206" t="str">
            <v>0566062</v>
          </cell>
          <cell r="C7206" t="str">
            <v>Minarrica</v>
          </cell>
        </row>
        <row r="7207">
          <cell r="B7207" t="str">
            <v>0566061</v>
          </cell>
          <cell r="C7207" t="str">
            <v>Manizales</v>
          </cell>
        </row>
        <row r="7208">
          <cell r="B7208" t="str">
            <v>0566042</v>
          </cell>
          <cell r="C7208" t="str">
            <v>La Gaviota</v>
          </cell>
        </row>
        <row r="7209">
          <cell r="B7209" t="str">
            <v>0566084</v>
          </cell>
          <cell r="C7209" t="str">
            <v>Sopetran</v>
          </cell>
        </row>
        <row r="7210">
          <cell r="B7210" t="str">
            <v>0566058</v>
          </cell>
          <cell r="C7210" t="str">
            <v>Los Planes</v>
          </cell>
        </row>
        <row r="7211">
          <cell r="B7211" t="str">
            <v>0566035</v>
          </cell>
          <cell r="C7211" t="str">
            <v>La Aurora</v>
          </cell>
        </row>
        <row r="7212">
          <cell r="B7212" t="str">
            <v>0566018</v>
          </cell>
          <cell r="C7212" t="str">
            <v>El Porvenir</v>
          </cell>
        </row>
        <row r="7213">
          <cell r="B7213" t="str">
            <v>0566047</v>
          </cell>
          <cell r="C7213" t="str">
            <v>La Merced</v>
          </cell>
        </row>
        <row r="7214">
          <cell r="B7214" t="str">
            <v>0566039</v>
          </cell>
          <cell r="C7214" t="str">
            <v>La Estrella</v>
          </cell>
        </row>
        <row r="7215">
          <cell r="B7215" t="str">
            <v>0566074</v>
          </cell>
          <cell r="C7215" t="str">
            <v>San Antonio</v>
          </cell>
        </row>
        <row r="7216">
          <cell r="B7216" t="str">
            <v>0566002</v>
          </cell>
          <cell r="C7216" t="str">
            <v>Buenos Aires</v>
          </cell>
        </row>
        <row r="7217">
          <cell r="B7217" t="str">
            <v>05659009</v>
          </cell>
          <cell r="C7217" t="str">
            <v>El Arquito</v>
          </cell>
        </row>
        <row r="7218">
          <cell r="B7218" t="str">
            <v>05659011</v>
          </cell>
          <cell r="C7218" t="str">
            <v>El Cedrito</v>
          </cell>
        </row>
        <row r="7219">
          <cell r="B7219" t="str">
            <v>05659023</v>
          </cell>
          <cell r="C7219" t="str">
            <v>Los Volcanes</v>
          </cell>
        </row>
        <row r="7220">
          <cell r="B7220" t="str">
            <v>05659026</v>
          </cell>
          <cell r="C7220" t="str">
            <v>Piedra Afilada</v>
          </cell>
        </row>
        <row r="7221">
          <cell r="B7221" t="str">
            <v>05659018</v>
          </cell>
          <cell r="C7221" t="str">
            <v>Islaboa</v>
          </cell>
        </row>
        <row r="7222">
          <cell r="B7222" t="str">
            <v>05659021</v>
          </cell>
          <cell r="C7222" t="str">
            <v>Las Pachacas</v>
          </cell>
        </row>
        <row r="7223">
          <cell r="B7223" t="str">
            <v>05659019</v>
          </cell>
          <cell r="C7223" t="str">
            <v>La Mugrosa</v>
          </cell>
        </row>
        <row r="7224">
          <cell r="B7224" t="str">
            <v>05659014</v>
          </cell>
          <cell r="C7224" t="str">
            <v>El Tigre</v>
          </cell>
        </row>
        <row r="7225">
          <cell r="B7225" t="str">
            <v>05659004</v>
          </cell>
          <cell r="C7225" t="str">
            <v>Boca Tapada</v>
          </cell>
        </row>
        <row r="7226">
          <cell r="B7226" t="str">
            <v>05659035</v>
          </cell>
          <cell r="C7226" t="str">
            <v>Villa Fatima</v>
          </cell>
        </row>
        <row r="7227">
          <cell r="B7227" t="str">
            <v>05659027</v>
          </cell>
          <cell r="C7227" t="str">
            <v>Placitas</v>
          </cell>
        </row>
        <row r="7228">
          <cell r="B7228" t="str">
            <v>05659013</v>
          </cell>
          <cell r="C7228" t="str">
            <v>El Descanso</v>
          </cell>
        </row>
        <row r="7229">
          <cell r="B7229" t="str">
            <v>05659034</v>
          </cell>
          <cell r="C7229" t="str">
            <v>Vijagual</v>
          </cell>
        </row>
        <row r="7230">
          <cell r="B7230" t="str">
            <v>05659031</v>
          </cell>
          <cell r="C7230" t="str">
            <v>San Nicolas</v>
          </cell>
        </row>
        <row r="7231">
          <cell r="B7231" t="str">
            <v>05659016</v>
          </cell>
          <cell r="C7231" t="str">
            <v>Filo De Damaquiel</v>
          </cell>
        </row>
        <row r="7232">
          <cell r="B7232" t="str">
            <v>05659006</v>
          </cell>
          <cell r="C7232" t="str">
            <v>Calle Larga</v>
          </cell>
        </row>
        <row r="7233">
          <cell r="B7233" t="str">
            <v>05659002</v>
          </cell>
          <cell r="C7233" t="str">
            <v>Balsilla</v>
          </cell>
        </row>
        <row r="7234">
          <cell r="B7234" t="str">
            <v>05659029</v>
          </cell>
          <cell r="C7234" t="str">
            <v>Sabanilla</v>
          </cell>
        </row>
        <row r="7235">
          <cell r="B7235" t="str">
            <v>05659032</v>
          </cell>
          <cell r="C7235" t="str">
            <v>Sinai</v>
          </cell>
        </row>
        <row r="7236">
          <cell r="B7236" t="str">
            <v>05659015</v>
          </cell>
          <cell r="C7236" t="str">
            <v>Entra Si Puedas</v>
          </cell>
        </row>
        <row r="7237">
          <cell r="B7237" t="str">
            <v>05659017</v>
          </cell>
          <cell r="C7237" t="str">
            <v>Filo De San José</v>
          </cell>
        </row>
        <row r="7238">
          <cell r="B7238" t="str">
            <v>05659008</v>
          </cell>
          <cell r="C7238" t="str">
            <v>Damaquiel</v>
          </cell>
        </row>
        <row r="7239">
          <cell r="B7239" t="str">
            <v>05659030</v>
          </cell>
          <cell r="C7239" t="str">
            <v>San Juancito</v>
          </cell>
        </row>
        <row r="7240">
          <cell r="B7240" t="str">
            <v>05659022</v>
          </cell>
          <cell r="C7240" t="str">
            <v>Los Chapales De Danaquiel</v>
          </cell>
        </row>
        <row r="7241">
          <cell r="B7241" t="str">
            <v>05659028</v>
          </cell>
          <cell r="C7241" t="str">
            <v>Pueblito</v>
          </cell>
        </row>
        <row r="7242">
          <cell r="B7242" t="str">
            <v>05659020</v>
          </cell>
          <cell r="C7242" t="str">
            <v>Las Lajas</v>
          </cell>
        </row>
        <row r="7243">
          <cell r="B7243" t="str">
            <v>05659025</v>
          </cell>
          <cell r="C7243" t="str">
            <v>Montecristo</v>
          </cell>
        </row>
        <row r="7244">
          <cell r="B7244" t="str">
            <v>05659010</v>
          </cell>
          <cell r="C7244" t="str">
            <v>El Castillo</v>
          </cell>
        </row>
        <row r="7245">
          <cell r="B7245" t="str">
            <v>05659003</v>
          </cell>
          <cell r="C7245" t="str">
            <v>Belen</v>
          </cell>
        </row>
        <row r="7246">
          <cell r="B7246" t="str">
            <v>05659033</v>
          </cell>
          <cell r="C7246" t="str">
            <v>Subterraneo</v>
          </cell>
        </row>
        <row r="7247">
          <cell r="B7247" t="str">
            <v>05659001</v>
          </cell>
          <cell r="C7247" t="str">
            <v>Alto Bonito</v>
          </cell>
        </row>
        <row r="7248">
          <cell r="B7248" t="str">
            <v>05659012</v>
          </cell>
          <cell r="C7248" t="str">
            <v>El Coco</v>
          </cell>
        </row>
        <row r="7249">
          <cell r="B7249" t="str">
            <v>05659005</v>
          </cell>
          <cell r="C7249" t="str">
            <v>Bocas Del Río San Juan</v>
          </cell>
        </row>
        <row r="7250">
          <cell r="B7250" t="str">
            <v>05659024</v>
          </cell>
          <cell r="C7250" t="str">
            <v>Montebello</v>
          </cell>
        </row>
        <row r="7251">
          <cell r="B7251" t="str">
            <v>05659007</v>
          </cell>
          <cell r="C7251" t="str">
            <v>Caña Brava</v>
          </cell>
        </row>
        <row r="7252">
          <cell r="B7252" t="str">
            <v>05658003</v>
          </cell>
          <cell r="C7252" t="str">
            <v>El Congo</v>
          </cell>
        </row>
        <row r="7253">
          <cell r="B7253" t="str">
            <v>05658002</v>
          </cell>
          <cell r="C7253" t="str">
            <v>El Caribe</v>
          </cell>
        </row>
        <row r="7254">
          <cell r="B7254" t="str">
            <v>05658006</v>
          </cell>
          <cell r="C7254" t="str">
            <v>Potreritos</v>
          </cell>
        </row>
        <row r="7255">
          <cell r="B7255" t="str">
            <v>05658008</v>
          </cell>
          <cell r="C7255" t="str">
            <v>Santa Ines</v>
          </cell>
        </row>
        <row r="7256">
          <cell r="B7256" t="str">
            <v>05658005</v>
          </cell>
          <cell r="C7256" t="str">
            <v>La Mariela</v>
          </cell>
        </row>
        <row r="7257">
          <cell r="B7257" t="str">
            <v>05658004</v>
          </cell>
          <cell r="C7257" t="str">
            <v>La Maria</v>
          </cell>
        </row>
        <row r="7258">
          <cell r="B7258" t="str">
            <v>05658007</v>
          </cell>
          <cell r="C7258" t="str">
            <v>Santa Barbara</v>
          </cell>
        </row>
        <row r="7259">
          <cell r="B7259" t="str">
            <v>05658001</v>
          </cell>
          <cell r="C7259" t="str">
            <v>Cambure</v>
          </cell>
        </row>
        <row r="7260">
          <cell r="B7260" t="str">
            <v>05656022</v>
          </cell>
          <cell r="C7260" t="str">
            <v>Mestizal</v>
          </cell>
        </row>
        <row r="7261">
          <cell r="B7261" t="str">
            <v>05656028</v>
          </cell>
          <cell r="C7261" t="str">
            <v>Quebradita</v>
          </cell>
        </row>
        <row r="7262">
          <cell r="B7262" t="str">
            <v>05656027</v>
          </cell>
          <cell r="C7262" t="str">
            <v>Piedra Negra</v>
          </cell>
        </row>
        <row r="7263">
          <cell r="B7263" t="str">
            <v>05656025</v>
          </cell>
          <cell r="C7263" t="str">
            <v>Pasquinal</v>
          </cell>
        </row>
        <row r="7264">
          <cell r="B7264" t="str">
            <v>05656009</v>
          </cell>
          <cell r="C7264" t="str">
            <v>El Pomar</v>
          </cell>
        </row>
        <row r="7265">
          <cell r="B7265" t="str">
            <v>05656024</v>
          </cell>
          <cell r="C7265" t="str">
            <v>Montefrio</v>
          </cell>
        </row>
        <row r="7266">
          <cell r="B7266" t="str">
            <v>05656013</v>
          </cell>
          <cell r="C7266" t="str">
            <v>La Palma</v>
          </cell>
        </row>
        <row r="7267">
          <cell r="B7267" t="str">
            <v>05656016</v>
          </cell>
          <cell r="C7267" t="str">
            <v>Llanos De San Juan</v>
          </cell>
        </row>
        <row r="7268">
          <cell r="B7268" t="str">
            <v>05656021</v>
          </cell>
          <cell r="C7268" t="str">
            <v>Matasanos</v>
          </cell>
        </row>
        <row r="7269">
          <cell r="B7269" t="str">
            <v>05656004</v>
          </cell>
          <cell r="C7269" t="str">
            <v>Cayuyal</v>
          </cell>
        </row>
        <row r="7270">
          <cell r="B7270" t="str">
            <v>05656007</v>
          </cell>
          <cell r="C7270" t="str">
            <v>El Berrial</v>
          </cell>
        </row>
        <row r="7271">
          <cell r="B7271" t="str">
            <v>05656006</v>
          </cell>
          <cell r="C7271" t="str">
            <v>Cienaga</v>
          </cell>
        </row>
        <row r="7272">
          <cell r="B7272" t="str">
            <v>05656003</v>
          </cell>
          <cell r="C7272" t="str">
            <v>Buenas Aires Parte Baja</v>
          </cell>
        </row>
        <row r="7273">
          <cell r="B7273" t="str">
            <v>05656001</v>
          </cell>
          <cell r="C7273" t="str">
            <v>Alto Colorado</v>
          </cell>
        </row>
        <row r="7274">
          <cell r="B7274" t="str">
            <v>05656014</v>
          </cell>
          <cell r="C7274" t="str">
            <v>Las Estancias</v>
          </cell>
        </row>
        <row r="7275">
          <cell r="B7275" t="str">
            <v>05656012</v>
          </cell>
          <cell r="C7275" t="str">
            <v>La Clarita</v>
          </cell>
        </row>
        <row r="7276">
          <cell r="B7276" t="str">
            <v>05656002</v>
          </cell>
          <cell r="C7276" t="str">
            <v>Buenas Aires Parte Alta</v>
          </cell>
        </row>
        <row r="7277">
          <cell r="B7277" t="str">
            <v>05656005</v>
          </cell>
          <cell r="C7277" t="str">
            <v>Cenegueta</v>
          </cell>
        </row>
        <row r="7278">
          <cell r="B7278" t="str">
            <v>05656026</v>
          </cell>
          <cell r="C7278" t="str">
            <v>Piedecuesta</v>
          </cell>
        </row>
        <row r="7279">
          <cell r="B7279" t="str">
            <v>05656017</v>
          </cell>
          <cell r="C7279" t="str">
            <v>Loma Hermosa</v>
          </cell>
        </row>
        <row r="7280">
          <cell r="B7280" t="str">
            <v>05656031</v>
          </cell>
          <cell r="C7280" t="str">
            <v>Poleal</v>
          </cell>
        </row>
        <row r="7281">
          <cell r="B7281" t="str">
            <v>05656020</v>
          </cell>
          <cell r="C7281" t="str">
            <v>Los Guayabos</v>
          </cell>
        </row>
        <row r="7282">
          <cell r="B7282" t="str">
            <v>05656018</v>
          </cell>
          <cell r="C7282" t="str">
            <v>Los Alticos</v>
          </cell>
        </row>
        <row r="7283">
          <cell r="B7283" t="str">
            <v>05656011</v>
          </cell>
          <cell r="C7283" t="str">
            <v>El Ruano</v>
          </cell>
        </row>
        <row r="7284">
          <cell r="B7284" t="str">
            <v>05656010</v>
          </cell>
          <cell r="C7284" t="str">
            <v>El Quimbayo</v>
          </cell>
        </row>
        <row r="7285">
          <cell r="B7285" t="str">
            <v>05656029</v>
          </cell>
          <cell r="C7285" t="str">
            <v>Tafetanes</v>
          </cell>
        </row>
        <row r="7286">
          <cell r="B7286" t="str">
            <v>05656023</v>
          </cell>
          <cell r="C7286" t="str">
            <v>Mestizo</v>
          </cell>
        </row>
        <row r="7287">
          <cell r="B7287" t="str">
            <v>05656008</v>
          </cell>
          <cell r="C7287" t="str">
            <v>El Chocho</v>
          </cell>
        </row>
        <row r="7288">
          <cell r="B7288" t="str">
            <v>05656019</v>
          </cell>
          <cell r="C7288" t="str">
            <v>Los Cedros</v>
          </cell>
        </row>
        <row r="7289">
          <cell r="B7289" t="str">
            <v>05656015</v>
          </cell>
          <cell r="C7289" t="str">
            <v>Llanos De Aguirre</v>
          </cell>
        </row>
        <row r="7290">
          <cell r="B7290" t="str">
            <v>05656032</v>
          </cell>
          <cell r="C7290" t="str">
            <v>Rio Verde</v>
          </cell>
        </row>
        <row r="7291">
          <cell r="B7291" t="str">
            <v>05656030</v>
          </cell>
          <cell r="C7291" t="str">
            <v>Veliguarin</v>
          </cell>
        </row>
        <row r="7292">
          <cell r="B7292" t="str">
            <v>05652036</v>
          </cell>
          <cell r="C7292" t="str">
            <v>San Agustin</v>
          </cell>
        </row>
        <row r="7293">
          <cell r="B7293" t="str">
            <v>05652033</v>
          </cell>
          <cell r="C7293" t="str">
            <v>Miraflores</v>
          </cell>
        </row>
        <row r="7294">
          <cell r="B7294" t="str">
            <v>05652007</v>
          </cell>
          <cell r="C7294" t="str">
            <v>El Brillante</v>
          </cell>
        </row>
        <row r="7295">
          <cell r="B7295" t="str">
            <v>05652010</v>
          </cell>
          <cell r="C7295" t="str">
            <v>El Jardin De Aquitania</v>
          </cell>
        </row>
        <row r="7296">
          <cell r="B7296" t="str">
            <v>05652006</v>
          </cell>
          <cell r="C7296" t="str">
            <v>El Arrebol</v>
          </cell>
        </row>
        <row r="7297">
          <cell r="B7297" t="str">
            <v>05652017</v>
          </cell>
          <cell r="C7297" t="str">
            <v>Floresta</v>
          </cell>
        </row>
        <row r="7298">
          <cell r="B7298" t="str">
            <v>05652024</v>
          </cell>
          <cell r="C7298" t="str">
            <v>La Florida</v>
          </cell>
        </row>
        <row r="7299">
          <cell r="B7299" t="str">
            <v>05652015</v>
          </cell>
          <cell r="C7299" t="str">
            <v>El Venado Chumurro</v>
          </cell>
        </row>
        <row r="7300">
          <cell r="B7300" t="str">
            <v>05652032</v>
          </cell>
          <cell r="C7300" t="str">
            <v>Los Yerbales</v>
          </cell>
        </row>
        <row r="7301">
          <cell r="B7301" t="str">
            <v>05652020</v>
          </cell>
          <cell r="C7301" t="str">
            <v>La Cristalina</v>
          </cell>
        </row>
        <row r="7302">
          <cell r="B7302" t="str">
            <v>05652034</v>
          </cell>
          <cell r="C7302" t="str">
            <v>Pocitos</v>
          </cell>
        </row>
        <row r="7303">
          <cell r="B7303" t="str">
            <v>05652038</v>
          </cell>
          <cell r="C7303" t="str">
            <v>San Pedro - Buenos Aires</v>
          </cell>
        </row>
        <row r="7304">
          <cell r="B7304" t="str">
            <v>05652023</v>
          </cell>
          <cell r="C7304" t="str">
            <v>La Fe</v>
          </cell>
        </row>
        <row r="7305">
          <cell r="B7305" t="str">
            <v>05652039</v>
          </cell>
          <cell r="C7305" t="str">
            <v>San Rafael</v>
          </cell>
        </row>
        <row r="7306">
          <cell r="B7306" t="str">
            <v>05652025</v>
          </cell>
          <cell r="C7306" t="str">
            <v>La Holanda</v>
          </cell>
        </row>
        <row r="7307">
          <cell r="B7307" t="str">
            <v>05652026</v>
          </cell>
          <cell r="C7307" t="str">
            <v>La Honda</v>
          </cell>
        </row>
        <row r="7308">
          <cell r="B7308" t="str">
            <v>05652013</v>
          </cell>
          <cell r="C7308" t="str">
            <v>El Porvenir</v>
          </cell>
        </row>
        <row r="7309">
          <cell r="B7309" t="str">
            <v>05652005</v>
          </cell>
          <cell r="C7309" t="str">
            <v>Comejenes</v>
          </cell>
        </row>
        <row r="7310">
          <cell r="B7310" t="str">
            <v>05652035</v>
          </cell>
          <cell r="C7310" t="str">
            <v>Rancho Largo</v>
          </cell>
        </row>
        <row r="7311">
          <cell r="B7311" t="str">
            <v>05652027</v>
          </cell>
          <cell r="C7311" t="str">
            <v>La Loma</v>
          </cell>
        </row>
        <row r="7312">
          <cell r="B7312" t="str">
            <v>05652008</v>
          </cell>
          <cell r="C7312" t="str">
            <v>El Castillo Venecia</v>
          </cell>
        </row>
        <row r="7313">
          <cell r="B7313" t="str">
            <v>05652012</v>
          </cell>
          <cell r="C7313" t="str">
            <v>El Porton</v>
          </cell>
        </row>
        <row r="7314">
          <cell r="B7314" t="str">
            <v>05652001</v>
          </cell>
          <cell r="C7314" t="str">
            <v>Altavista</v>
          </cell>
        </row>
        <row r="7315">
          <cell r="B7315" t="str">
            <v>05652009</v>
          </cell>
          <cell r="C7315" t="str">
            <v>El Jardin Buenos Aires</v>
          </cell>
        </row>
        <row r="7316">
          <cell r="B7316" t="str">
            <v>05652016</v>
          </cell>
          <cell r="C7316" t="str">
            <v>Farallones</v>
          </cell>
        </row>
        <row r="7317">
          <cell r="B7317" t="str">
            <v>05652022</v>
          </cell>
          <cell r="C7317" t="str">
            <v>La Esperanza</v>
          </cell>
        </row>
        <row r="7318">
          <cell r="B7318" t="str">
            <v>05652011</v>
          </cell>
          <cell r="C7318" t="str">
            <v>El Pajui</v>
          </cell>
        </row>
        <row r="7319">
          <cell r="B7319" t="str">
            <v>05652004</v>
          </cell>
          <cell r="C7319" t="str">
            <v>Cañada Honda</v>
          </cell>
        </row>
        <row r="7320">
          <cell r="B7320" t="str">
            <v>05652037</v>
          </cell>
          <cell r="C7320" t="str">
            <v>San Isidro</v>
          </cell>
        </row>
        <row r="7321">
          <cell r="B7321" t="str">
            <v>05652002</v>
          </cell>
          <cell r="C7321" t="str">
            <v>Asiento Grande</v>
          </cell>
        </row>
        <row r="7322">
          <cell r="B7322" t="str">
            <v>05652003</v>
          </cell>
          <cell r="C7322" t="str">
            <v>Boqueron</v>
          </cell>
        </row>
        <row r="7323">
          <cell r="B7323" t="str">
            <v>05652021</v>
          </cell>
          <cell r="C7323" t="str">
            <v>La Eresma</v>
          </cell>
        </row>
        <row r="7324">
          <cell r="B7324" t="str">
            <v>05652028</v>
          </cell>
          <cell r="C7324" t="str">
            <v>La Lora</v>
          </cell>
        </row>
        <row r="7325">
          <cell r="B7325" t="str">
            <v>05652040</v>
          </cell>
          <cell r="C7325" t="str">
            <v>Santa Isabel</v>
          </cell>
        </row>
        <row r="7326">
          <cell r="B7326" t="str">
            <v>05652019</v>
          </cell>
          <cell r="C7326" t="str">
            <v>La Arauca</v>
          </cell>
        </row>
        <row r="7327">
          <cell r="B7327" t="str">
            <v>05652029</v>
          </cell>
          <cell r="C7327" t="str">
            <v>La Maravilla</v>
          </cell>
        </row>
        <row r="7328">
          <cell r="B7328" t="str">
            <v>05652031</v>
          </cell>
          <cell r="C7328" t="str">
            <v>Las Aguadas</v>
          </cell>
        </row>
        <row r="7329">
          <cell r="B7329" t="str">
            <v>05652014</v>
          </cell>
          <cell r="C7329" t="str">
            <v>El Tagual</v>
          </cell>
        </row>
        <row r="7330">
          <cell r="B7330" t="str">
            <v>05652018</v>
          </cell>
          <cell r="C7330" t="str">
            <v>Guacales</v>
          </cell>
        </row>
        <row r="7331">
          <cell r="B7331" t="str">
            <v>05652030</v>
          </cell>
          <cell r="C7331" t="str">
            <v>La Veta</v>
          </cell>
        </row>
        <row r="7332">
          <cell r="B7332" t="str">
            <v>05652041</v>
          </cell>
          <cell r="C7332" t="str">
            <v>Veta</v>
          </cell>
        </row>
        <row r="7333">
          <cell r="B7333" t="str">
            <v>05649063</v>
          </cell>
          <cell r="C7333" t="str">
            <v>San Miguel Parte Baja</v>
          </cell>
        </row>
        <row r="7334">
          <cell r="B7334" t="str">
            <v>05649045</v>
          </cell>
          <cell r="C7334" t="str">
            <v>Miraflores</v>
          </cell>
        </row>
        <row r="7335">
          <cell r="B7335" t="str">
            <v>05649016</v>
          </cell>
          <cell r="C7335" t="str">
            <v>El Contento</v>
          </cell>
        </row>
        <row r="7336">
          <cell r="B7336" t="str">
            <v>05649056</v>
          </cell>
          <cell r="C7336" t="str">
            <v>Prado</v>
          </cell>
        </row>
        <row r="7337">
          <cell r="B7337" t="str">
            <v>05649062</v>
          </cell>
          <cell r="C7337" t="str">
            <v>San Miguel Parte Alta</v>
          </cell>
        </row>
        <row r="7338">
          <cell r="B7338" t="str">
            <v>05649061</v>
          </cell>
          <cell r="C7338" t="str">
            <v>San José</v>
          </cell>
        </row>
        <row r="7339">
          <cell r="B7339" t="str">
            <v>05649024</v>
          </cell>
          <cell r="C7339" t="str">
            <v>Hortona</v>
          </cell>
        </row>
        <row r="7340">
          <cell r="B7340" t="str">
            <v>05649008</v>
          </cell>
          <cell r="C7340" t="str">
            <v>Capotal</v>
          </cell>
        </row>
        <row r="7341">
          <cell r="B7341" t="str">
            <v>05649009</v>
          </cell>
          <cell r="C7341" t="str">
            <v>Cocalito</v>
          </cell>
        </row>
        <row r="7342">
          <cell r="B7342" t="str">
            <v>05649075</v>
          </cell>
          <cell r="C7342" t="str">
            <v>Vergel</v>
          </cell>
        </row>
        <row r="7343">
          <cell r="B7343" t="str">
            <v>05649065</v>
          </cell>
          <cell r="C7343" t="str">
            <v>Santa Elena</v>
          </cell>
        </row>
        <row r="7344">
          <cell r="B7344" t="str">
            <v>05649047</v>
          </cell>
          <cell r="C7344" t="str">
            <v>Pabellon</v>
          </cell>
        </row>
        <row r="7345">
          <cell r="B7345" t="str">
            <v>05649005</v>
          </cell>
          <cell r="C7345" t="str">
            <v>Betulia</v>
          </cell>
        </row>
        <row r="7346">
          <cell r="B7346" t="str">
            <v>05649066</v>
          </cell>
          <cell r="C7346" t="str">
            <v>Santa Ines</v>
          </cell>
        </row>
        <row r="7347">
          <cell r="B7347" t="str">
            <v>05649059</v>
          </cell>
          <cell r="C7347" t="str">
            <v>Samana</v>
          </cell>
        </row>
        <row r="7348">
          <cell r="B7348" t="str">
            <v>05649015</v>
          </cell>
          <cell r="C7348" t="str">
            <v>El Choco</v>
          </cell>
        </row>
        <row r="7349">
          <cell r="B7349" t="str">
            <v>05649068</v>
          </cell>
          <cell r="C7349" t="str">
            <v>Santa Rita</v>
          </cell>
        </row>
        <row r="7350">
          <cell r="B7350" t="str">
            <v>05649019</v>
          </cell>
          <cell r="C7350" t="str">
            <v>El Silencio</v>
          </cell>
        </row>
        <row r="7351">
          <cell r="B7351" t="str">
            <v>05649073</v>
          </cell>
          <cell r="C7351" t="str">
            <v>Tupiada</v>
          </cell>
        </row>
        <row r="7352">
          <cell r="B7352" t="str">
            <v>05649003</v>
          </cell>
          <cell r="C7352" t="str">
            <v>Arenosas</v>
          </cell>
        </row>
        <row r="7353">
          <cell r="B7353" t="str">
            <v>05649004</v>
          </cell>
          <cell r="C7353" t="str">
            <v>Bellavista</v>
          </cell>
        </row>
        <row r="7354">
          <cell r="B7354" t="str">
            <v>05649038</v>
          </cell>
          <cell r="C7354" t="str">
            <v>La Mirandita</v>
          </cell>
        </row>
        <row r="7355">
          <cell r="B7355" t="str">
            <v>05649011</v>
          </cell>
          <cell r="C7355" t="str">
            <v>Dosquebradas</v>
          </cell>
        </row>
        <row r="7356">
          <cell r="B7356" t="str">
            <v>05649001</v>
          </cell>
          <cell r="C7356" t="str">
            <v>Agua Bonita</v>
          </cell>
        </row>
        <row r="7357">
          <cell r="B7357" t="str">
            <v>05649046</v>
          </cell>
          <cell r="C7357" t="str">
            <v>Norcasia</v>
          </cell>
        </row>
        <row r="7358">
          <cell r="B7358" t="str">
            <v>05649070</v>
          </cell>
          <cell r="C7358" t="str">
            <v>Sardinata</v>
          </cell>
        </row>
        <row r="7359">
          <cell r="B7359" t="str">
            <v>05649018</v>
          </cell>
          <cell r="C7359" t="str">
            <v>El Quebradon</v>
          </cell>
        </row>
        <row r="7360">
          <cell r="B7360" t="str">
            <v>05649069</v>
          </cell>
          <cell r="C7360" t="str">
            <v>Sardina Grande</v>
          </cell>
        </row>
        <row r="7361">
          <cell r="B7361" t="str">
            <v>05649042</v>
          </cell>
          <cell r="C7361" t="str">
            <v>Las Flores</v>
          </cell>
        </row>
        <row r="7362">
          <cell r="B7362" t="str">
            <v>05649010</v>
          </cell>
          <cell r="C7362" t="str">
            <v>Dinamarca</v>
          </cell>
        </row>
        <row r="7363">
          <cell r="B7363" t="str">
            <v>05649040</v>
          </cell>
          <cell r="C7363" t="str">
            <v>La Villa</v>
          </cell>
        </row>
        <row r="7364">
          <cell r="B7364" t="str">
            <v>05649051</v>
          </cell>
          <cell r="C7364" t="str">
            <v>Penoles</v>
          </cell>
        </row>
        <row r="7365">
          <cell r="B7365" t="str">
            <v>05649028</v>
          </cell>
          <cell r="C7365" t="str">
            <v>La Cabana</v>
          </cell>
        </row>
        <row r="7366">
          <cell r="B7366" t="str">
            <v>05649023</v>
          </cell>
          <cell r="C7366" t="str">
            <v>Hondita</v>
          </cell>
        </row>
        <row r="7367">
          <cell r="B7367" t="str">
            <v>05649037</v>
          </cell>
          <cell r="C7367" t="str">
            <v>La Maria</v>
          </cell>
        </row>
        <row r="7368">
          <cell r="B7368" t="str">
            <v>05649017</v>
          </cell>
          <cell r="C7368" t="str">
            <v>El Popo</v>
          </cell>
        </row>
        <row r="7369">
          <cell r="B7369" t="str">
            <v>05649064</v>
          </cell>
          <cell r="C7369" t="str">
            <v>Santa Barbara</v>
          </cell>
        </row>
        <row r="7370">
          <cell r="B7370" t="str">
            <v>05649058</v>
          </cell>
          <cell r="C7370" t="str">
            <v>Puerto Rico</v>
          </cell>
        </row>
        <row r="7371">
          <cell r="B7371" t="str">
            <v>05649071</v>
          </cell>
          <cell r="C7371" t="str">
            <v>Sarucha</v>
          </cell>
        </row>
        <row r="7372">
          <cell r="B7372" t="str">
            <v>05649048</v>
          </cell>
          <cell r="C7372" t="str">
            <v>Palmichal</v>
          </cell>
        </row>
        <row r="7373">
          <cell r="B7373" t="str">
            <v>05649074</v>
          </cell>
          <cell r="C7373" t="str">
            <v>Vallejuelo</v>
          </cell>
        </row>
        <row r="7374">
          <cell r="B7374" t="str">
            <v>05649020</v>
          </cell>
          <cell r="C7374" t="str">
            <v>El Tabor</v>
          </cell>
        </row>
        <row r="7375">
          <cell r="B7375" t="str">
            <v>05649007</v>
          </cell>
          <cell r="C7375" t="str">
            <v>Cañaveral</v>
          </cell>
        </row>
        <row r="7376">
          <cell r="B7376" t="str">
            <v>05649057</v>
          </cell>
          <cell r="C7376" t="str">
            <v>Puerta Garza</v>
          </cell>
        </row>
        <row r="7377">
          <cell r="B7377" t="str">
            <v>05649052</v>
          </cell>
          <cell r="C7377" t="str">
            <v>Peñol Grande</v>
          </cell>
        </row>
        <row r="7378">
          <cell r="B7378" t="str">
            <v>05649026</v>
          </cell>
          <cell r="C7378" t="str">
            <v>Juanes</v>
          </cell>
        </row>
        <row r="7379">
          <cell r="B7379" t="str">
            <v>05649060</v>
          </cell>
          <cell r="C7379" t="str">
            <v>San Blas</v>
          </cell>
        </row>
        <row r="7380">
          <cell r="B7380" t="str">
            <v>05649006</v>
          </cell>
          <cell r="C7380" t="str">
            <v>Calderas Arriba</v>
          </cell>
        </row>
        <row r="7381">
          <cell r="B7381" t="str">
            <v>05649031</v>
          </cell>
          <cell r="C7381" t="str">
            <v>La Esperanza</v>
          </cell>
        </row>
        <row r="7382">
          <cell r="B7382" t="str">
            <v>05649054</v>
          </cell>
          <cell r="C7382" t="str">
            <v>Pocitos</v>
          </cell>
        </row>
        <row r="7383">
          <cell r="B7383" t="str">
            <v>05649022</v>
          </cell>
          <cell r="C7383" t="str">
            <v>Guadualito</v>
          </cell>
        </row>
        <row r="7384">
          <cell r="B7384" t="str">
            <v>05649050</v>
          </cell>
          <cell r="C7384" t="str">
            <v>Patio Bonito</v>
          </cell>
        </row>
        <row r="7385">
          <cell r="B7385" t="str">
            <v>05649030</v>
          </cell>
          <cell r="C7385" t="str">
            <v>La Cienaga</v>
          </cell>
        </row>
        <row r="7386">
          <cell r="B7386" t="str">
            <v>05649032</v>
          </cell>
          <cell r="C7386" t="str">
            <v>La Florida</v>
          </cell>
        </row>
        <row r="7387">
          <cell r="B7387" t="str">
            <v>05649041</v>
          </cell>
          <cell r="C7387" t="str">
            <v>Las Camelias</v>
          </cell>
        </row>
        <row r="7388">
          <cell r="B7388" t="str">
            <v>05649025</v>
          </cell>
          <cell r="C7388" t="str">
            <v>Juan Xxiii</v>
          </cell>
        </row>
        <row r="7389">
          <cell r="B7389" t="str">
            <v>05649049</v>
          </cell>
          <cell r="C7389" t="str">
            <v>Paraguas</v>
          </cell>
        </row>
        <row r="7390">
          <cell r="B7390" t="str">
            <v>05649029</v>
          </cell>
          <cell r="C7390" t="str">
            <v>La Cascada</v>
          </cell>
        </row>
        <row r="7391">
          <cell r="B7391" t="str">
            <v>05649039</v>
          </cell>
          <cell r="C7391" t="str">
            <v>La Rapida Arriba</v>
          </cell>
        </row>
        <row r="7392">
          <cell r="B7392" t="str">
            <v>05649014</v>
          </cell>
          <cell r="C7392" t="str">
            <v>El Charcon</v>
          </cell>
        </row>
        <row r="7393">
          <cell r="B7393" t="str">
            <v>05649053</v>
          </cell>
          <cell r="C7393" t="str">
            <v>Pio Xii</v>
          </cell>
        </row>
        <row r="7394">
          <cell r="B7394" t="str">
            <v>05649012</v>
          </cell>
          <cell r="C7394" t="str">
            <v>El Cardal</v>
          </cell>
        </row>
        <row r="7395">
          <cell r="B7395" t="str">
            <v>05649034</v>
          </cell>
          <cell r="C7395" t="str">
            <v>La Holanda</v>
          </cell>
        </row>
        <row r="7396">
          <cell r="B7396" t="str">
            <v>05649021</v>
          </cell>
          <cell r="C7396" t="str">
            <v>El Tigre</v>
          </cell>
        </row>
        <row r="7397">
          <cell r="B7397" t="str">
            <v>05649055</v>
          </cell>
          <cell r="C7397" t="str">
            <v>Portugal</v>
          </cell>
        </row>
        <row r="7398">
          <cell r="B7398" t="str">
            <v>05649072</v>
          </cell>
          <cell r="C7398" t="str">
            <v>Tinajas</v>
          </cell>
        </row>
        <row r="7399">
          <cell r="B7399" t="str">
            <v>05649036</v>
          </cell>
          <cell r="C7399" t="str">
            <v>La Luz</v>
          </cell>
        </row>
        <row r="7400">
          <cell r="B7400" t="str">
            <v>05649013</v>
          </cell>
          <cell r="C7400" t="str">
            <v>El Cerro</v>
          </cell>
        </row>
        <row r="7401">
          <cell r="B7401" t="str">
            <v>05649044</v>
          </cell>
          <cell r="C7401" t="str">
            <v>Llanadas</v>
          </cell>
        </row>
        <row r="7402">
          <cell r="B7402" t="str">
            <v>05649067</v>
          </cell>
          <cell r="C7402" t="str">
            <v>Santa Isabel</v>
          </cell>
        </row>
        <row r="7403">
          <cell r="B7403" t="str">
            <v>05649035</v>
          </cell>
          <cell r="C7403" t="str">
            <v>La Ilusión</v>
          </cell>
        </row>
        <row r="7404">
          <cell r="B7404" t="str">
            <v>05649043</v>
          </cell>
          <cell r="C7404" t="str">
            <v>Las Frias</v>
          </cell>
        </row>
        <row r="7405">
          <cell r="B7405" t="str">
            <v>05649002</v>
          </cell>
          <cell r="C7405" t="str">
            <v>Agualinda</v>
          </cell>
        </row>
        <row r="7406">
          <cell r="B7406" t="str">
            <v>05649027</v>
          </cell>
          <cell r="C7406" t="str">
            <v>La Aguada</v>
          </cell>
        </row>
        <row r="7407">
          <cell r="B7407" t="str">
            <v>05647019</v>
          </cell>
          <cell r="C7407" t="str">
            <v>Llanadas</v>
          </cell>
        </row>
        <row r="7408">
          <cell r="B7408" t="str">
            <v>05647024</v>
          </cell>
          <cell r="C7408" t="str">
            <v>San Antonio</v>
          </cell>
        </row>
        <row r="7409">
          <cell r="B7409" t="str">
            <v>05647025</v>
          </cell>
          <cell r="C7409" t="str">
            <v>San Julián</v>
          </cell>
        </row>
        <row r="7410">
          <cell r="B7410" t="str">
            <v>05647015</v>
          </cell>
          <cell r="C7410" t="str">
            <v>La Cienaga</v>
          </cell>
        </row>
        <row r="7411">
          <cell r="B7411" t="str">
            <v>05647006</v>
          </cell>
          <cell r="C7411" t="str">
            <v>El Barro</v>
          </cell>
        </row>
        <row r="7412">
          <cell r="B7412" t="str">
            <v>05647004</v>
          </cell>
          <cell r="C7412" t="str">
            <v>Cañaduzales</v>
          </cell>
        </row>
        <row r="7413">
          <cell r="B7413" t="str">
            <v>05647005</v>
          </cell>
          <cell r="C7413" t="str">
            <v>Cruces</v>
          </cell>
        </row>
        <row r="7414">
          <cell r="B7414" t="str">
            <v>05647022</v>
          </cell>
          <cell r="C7414" t="str">
            <v>Montaña Adentro</v>
          </cell>
        </row>
        <row r="7415">
          <cell r="B7415" t="str">
            <v>05647023</v>
          </cell>
          <cell r="C7415" t="str">
            <v>Montebello</v>
          </cell>
        </row>
        <row r="7416">
          <cell r="B7416" t="str">
            <v>05647003</v>
          </cell>
          <cell r="C7416" t="str">
            <v>Atezal</v>
          </cell>
        </row>
        <row r="7417">
          <cell r="B7417" t="str">
            <v>05647010</v>
          </cell>
          <cell r="C7417" t="str">
            <v>El Vergel</v>
          </cell>
        </row>
        <row r="7418">
          <cell r="B7418" t="str">
            <v>05647013</v>
          </cell>
          <cell r="C7418" t="str">
            <v>El Roble</v>
          </cell>
        </row>
        <row r="7419">
          <cell r="B7419" t="str">
            <v>05647014</v>
          </cell>
          <cell r="C7419" t="str">
            <v>La Chorrera</v>
          </cell>
        </row>
        <row r="7420">
          <cell r="B7420" t="str">
            <v>05647009</v>
          </cell>
          <cell r="C7420" t="str">
            <v>El Filo</v>
          </cell>
        </row>
        <row r="7421">
          <cell r="B7421" t="str">
            <v>05647002</v>
          </cell>
          <cell r="C7421" t="str">
            <v>Alto Seco</v>
          </cell>
        </row>
        <row r="7422">
          <cell r="B7422" t="str">
            <v>05647011</v>
          </cell>
          <cell r="C7422" t="str">
            <v>El Moro</v>
          </cell>
        </row>
        <row r="7423">
          <cell r="B7423" t="str">
            <v>05647020</v>
          </cell>
          <cell r="C7423" t="str">
            <v>Loma Grande</v>
          </cell>
        </row>
        <row r="7424">
          <cell r="B7424" t="str">
            <v>05647001</v>
          </cell>
          <cell r="C7424" t="str">
            <v>Aguacatal</v>
          </cell>
        </row>
        <row r="7425">
          <cell r="B7425" t="str">
            <v>05647017</v>
          </cell>
          <cell r="C7425" t="str">
            <v>La Lejia</v>
          </cell>
        </row>
        <row r="7426">
          <cell r="B7426" t="str">
            <v>05647027</v>
          </cell>
          <cell r="C7426" t="str">
            <v>Santa Gertrudis</v>
          </cell>
        </row>
        <row r="7427">
          <cell r="B7427" t="str">
            <v>05647016</v>
          </cell>
          <cell r="C7427" t="str">
            <v>La Cordillera</v>
          </cell>
        </row>
        <row r="7428">
          <cell r="B7428" t="str">
            <v>05647028</v>
          </cell>
          <cell r="C7428" t="str">
            <v>Travesias</v>
          </cell>
        </row>
        <row r="7429">
          <cell r="B7429" t="str">
            <v>05647026</v>
          </cell>
          <cell r="C7429" t="str">
            <v>San Miguel</v>
          </cell>
        </row>
        <row r="7430">
          <cell r="B7430" t="str">
            <v>05647012</v>
          </cell>
          <cell r="C7430" t="str">
            <v>El Peñol</v>
          </cell>
        </row>
        <row r="7431">
          <cell r="B7431" t="str">
            <v>05647018</v>
          </cell>
          <cell r="C7431" t="str">
            <v>Las Margaritas</v>
          </cell>
        </row>
        <row r="7432">
          <cell r="B7432" t="str">
            <v>05647021</v>
          </cell>
          <cell r="C7432" t="str">
            <v>Media Loma</v>
          </cell>
        </row>
        <row r="7433">
          <cell r="B7433" t="str">
            <v>05647007</v>
          </cell>
          <cell r="C7433" t="str">
            <v>El Cantaro</v>
          </cell>
        </row>
        <row r="7434">
          <cell r="B7434" t="str">
            <v>05647008</v>
          </cell>
          <cell r="C7434" t="str">
            <v>El Cantaro</v>
          </cell>
        </row>
        <row r="7435">
          <cell r="B7435" t="str">
            <v>05642012</v>
          </cell>
          <cell r="C7435" t="str">
            <v>La Chuchita</v>
          </cell>
        </row>
        <row r="7436">
          <cell r="B7436" t="str">
            <v>05642021</v>
          </cell>
          <cell r="C7436" t="str">
            <v>La Siberia</v>
          </cell>
        </row>
        <row r="7437">
          <cell r="B7437" t="str">
            <v>05642016</v>
          </cell>
          <cell r="C7437" t="str">
            <v>La Gulunga Arriba</v>
          </cell>
        </row>
        <row r="7438">
          <cell r="B7438" t="str">
            <v>05642015</v>
          </cell>
          <cell r="C7438" t="str">
            <v>La Gulunga Abajo</v>
          </cell>
        </row>
        <row r="7439">
          <cell r="B7439" t="str">
            <v>05642007</v>
          </cell>
          <cell r="C7439" t="str">
            <v>El Junco</v>
          </cell>
        </row>
        <row r="7440">
          <cell r="B7440" t="str">
            <v>05642004</v>
          </cell>
          <cell r="C7440" t="str">
            <v>Chaquiro Arriba</v>
          </cell>
        </row>
        <row r="7441">
          <cell r="B7441" t="str">
            <v>05642005</v>
          </cell>
          <cell r="C7441" t="str">
            <v>El Clavel</v>
          </cell>
        </row>
        <row r="7442">
          <cell r="B7442" t="str">
            <v>05642030</v>
          </cell>
          <cell r="C7442" t="str">
            <v>Morritos</v>
          </cell>
        </row>
        <row r="7443">
          <cell r="B7443" t="str">
            <v>05642017</v>
          </cell>
          <cell r="C7443" t="str">
            <v>La Humareda</v>
          </cell>
        </row>
        <row r="7444">
          <cell r="B7444" t="str">
            <v>05642002</v>
          </cell>
          <cell r="C7444" t="str">
            <v>Cajon Largo</v>
          </cell>
        </row>
        <row r="7445">
          <cell r="B7445" t="str">
            <v>05642022</v>
          </cell>
          <cell r="C7445" t="str">
            <v>La Sierva</v>
          </cell>
        </row>
        <row r="7446">
          <cell r="B7446" t="str">
            <v>05642031</v>
          </cell>
          <cell r="C7446" t="str">
            <v>Peñalisa</v>
          </cell>
        </row>
        <row r="7447">
          <cell r="B7447" t="str">
            <v>05642023</v>
          </cell>
          <cell r="C7447" t="str">
            <v>La Taborda</v>
          </cell>
        </row>
        <row r="7448">
          <cell r="B7448" t="str">
            <v>05642011</v>
          </cell>
          <cell r="C7448" t="str">
            <v>La Botija</v>
          </cell>
        </row>
        <row r="7449">
          <cell r="B7449" t="str">
            <v>05642003</v>
          </cell>
          <cell r="C7449" t="str">
            <v>Chaquiro Abajo</v>
          </cell>
        </row>
        <row r="7450">
          <cell r="B7450" t="str">
            <v>05642027</v>
          </cell>
          <cell r="C7450" t="str">
            <v>Montañita</v>
          </cell>
        </row>
        <row r="7451">
          <cell r="B7451" t="str">
            <v>05642006</v>
          </cell>
          <cell r="C7451" t="str">
            <v>El Concilio</v>
          </cell>
        </row>
        <row r="7452">
          <cell r="B7452" t="str">
            <v>05642019</v>
          </cell>
          <cell r="C7452" t="str">
            <v>La Margarita</v>
          </cell>
        </row>
        <row r="7453">
          <cell r="B7453" t="str">
            <v>05642020</v>
          </cell>
          <cell r="C7453" t="str">
            <v>La Ovejita</v>
          </cell>
        </row>
        <row r="7454">
          <cell r="B7454" t="str">
            <v>05642028</v>
          </cell>
          <cell r="C7454" t="str">
            <v>Montebello Abajo</v>
          </cell>
        </row>
        <row r="7455">
          <cell r="B7455" t="str">
            <v>05642026</v>
          </cell>
          <cell r="C7455" t="str">
            <v>Llanadas</v>
          </cell>
        </row>
        <row r="7456">
          <cell r="B7456" t="str">
            <v>05642090</v>
          </cell>
          <cell r="C7456" t="str">
            <v>Montebello Arriba</v>
          </cell>
        </row>
        <row r="7457">
          <cell r="B7457" t="str">
            <v>05642001</v>
          </cell>
          <cell r="C7457" t="str">
            <v>Bellavista</v>
          </cell>
        </row>
        <row r="7458">
          <cell r="B7458" t="str">
            <v>05642024</v>
          </cell>
          <cell r="C7458" t="str">
            <v>La Troya</v>
          </cell>
        </row>
        <row r="7459">
          <cell r="B7459" t="str">
            <v>05642010</v>
          </cell>
          <cell r="C7459" t="str">
            <v>La Amagaceña</v>
          </cell>
        </row>
        <row r="7460">
          <cell r="B7460" t="str">
            <v>05642018</v>
          </cell>
          <cell r="C7460" t="str">
            <v>La Liboriana</v>
          </cell>
        </row>
        <row r="7461">
          <cell r="B7461" t="str">
            <v>05642013</v>
          </cell>
          <cell r="C7461" t="str">
            <v>La Clara Arriba</v>
          </cell>
        </row>
        <row r="7462">
          <cell r="B7462" t="str">
            <v>05642032</v>
          </cell>
          <cell r="C7462" t="str">
            <v>Tarqui</v>
          </cell>
        </row>
        <row r="7463">
          <cell r="B7463" t="str">
            <v>05642009</v>
          </cell>
          <cell r="C7463" t="str">
            <v>El Robral</v>
          </cell>
        </row>
        <row r="7464">
          <cell r="B7464" t="str">
            <v>05642025</v>
          </cell>
          <cell r="C7464" t="str">
            <v>Las Andes</v>
          </cell>
        </row>
        <row r="7465">
          <cell r="B7465" t="str">
            <v>05642008</v>
          </cell>
          <cell r="C7465" t="str">
            <v>El León</v>
          </cell>
        </row>
        <row r="7466">
          <cell r="B7466" t="str">
            <v>05642014</v>
          </cell>
          <cell r="C7466" t="str">
            <v>La Granizo</v>
          </cell>
        </row>
        <row r="7467">
          <cell r="B7467" t="str">
            <v>05631001</v>
          </cell>
          <cell r="C7467" t="str">
            <v>La Doctora</v>
          </cell>
        </row>
        <row r="7468">
          <cell r="B7468" t="str">
            <v>05631002</v>
          </cell>
          <cell r="C7468" t="str">
            <v>Las Lomitas</v>
          </cell>
        </row>
        <row r="7469">
          <cell r="B7469" t="str">
            <v>05631003</v>
          </cell>
          <cell r="C7469" t="str">
            <v>Maria Auxiliadora</v>
          </cell>
        </row>
        <row r="7470">
          <cell r="B7470" t="str">
            <v>05631005</v>
          </cell>
          <cell r="C7470" t="str">
            <v>San José</v>
          </cell>
        </row>
        <row r="7471">
          <cell r="B7471" t="str">
            <v>05631006</v>
          </cell>
          <cell r="C7471" t="str">
            <v>Cañaveralejo</v>
          </cell>
        </row>
        <row r="7472">
          <cell r="B7472" t="str">
            <v>05631004</v>
          </cell>
          <cell r="C7472" t="str">
            <v>Pan De Azucar</v>
          </cell>
        </row>
        <row r="7473">
          <cell r="B7473" t="str">
            <v>05628015</v>
          </cell>
          <cell r="C7473" t="str">
            <v>La Pedrona</v>
          </cell>
        </row>
        <row r="7474">
          <cell r="B7474" t="str">
            <v>05628004</v>
          </cell>
          <cell r="C7474" t="str">
            <v>El Madero</v>
          </cell>
        </row>
        <row r="7475">
          <cell r="B7475" t="str">
            <v>05628011</v>
          </cell>
          <cell r="C7475" t="str">
            <v>La Ceja</v>
          </cell>
        </row>
        <row r="7476">
          <cell r="B7476" t="str">
            <v>05628016</v>
          </cell>
          <cell r="C7476" t="str">
            <v>La Travesia</v>
          </cell>
        </row>
        <row r="7477">
          <cell r="B7477" t="str">
            <v>05628006</v>
          </cell>
          <cell r="C7477" t="str">
            <v>El Placer</v>
          </cell>
        </row>
        <row r="7478">
          <cell r="B7478" t="str">
            <v>05628012</v>
          </cell>
          <cell r="C7478" t="str">
            <v>La Ermita</v>
          </cell>
        </row>
        <row r="7479">
          <cell r="B7479" t="str">
            <v>05628003</v>
          </cell>
          <cell r="C7479" t="str">
            <v>El Junco</v>
          </cell>
        </row>
        <row r="7480">
          <cell r="B7480" t="str">
            <v>05628021</v>
          </cell>
          <cell r="C7480" t="str">
            <v>Machado</v>
          </cell>
        </row>
        <row r="7481">
          <cell r="B7481" t="str">
            <v>05628022</v>
          </cell>
          <cell r="C7481" t="str">
            <v>Mal Paso Buenos Aires</v>
          </cell>
        </row>
        <row r="7482">
          <cell r="B7482" t="str">
            <v>05628029</v>
          </cell>
          <cell r="C7482" t="str">
            <v>San Pedro</v>
          </cell>
        </row>
        <row r="7483">
          <cell r="B7483" t="str">
            <v>05628031</v>
          </cell>
          <cell r="C7483" t="str">
            <v>Tesorerito</v>
          </cell>
        </row>
        <row r="7484">
          <cell r="B7484" t="str">
            <v>05628028</v>
          </cell>
          <cell r="C7484" t="str">
            <v>San Cristobal Pena</v>
          </cell>
        </row>
        <row r="7485">
          <cell r="B7485" t="str">
            <v>05628001</v>
          </cell>
          <cell r="C7485" t="str">
            <v>El Clavel</v>
          </cell>
        </row>
        <row r="7486">
          <cell r="B7486" t="str">
            <v>05628032</v>
          </cell>
          <cell r="C7486" t="str">
            <v>Tesorero</v>
          </cell>
        </row>
        <row r="7487">
          <cell r="B7487" t="str">
            <v>05628002</v>
          </cell>
          <cell r="C7487" t="str">
            <v>El Encanto</v>
          </cell>
        </row>
        <row r="7488">
          <cell r="B7488" t="str">
            <v>05628025</v>
          </cell>
          <cell r="C7488" t="str">
            <v>Niquia</v>
          </cell>
        </row>
        <row r="7489">
          <cell r="B7489" t="str">
            <v>05628008</v>
          </cell>
          <cell r="C7489" t="str">
            <v>El Tambo</v>
          </cell>
        </row>
        <row r="7490">
          <cell r="B7490" t="str">
            <v>05628007</v>
          </cell>
          <cell r="C7490" t="str">
            <v>El Socorro</v>
          </cell>
        </row>
        <row r="7491">
          <cell r="B7491" t="str">
            <v>05628017</v>
          </cell>
          <cell r="C7491" t="str">
            <v>Llano De Los Encuentros</v>
          </cell>
        </row>
        <row r="7492">
          <cell r="B7492" t="str">
            <v>05628019</v>
          </cell>
          <cell r="C7492" t="str">
            <v>Los Tendidos</v>
          </cell>
        </row>
        <row r="7493">
          <cell r="B7493" t="str">
            <v>05628009</v>
          </cell>
          <cell r="C7493" t="str">
            <v>Filo De Los Perez</v>
          </cell>
        </row>
        <row r="7494">
          <cell r="B7494" t="str">
            <v>05628023</v>
          </cell>
          <cell r="C7494" t="str">
            <v>Membrillal</v>
          </cell>
        </row>
        <row r="7495">
          <cell r="B7495" t="str">
            <v>05628005</v>
          </cell>
          <cell r="C7495" t="str">
            <v>El Oro</v>
          </cell>
        </row>
        <row r="7496">
          <cell r="B7496" t="str">
            <v>05628018</v>
          </cell>
          <cell r="C7496" t="str">
            <v>Llano Del Oro</v>
          </cell>
        </row>
        <row r="7497">
          <cell r="B7497" t="str">
            <v>05628014</v>
          </cell>
          <cell r="C7497" t="str">
            <v>La Meseta</v>
          </cell>
        </row>
        <row r="7498">
          <cell r="B7498" t="str">
            <v>05628013</v>
          </cell>
          <cell r="C7498" t="str">
            <v>La Loma</v>
          </cell>
        </row>
        <row r="7499">
          <cell r="B7499" t="str">
            <v>05628024</v>
          </cell>
          <cell r="C7499" t="str">
            <v>Mohava</v>
          </cell>
        </row>
        <row r="7500">
          <cell r="B7500" t="str">
            <v>05628030</v>
          </cell>
          <cell r="C7500" t="str">
            <v>Santa Maria</v>
          </cell>
        </row>
        <row r="7501">
          <cell r="B7501" t="str">
            <v>05628027</v>
          </cell>
          <cell r="C7501" t="str">
            <v>Remartin</v>
          </cell>
        </row>
        <row r="7502">
          <cell r="B7502" t="str">
            <v>05628020</v>
          </cell>
          <cell r="C7502" t="str">
            <v>Macanal</v>
          </cell>
        </row>
        <row r="7503">
          <cell r="B7503" t="str">
            <v>05628010</v>
          </cell>
          <cell r="C7503" t="str">
            <v>La Aurora</v>
          </cell>
        </row>
        <row r="7504">
          <cell r="B7504" t="str">
            <v>05628026</v>
          </cell>
          <cell r="C7504" t="str">
            <v>Orobajo</v>
          </cell>
        </row>
        <row r="7505">
          <cell r="B7505" t="str">
            <v>05615031</v>
          </cell>
          <cell r="C7505" t="str">
            <v>Santa Teresa</v>
          </cell>
        </row>
        <row r="7506">
          <cell r="B7506" t="str">
            <v>05615012</v>
          </cell>
          <cell r="C7506" t="str">
            <v>El Higueron</v>
          </cell>
        </row>
        <row r="7507">
          <cell r="B7507" t="str">
            <v>05615025</v>
          </cell>
          <cell r="C7507" t="str">
            <v>Pontezuela</v>
          </cell>
        </row>
        <row r="7508">
          <cell r="B7508" t="str">
            <v>05615010</v>
          </cell>
          <cell r="C7508" t="str">
            <v>El Capiro</v>
          </cell>
        </row>
        <row r="7509">
          <cell r="B7509" t="str">
            <v>05615034</v>
          </cell>
          <cell r="C7509" t="str">
            <v>Vilachuaga</v>
          </cell>
        </row>
        <row r="7510">
          <cell r="B7510" t="str">
            <v>05615005</v>
          </cell>
          <cell r="C7510" t="str">
            <v>Cabeceras De Llanogrande</v>
          </cell>
        </row>
        <row r="7511">
          <cell r="B7511" t="str">
            <v>05615027</v>
          </cell>
          <cell r="C7511" t="str">
            <v>San Antonio</v>
          </cell>
        </row>
        <row r="7512">
          <cell r="B7512" t="str">
            <v>05615016</v>
          </cell>
          <cell r="C7512" t="str">
            <v>Guayabito</v>
          </cell>
        </row>
        <row r="7513">
          <cell r="B7513" t="str">
            <v>05615029</v>
          </cell>
          <cell r="C7513" t="str">
            <v>Santa Ana</v>
          </cell>
        </row>
        <row r="7514">
          <cell r="B7514" t="str">
            <v>05615032</v>
          </cell>
          <cell r="C7514" t="str">
            <v>Tablacito</v>
          </cell>
        </row>
        <row r="7515">
          <cell r="B7515" t="str">
            <v>05615033</v>
          </cell>
          <cell r="C7515" t="str">
            <v>Tres Puertas</v>
          </cell>
        </row>
        <row r="7516">
          <cell r="B7516" t="str">
            <v>05615007</v>
          </cell>
          <cell r="C7516" t="str">
            <v>Chipre</v>
          </cell>
        </row>
        <row r="7517">
          <cell r="B7517" t="str">
            <v>05615013</v>
          </cell>
          <cell r="C7517" t="str">
            <v>El Rosal</v>
          </cell>
        </row>
        <row r="7518">
          <cell r="B7518" t="str">
            <v>05615004</v>
          </cell>
          <cell r="C7518" t="str">
            <v>Barro Blanco</v>
          </cell>
        </row>
        <row r="7519">
          <cell r="B7519" t="str">
            <v>05615006</v>
          </cell>
          <cell r="C7519" t="str">
            <v>Chachafruto</v>
          </cell>
        </row>
        <row r="7520">
          <cell r="B7520" t="str">
            <v>05615014</v>
          </cell>
          <cell r="C7520" t="str">
            <v>El Tablazo</v>
          </cell>
        </row>
        <row r="7521">
          <cell r="B7521" t="str">
            <v>05615008</v>
          </cell>
          <cell r="C7521" t="str">
            <v>Cimarronas</v>
          </cell>
        </row>
        <row r="7522">
          <cell r="B7522" t="str">
            <v>05615017</v>
          </cell>
          <cell r="C7522" t="str">
            <v>La Convencion</v>
          </cell>
        </row>
        <row r="7523">
          <cell r="B7523" t="str">
            <v>05615001</v>
          </cell>
          <cell r="C7523" t="str">
            <v>Abreito</v>
          </cell>
        </row>
        <row r="7524">
          <cell r="B7524" t="str">
            <v>05615002</v>
          </cell>
          <cell r="C7524" t="str">
            <v>Abreo</v>
          </cell>
        </row>
        <row r="7525">
          <cell r="B7525" t="str">
            <v>05615035</v>
          </cell>
          <cell r="C7525" t="str">
            <v>Yarumal</v>
          </cell>
        </row>
        <row r="7526">
          <cell r="B7526" t="str">
            <v>05615018</v>
          </cell>
          <cell r="C7526" t="str">
            <v>La Laja</v>
          </cell>
        </row>
        <row r="7527">
          <cell r="B7527" t="str">
            <v>05615015</v>
          </cell>
          <cell r="C7527" t="str">
            <v>Galicia</v>
          </cell>
        </row>
        <row r="7528">
          <cell r="B7528" t="str">
            <v>05615009</v>
          </cell>
          <cell r="C7528" t="str">
            <v>Cuchillas De San José</v>
          </cell>
        </row>
        <row r="7529">
          <cell r="B7529" t="str">
            <v>05615003</v>
          </cell>
          <cell r="C7529" t="str">
            <v>Aeropuerto</v>
          </cell>
        </row>
        <row r="7530">
          <cell r="B7530" t="str">
            <v>05615024</v>
          </cell>
          <cell r="C7530" t="str">
            <v>Playa Rica - Rancheria</v>
          </cell>
        </row>
        <row r="7531">
          <cell r="B7531" t="str">
            <v>05615011</v>
          </cell>
          <cell r="C7531" t="str">
            <v>El Carmin</v>
          </cell>
        </row>
        <row r="7532">
          <cell r="B7532" t="str">
            <v>05615021</v>
          </cell>
          <cell r="C7532" t="str">
            <v>La Quiebra</v>
          </cell>
        </row>
        <row r="7533">
          <cell r="B7533" t="str">
            <v>05615020</v>
          </cell>
          <cell r="C7533" t="str">
            <v>La Mosquita</v>
          </cell>
        </row>
        <row r="7534">
          <cell r="B7534" t="str">
            <v>05615023</v>
          </cell>
          <cell r="C7534" t="str">
            <v>Mampuesto</v>
          </cell>
        </row>
        <row r="7535">
          <cell r="B7535" t="str">
            <v>05615022</v>
          </cell>
          <cell r="C7535" t="str">
            <v>Los Pinos</v>
          </cell>
        </row>
        <row r="7536">
          <cell r="B7536" t="str">
            <v>05615030</v>
          </cell>
          <cell r="C7536" t="str">
            <v>Santa Barbara</v>
          </cell>
        </row>
        <row r="7537">
          <cell r="B7537" t="str">
            <v>05615019</v>
          </cell>
          <cell r="C7537" t="str">
            <v>La Mosca</v>
          </cell>
        </row>
        <row r="7538">
          <cell r="B7538" t="str">
            <v>05615026</v>
          </cell>
          <cell r="C7538" t="str">
            <v>Rio Abajo</v>
          </cell>
        </row>
        <row r="7539">
          <cell r="B7539" t="str">
            <v>05615028</v>
          </cell>
          <cell r="C7539" t="str">
            <v>San Luis</v>
          </cell>
        </row>
        <row r="7540">
          <cell r="B7540" t="str">
            <v>05607012</v>
          </cell>
          <cell r="C7540" t="str">
            <v>Los Medios</v>
          </cell>
        </row>
        <row r="7541">
          <cell r="B7541" t="str">
            <v>05607004</v>
          </cell>
          <cell r="C7541" t="str">
            <v>El Barcino</v>
          </cell>
        </row>
        <row r="7542">
          <cell r="B7542" t="str">
            <v>05607020</v>
          </cell>
          <cell r="C7542" t="str">
            <v>Tabacal</v>
          </cell>
        </row>
        <row r="7543">
          <cell r="B7543" t="str">
            <v>05607016</v>
          </cell>
          <cell r="C7543" t="str">
            <v>Pantalio</v>
          </cell>
        </row>
        <row r="7544">
          <cell r="B7544" t="str">
            <v>05607014</v>
          </cell>
          <cell r="C7544" t="str">
            <v>Nazareth</v>
          </cell>
        </row>
        <row r="7545">
          <cell r="B7545" t="str">
            <v>05607001</v>
          </cell>
          <cell r="C7545" t="str">
            <v>Amapola</v>
          </cell>
        </row>
        <row r="7546">
          <cell r="B7546" t="str">
            <v>05607010</v>
          </cell>
          <cell r="C7546" t="str">
            <v>La Luz</v>
          </cell>
        </row>
        <row r="7547">
          <cell r="B7547" t="str">
            <v>05607009</v>
          </cell>
          <cell r="C7547" t="str">
            <v>La Hondita</v>
          </cell>
        </row>
        <row r="7548">
          <cell r="B7548" t="str">
            <v>05607008</v>
          </cell>
          <cell r="C7548" t="str">
            <v>La Honda</v>
          </cell>
        </row>
        <row r="7549">
          <cell r="B7549" t="str">
            <v>05607011</v>
          </cell>
          <cell r="C7549" t="str">
            <v>Lejos Del Nido</v>
          </cell>
        </row>
        <row r="7550">
          <cell r="B7550" t="str">
            <v>05607018</v>
          </cell>
          <cell r="C7550" t="str">
            <v>Puente Pelaez</v>
          </cell>
        </row>
        <row r="7551">
          <cell r="B7551" t="str">
            <v>05607017</v>
          </cell>
          <cell r="C7551" t="str">
            <v>Pantanillo</v>
          </cell>
        </row>
        <row r="7552">
          <cell r="B7552" t="str">
            <v>05607006</v>
          </cell>
          <cell r="C7552" t="str">
            <v>El Chuscal</v>
          </cell>
        </row>
        <row r="7553">
          <cell r="B7553" t="str">
            <v>05607005</v>
          </cell>
          <cell r="C7553" t="str">
            <v>El Carmen</v>
          </cell>
        </row>
        <row r="7554">
          <cell r="B7554" t="str">
            <v>05607019</v>
          </cell>
          <cell r="C7554" t="str">
            <v>Santa Helena</v>
          </cell>
        </row>
        <row r="7555">
          <cell r="B7555" t="str">
            <v>05607007</v>
          </cell>
          <cell r="C7555" t="str">
            <v>El Portento</v>
          </cell>
        </row>
        <row r="7556">
          <cell r="B7556" t="str">
            <v>05607015</v>
          </cell>
          <cell r="C7556" t="str">
            <v>Normandia</v>
          </cell>
        </row>
        <row r="7557">
          <cell r="B7557" t="str">
            <v>05607003</v>
          </cell>
          <cell r="C7557" t="str">
            <v>Don Diego</v>
          </cell>
        </row>
        <row r="7558">
          <cell r="B7558" t="str">
            <v>05607002</v>
          </cell>
          <cell r="C7558" t="str">
            <v>Carrizales</v>
          </cell>
        </row>
        <row r="7559">
          <cell r="B7559" t="str">
            <v>05607013</v>
          </cell>
          <cell r="C7559" t="str">
            <v>Los Salados</v>
          </cell>
        </row>
        <row r="7560">
          <cell r="B7560" t="str">
            <v>05604030</v>
          </cell>
          <cell r="C7560" t="str">
            <v>La Honda - Pescado</v>
          </cell>
        </row>
        <row r="7561">
          <cell r="B7561" t="str">
            <v>05604009</v>
          </cell>
          <cell r="C7561" t="str">
            <v>Chorro De Lagrimas</v>
          </cell>
        </row>
        <row r="7562">
          <cell r="B7562" t="str">
            <v>05604004</v>
          </cell>
          <cell r="C7562" t="str">
            <v>Buenos Aires</v>
          </cell>
        </row>
        <row r="7563">
          <cell r="B7563" t="str">
            <v>05604012</v>
          </cell>
          <cell r="C7563" t="str">
            <v>El Chiquillo</v>
          </cell>
        </row>
        <row r="7564">
          <cell r="B7564" t="str">
            <v>05604020</v>
          </cell>
          <cell r="C7564" t="str">
            <v>Ite</v>
          </cell>
        </row>
        <row r="7565">
          <cell r="B7565" t="str">
            <v>05604011</v>
          </cell>
          <cell r="C7565" t="str">
            <v>Costeñal</v>
          </cell>
        </row>
        <row r="7566">
          <cell r="B7566" t="str">
            <v>05604019</v>
          </cell>
          <cell r="C7566" t="str">
            <v>Honda San Bartolo</v>
          </cell>
        </row>
        <row r="7567">
          <cell r="B7567" t="str">
            <v>05604025</v>
          </cell>
          <cell r="C7567" t="str">
            <v>La Ceiba</v>
          </cell>
        </row>
        <row r="7568">
          <cell r="B7568" t="str">
            <v>05604017</v>
          </cell>
          <cell r="C7568" t="str">
            <v>El Retiro</v>
          </cell>
        </row>
        <row r="7569">
          <cell r="B7569" t="str">
            <v>05604027</v>
          </cell>
          <cell r="C7569" t="str">
            <v>La Cruz</v>
          </cell>
        </row>
        <row r="7570">
          <cell r="B7570" t="str">
            <v>05604038</v>
          </cell>
          <cell r="C7570" t="str">
            <v>Mata Arriba</v>
          </cell>
        </row>
        <row r="7571">
          <cell r="B7571" t="str">
            <v>05604046</v>
          </cell>
          <cell r="C7571" t="str">
            <v>San Cristobal</v>
          </cell>
        </row>
        <row r="7572">
          <cell r="B7572" t="str">
            <v>05604006</v>
          </cell>
          <cell r="C7572" t="str">
            <v>Camelias Quintana</v>
          </cell>
        </row>
        <row r="7573">
          <cell r="B7573" t="str">
            <v>05604016</v>
          </cell>
          <cell r="C7573" t="str">
            <v>El Recreo</v>
          </cell>
        </row>
        <row r="7574">
          <cell r="B7574" t="str">
            <v>05604045</v>
          </cell>
          <cell r="C7574" t="str">
            <v>San Antonio</v>
          </cell>
        </row>
        <row r="7575">
          <cell r="B7575" t="str">
            <v>05604047</v>
          </cell>
          <cell r="C7575" t="str">
            <v>San Juan De Capotal</v>
          </cell>
        </row>
        <row r="7576">
          <cell r="B7576" t="str">
            <v>05604033</v>
          </cell>
          <cell r="C7576" t="str">
            <v>Las Brisas</v>
          </cell>
        </row>
        <row r="7577">
          <cell r="B7577" t="str">
            <v>05604035</v>
          </cell>
          <cell r="C7577" t="str">
            <v>Los Lagos</v>
          </cell>
        </row>
        <row r="7578">
          <cell r="B7578" t="str">
            <v>05604031</v>
          </cell>
          <cell r="C7578" t="str">
            <v>La Mariposa</v>
          </cell>
        </row>
        <row r="7579">
          <cell r="B7579" t="str">
            <v>05604049</v>
          </cell>
          <cell r="C7579" t="str">
            <v>Santa Lucia</v>
          </cell>
        </row>
        <row r="7580">
          <cell r="B7580" t="str">
            <v>05604013</v>
          </cell>
          <cell r="C7580" t="str">
            <v>El Popero</v>
          </cell>
        </row>
        <row r="7581">
          <cell r="B7581" t="str">
            <v>05604040</v>
          </cell>
          <cell r="C7581" t="str">
            <v>Oca</v>
          </cell>
        </row>
        <row r="7582">
          <cell r="B7582" t="str">
            <v>05604007</v>
          </cell>
          <cell r="C7582" t="str">
            <v>Campo Vijao</v>
          </cell>
        </row>
        <row r="7583">
          <cell r="B7583" t="str">
            <v>05604023</v>
          </cell>
          <cell r="C7583" t="str">
            <v>La Bonita</v>
          </cell>
        </row>
        <row r="7584">
          <cell r="B7584" t="str">
            <v>05604029</v>
          </cell>
          <cell r="C7584" t="str">
            <v>La Gorgona</v>
          </cell>
        </row>
        <row r="7585">
          <cell r="B7585" t="str">
            <v>05604024</v>
          </cell>
          <cell r="C7585" t="str">
            <v>La Brava</v>
          </cell>
        </row>
        <row r="7586">
          <cell r="B7586" t="str">
            <v>05604041</v>
          </cell>
          <cell r="C7586" t="str">
            <v>Ocasito</v>
          </cell>
        </row>
        <row r="7587">
          <cell r="B7587" t="str">
            <v>05604037</v>
          </cell>
          <cell r="C7587" t="str">
            <v>Martana</v>
          </cell>
        </row>
        <row r="7588">
          <cell r="B7588" t="str">
            <v>05604042</v>
          </cell>
          <cell r="C7588" t="str">
            <v>Otu</v>
          </cell>
        </row>
        <row r="7589">
          <cell r="B7589" t="str">
            <v>05604005</v>
          </cell>
          <cell r="C7589" t="str">
            <v>Cabuyal</v>
          </cell>
        </row>
        <row r="7590">
          <cell r="B7590" t="str">
            <v>05604032</v>
          </cell>
          <cell r="C7590" t="str">
            <v>La Sonadora</v>
          </cell>
        </row>
        <row r="7591">
          <cell r="B7591" t="str">
            <v>05604043</v>
          </cell>
          <cell r="C7591" t="str">
            <v>Paso De La Mula</v>
          </cell>
        </row>
        <row r="7592">
          <cell r="B7592" t="str">
            <v>05604051</v>
          </cell>
          <cell r="C7592" t="str">
            <v>Tias La Aurora</v>
          </cell>
        </row>
        <row r="7593">
          <cell r="B7593" t="str">
            <v>05604048</v>
          </cell>
          <cell r="C7593" t="str">
            <v>San Mateo</v>
          </cell>
        </row>
        <row r="7594">
          <cell r="B7594" t="str">
            <v>05604010</v>
          </cell>
          <cell r="C7594" t="str">
            <v>Chorrolindo</v>
          </cell>
        </row>
        <row r="7595">
          <cell r="B7595" t="str">
            <v>05604014</v>
          </cell>
          <cell r="C7595" t="str">
            <v>El Porvenir</v>
          </cell>
        </row>
        <row r="7596">
          <cell r="B7596" t="str">
            <v>05604034</v>
          </cell>
          <cell r="C7596" t="str">
            <v>Las Palomas</v>
          </cell>
        </row>
        <row r="7597">
          <cell r="B7597" t="str">
            <v>05604021</v>
          </cell>
          <cell r="C7597" t="str">
            <v>Juan Bran</v>
          </cell>
        </row>
        <row r="7598">
          <cell r="B7598" t="str">
            <v>05604018</v>
          </cell>
          <cell r="C7598" t="str">
            <v>El Salado</v>
          </cell>
        </row>
        <row r="7599">
          <cell r="B7599" t="str">
            <v>05604039</v>
          </cell>
          <cell r="C7599" t="str">
            <v>Mata El Silencio</v>
          </cell>
        </row>
        <row r="7600">
          <cell r="B7600" t="str">
            <v>05604028</v>
          </cell>
          <cell r="C7600" t="str">
            <v>La Cruzada</v>
          </cell>
        </row>
        <row r="7601">
          <cell r="B7601" t="str">
            <v>05604036</v>
          </cell>
          <cell r="C7601" t="str">
            <v>Mani Santana</v>
          </cell>
        </row>
        <row r="7602">
          <cell r="B7602" t="str">
            <v>05604002</v>
          </cell>
          <cell r="C7602" t="str">
            <v>Belen</v>
          </cell>
        </row>
        <row r="7603">
          <cell r="B7603" t="str">
            <v>05604026</v>
          </cell>
          <cell r="C7603" t="str">
            <v>La Cianurada</v>
          </cell>
        </row>
        <row r="7604">
          <cell r="B7604" t="str">
            <v>05604003</v>
          </cell>
          <cell r="C7604" t="str">
            <v>Bominas</v>
          </cell>
        </row>
        <row r="7605">
          <cell r="B7605" t="str">
            <v>05604015</v>
          </cell>
          <cell r="C7605" t="str">
            <v>El Puna</v>
          </cell>
        </row>
        <row r="7606">
          <cell r="B7606" t="str">
            <v>05604044</v>
          </cell>
          <cell r="C7606" t="str">
            <v>Rio Bagre</v>
          </cell>
        </row>
        <row r="7607">
          <cell r="B7607" t="str">
            <v>05604050</v>
          </cell>
          <cell r="C7607" t="str">
            <v>Santa Marta</v>
          </cell>
        </row>
        <row r="7608">
          <cell r="B7608" t="str">
            <v>05604008</v>
          </cell>
          <cell r="C7608" t="str">
            <v>Cañaveral</v>
          </cell>
        </row>
        <row r="7609">
          <cell r="B7609" t="str">
            <v>05604022</v>
          </cell>
          <cell r="C7609" t="str">
            <v>La Argentina</v>
          </cell>
        </row>
        <row r="7610">
          <cell r="B7610" t="str">
            <v>05604001</v>
          </cell>
          <cell r="C7610" t="str">
            <v>Altos De Manila</v>
          </cell>
        </row>
        <row r="7611">
          <cell r="B7611" t="str">
            <v>05591011</v>
          </cell>
          <cell r="C7611" t="str">
            <v>Puerto Triunfo</v>
          </cell>
        </row>
        <row r="7612">
          <cell r="B7612" t="str">
            <v>05591001</v>
          </cell>
          <cell r="C7612" t="str">
            <v>Alto Del Pollo</v>
          </cell>
        </row>
        <row r="7613">
          <cell r="B7613" t="str">
            <v>05591006</v>
          </cell>
          <cell r="C7613" t="str">
            <v>La Esmeralda</v>
          </cell>
        </row>
        <row r="7614">
          <cell r="B7614" t="str">
            <v>05591007</v>
          </cell>
          <cell r="C7614" t="str">
            <v>La Florida - Tres Ranchos</v>
          </cell>
        </row>
        <row r="7615">
          <cell r="B7615" t="str">
            <v>05591008</v>
          </cell>
          <cell r="C7615" t="str">
            <v>Las Mercedes</v>
          </cell>
        </row>
        <row r="7616">
          <cell r="B7616" t="str">
            <v>05591002</v>
          </cell>
          <cell r="C7616" t="str">
            <v>Balsora</v>
          </cell>
        </row>
        <row r="7617">
          <cell r="B7617" t="str">
            <v>05591003</v>
          </cell>
          <cell r="C7617" t="str">
            <v>Doradal</v>
          </cell>
        </row>
        <row r="7618">
          <cell r="B7618" t="str">
            <v>05591010</v>
          </cell>
          <cell r="C7618" t="str">
            <v>Puerto Pita</v>
          </cell>
        </row>
        <row r="7619">
          <cell r="B7619" t="str">
            <v>05591005</v>
          </cell>
          <cell r="C7619" t="str">
            <v>Estrella - Rio Claro</v>
          </cell>
        </row>
        <row r="7620">
          <cell r="B7620" t="str">
            <v>05591004</v>
          </cell>
          <cell r="C7620" t="str">
            <v>Estacion Cocorna</v>
          </cell>
        </row>
        <row r="7621">
          <cell r="B7621" t="str">
            <v>05591009</v>
          </cell>
          <cell r="C7621" t="str">
            <v>Puerto Perales</v>
          </cell>
        </row>
        <row r="7622">
          <cell r="B7622" t="str">
            <v>05591012</v>
          </cell>
          <cell r="C7622" t="str">
            <v>Santiago Berrio</v>
          </cell>
        </row>
        <row r="7623">
          <cell r="B7623" t="str">
            <v>05585022</v>
          </cell>
          <cell r="C7623" t="str">
            <v>Santa Rita</v>
          </cell>
        </row>
        <row r="7624">
          <cell r="B7624" t="str">
            <v>05585006</v>
          </cell>
          <cell r="C7624" t="str">
            <v>El Porvenir</v>
          </cell>
        </row>
        <row r="7625">
          <cell r="B7625" t="str">
            <v>05585011</v>
          </cell>
          <cell r="C7625" t="str">
            <v>La Esmeralda</v>
          </cell>
        </row>
        <row r="7626">
          <cell r="B7626" t="str">
            <v>05585021</v>
          </cell>
          <cell r="C7626" t="str">
            <v>Porvenir Rio Cocorná</v>
          </cell>
        </row>
        <row r="7627">
          <cell r="B7627" t="str">
            <v>05585008</v>
          </cell>
          <cell r="C7627" t="str">
            <v>La Angelita</v>
          </cell>
        </row>
        <row r="7628">
          <cell r="B7628" t="str">
            <v>05585004</v>
          </cell>
          <cell r="C7628" t="str">
            <v>El Oro</v>
          </cell>
        </row>
        <row r="7629">
          <cell r="B7629" t="str">
            <v>05585029</v>
          </cell>
          <cell r="C7629" t="str">
            <v>El Prodigio</v>
          </cell>
        </row>
        <row r="7630">
          <cell r="B7630" t="str">
            <v>05585015</v>
          </cell>
          <cell r="C7630" t="str">
            <v>Los Delirios</v>
          </cell>
        </row>
        <row r="7631">
          <cell r="B7631" t="str">
            <v>05585013</v>
          </cell>
          <cell r="C7631" t="str">
            <v>La Patiño</v>
          </cell>
        </row>
        <row r="7632">
          <cell r="B7632" t="str">
            <v>05585007</v>
          </cell>
          <cell r="C7632" t="str">
            <v>Hoyo Rico</v>
          </cell>
        </row>
        <row r="7633">
          <cell r="B7633" t="str">
            <v>05585023</v>
          </cell>
          <cell r="C7633" t="str">
            <v>Serranias</v>
          </cell>
        </row>
        <row r="7634">
          <cell r="B7634" t="str">
            <v>05585018</v>
          </cell>
          <cell r="C7634" t="str">
            <v>Mulas</v>
          </cell>
        </row>
        <row r="7635">
          <cell r="B7635" t="str">
            <v>05585024</v>
          </cell>
          <cell r="C7635" t="str">
            <v>Tambores</v>
          </cell>
        </row>
        <row r="7636">
          <cell r="B7636" t="str">
            <v>05585017</v>
          </cell>
          <cell r="C7636" t="str">
            <v>Monte Cristo</v>
          </cell>
        </row>
        <row r="7637">
          <cell r="B7637" t="str">
            <v>05585009</v>
          </cell>
          <cell r="C7637" t="str">
            <v>La Arabia</v>
          </cell>
        </row>
        <row r="7638">
          <cell r="B7638" t="str">
            <v>05585020</v>
          </cell>
          <cell r="C7638" t="str">
            <v>Playas</v>
          </cell>
        </row>
        <row r="7639">
          <cell r="B7639" t="str">
            <v>05585016</v>
          </cell>
          <cell r="C7639" t="str">
            <v>Los Limones</v>
          </cell>
        </row>
        <row r="7640">
          <cell r="B7640" t="str">
            <v>05585014</v>
          </cell>
          <cell r="C7640" t="str">
            <v>La Unión</v>
          </cell>
        </row>
        <row r="7641">
          <cell r="B7641" t="str">
            <v>05585003</v>
          </cell>
          <cell r="C7641" t="str">
            <v>Cominales</v>
          </cell>
        </row>
        <row r="7642">
          <cell r="B7642" t="str">
            <v>05585019</v>
          </cell>
          <cell r="C7642" t="str">
            <v>Peña Flor</v>
          </cell>
        </row>
        <row r="7643">
          <cell r="B7643" t="str">
            <v>05585010</v>
          </cell>
          <cell r="C7643" t="str">
            <v>La Clara</v>
          </cell>
        </row>
        <row r="7644">
          <cell r="B7644" t="str">
            <v>05585002</v>
          </cell>
          <cell r="C7644" t="str">
            <v>Caño Seco</v>
          </cell>
        </row>
        <row r="7645">
          <cell r="B7645" t="str">
            <v>05585012</v>
          </cell>
          <cell r="C7645" t="str">
            <v>La Mina</v>
          </cell>
        </row>
        <row r="7646">
          <cell r="B7646" t="str">
            <v>05585001</v>
          </cell>
          <cell r="C7646" t="str">
            <v>Canteras</v>
          </cell>
        </row>
        <row r="7647">
          <cell r="B7647" t="str">
            <v>05585025</v>
          </cell>
          <cell r="C7647" t="str">
            <v>La Palma</v>
          </cell>
        </row>
        <row r="7648">
          <cell r="B7648" t="str">
            <v>05585026</v>
          </cell>
          <cell r="C7648" t="str">
            <v>La Cristalina</v>
          </cell>
        </row>
        <row r="7649">
          <cell r="B7649" t="str">
            <v>05585027</v>
          </cell>
          <cell r="C7649" t="str">
            <v>Las Margaritas</v>
          </cell>
        </row>
        <row r="7650">
          <cell r="B7650" t="str">
            <v>05585030</v>
          </cell>
          <cell r="C7650" t="str">
            <v>Minerva</v>
          </cell>
        </row>
        <row r="7651">
          <cell r="B7651" t="str">
            <v>05585028</v>
          </cell>
          <cell r="C7651" t="str">
            <v>La Independencia</v>
          </cell>
        </row>
        <row r="7652">
          <cell r="B7652" t="str">
            <v>05585031</v>
          </cell>
          <cell r="C7652" t="str">
            <v>Las Confusas</v>
          </cell>
        </row>
        <row r="7653">
          <cell r="B7653" t="str">
            <v>05585005</v>
          </cell>
          <cell r="C7653" t="str">
            <v>El Paraiso</v>
          </cell>
        </row>
        <row r="7654">
          <cell r="B7654" t="str">
            <v>05579008</v>
          </cell>
          <cell r="C7654" t="str">
            <v>El Pescado</v>
          </cell>
        </row>
        <row r="7655">
          <cell r="B7655" t="str">
            <v>05579012</v>
          </cell>
          <cell r="C7655" t="str">
            <v>La Suiza</v>
          </cell>
        </row>
        <row r="7656">
          <cell r="B7656" t="str">
            <v>05579016</v>
          </cell>
          <cell r="C7656" t="str">
            <v>Sabaletas - Bolívar</v>
          </cell>
        </row>
        <row r="7657">
          <cell r="B7657" t="str">
            <v>05579004</v>
          </cell>
          <cell r="C7657" t="str">
            <v>Cabañas - Palestina</v>
          </cell>
        </row>
        <row r="7658">
          <cell r="B7658" t="str">
            <v>05579021</v>
          </cell>
          <cell r="C7658" t="str">
            <v>Virginias</v>
          </cell>
        </row>
        <row r="7659">
          <cell r="B7659" t="str">
            <v>05579006</v>
          </cell>
          <cell r="C7659" t="str">
            <v>Cristalina</v>
          </cell>
        </row>
        <row r="7660">
          <cell r="B7660" t="str">
            <v>05579005</v>
          </cell>
          <cell r="C7660" t="str">
            <v>Calamar - El Dorado</v>
          </cell>
        </row>
        <row r="7661">
          <cell r="B7661" t="str">
            <v>05579014</v>
          </cell>
          <cell r="C7661" t="str">
            <v>Malena</v>
          </cell>
        </row>
        <row r="7662">
          <cell r="B7662" t="str">
            <v>05579019</v>
          </cell>
          <cell r="C7662" t="str">
            <v>San Julian</v>
          </cell>
        </row>
        <row r="7663">
          <cell r="B7663" t="str">
            <v>05579010</v>
          </cell>
          <cell r="C7663" t="str">
            <v>La Calera</v>
          </cell>
        </row>
        <row r="7664">
          <cell r="B7664" t="str">
            <v>05579009</v>
          </cell>
          <cell r="C7664" t="str">
            <v>Grecia</v>
          </cell>
        </row>
        <row r="7665">
          <cell r="B7665" t="str">
            <v>05579015</v>
          </cell>
          <cell r="C7665" t="str">
            <v>Minas De Vapor</v>
          </cell>
        </row>
        <row r="7666">
          <cell r="B7666" t="str">
            <v>05579003</v>
          </cell>
          <cell r="C7666" t="str">
            <v>Brasil - La Carlota</v>
          </cell>
        </row>
        <row r="7667">
          <cell r="B7667" t="str">
            <v>05579007</v>
          </cell>
          <cell r="C7667" t="str">
            <v>El Jardín</v>
          </cell>
        </row>
        <row r="7668">
          <cell r="B7668" t="str">
            <v>05579013</v>
          </cell>
          <cell r="C7668" t="str">
            <v>Las Flores</v>
          </cell>
        </row>
        <row r="7669">
          <cell r="B7669" t="str">
            <v>05579020</v>
          </cell>
          <cell r="C7669" t="str">
            <v>Santa Cruz</v>
          </cell>
        </row>
        <row r="7670">
          <cell r="B7670" t="str">
            <v>05579002</v>
          </cell>
          <cell r="C7670" t="str">
            <v>Alto De Buenos Aires</v>
          </cell>
        </row>
        <row r="7671">
          <cell r="B7671" t="str">
            <v>05579018</v>
          </cell>
          <cell r="C7671" t="str">
            <v>San Juan De Bedout</v>
          </cell>
        </row>
        <row r="7672">
          <cell r="B7672" t="str">
            <v>05579001</v>
          </cell>
          <cell r="C7672" t="str">
            <v>Alicante</v>
          </cell>
        </row>
        <row r="7673">
          <cell r="B7673" t="str">
            <v>05579011</v>
          </cell>
          <cell r="C7673" t="str">
            <v>La Culebra</v>
          </cell>
        </row>
        <row r="7674">
          <cell r="B7674" t="str">
            <v>05579017</v>
          </cell>
          <cell r="C7674" t="str">
            <v>San Bartolo</v>
          </cell>
        </row>
        <row r="7675">
          <cell r="B7675" t="str">
            <v>05576009</v>
          </cell>
          <cell r="C7675" t="str">
            <v>La Pica</v>
          </cell>
        </row>
        <row r="7676">
          <cell r="B7676" t="str">
            <v>05576013</v>
          </cell>
          <cell r="C7676" t="str">
            <v>Mulatico</v>
          </cell>
        </row>
        <row r="7677">
          <cell r="B7677" t="str">
            <v>05576003</v>
          </cell>
          <cell r="C7677" t="str">
            <v>Castalia</v>
          </cell>
        </row>
        <row r="7678">
          <cell r="B7678" t="str">
            <v>05576010</v>
          </cell>
          <cell r="C7678" t="str">
            <v>La Unión</v>
          </cell>
        </row>
        <row r="7679">
          <cell r="B7679" t="str">
            <v>05576011</v>
          </cell>
          <cell r="C7679" t="str">
            <v>Lourdes</v>
          </cell>
        </row>
        <row r="7680">
          <cell r="B7680" t="str">
            <v>05576014</v>
          </cell>
          <cell r="C7680" t="str">
            <v>Mulato</v>
          </cell>
        </row>
        <row r="7681">
          <cell r="B7681" t="str">
            <v>05576015</v>
          </cell>
          <cell r="C7681" t="str">
            <v>Patudal</v>
          </cell>
        </row>
        <row r="7682">
          <cell r="B7682" t="str">
            <v>05576001</v>
          </cell>
          <cell r="C7682" t="str">
            <v>Benio</v>
          </cell>
        </row>
        <row r="7683">
          <cell r="B7683" t="str">
            <v>05576016</v>
          </cell>
          <cell r="C7683" t="str">
            <v>San Francisco</v>
          </cell>
        </row>
        <row r="7684">
          <cell r="B7684" t="str">
            <v>05576007</v>
          </cell>
          <cell r="C7684" t="str">
            <v>La Envidia</v>
          </cell>
        </row>
        <row r="7685">
          <cell r="B7685" t="str">
            <v>05576004</v>
          </cell>
          <cell r="C7685" t="str">
            <v>Corinto</v>
          </cell>
        </row>
        <row r="7686">
          <cell r="B7686" t="str">
            <v>05576017</v>
          </cell>
          <cell r="C7686" t="str">
            <v>Santa Barbara</v>
          </cell>
        </row>
        <row r="7687">
          <cell r="B7687" t="str">
            <v>05576005</v>
          </cell>
          <cell r="C7687" t="str">
            <v>El Cedrón</v>
          </cell>
        </row>
        <row r="7688">
          <cell r="B7688" t="str">
            <v>05576018</v>
          </cell>
          <cell r="C7688" t="str">
            <v>Sevilla</v>
          </cell>
        </row>
        <row r="7689">
          <cell r="B7689" t="str">
            <v>05576008</v>
          </cell>
          <cell r="C7689" t="str">
            <v>La Gomez</v>
          </cell>
        </row>
        <row r="7690">
          <cell r="B7690" t="str">
            <v>05576002</v>
          </cell>
          <cell r="C7690" t="str">
            <v>California</v>
          </cell>
        </row>
        <row r="7691">
          <cell r="B7691" t="str">
            <v>05576012</v>
          </cell>
          <cell r="C7691" t="str">
            <v>Morron</v>
          </cell>
        </row>
        <row r="7692">
          <cell r="B7692" t="str">
            <v>05576019</v>
          </cell>
          <cell r="C7692" t="str">
            <v>Sinai</v>
          </cell>
        </row>
        <row r="7693">
          <cell r="B7693" t="str">
            <v>05576006</v>
          </cell>
          <cell r="C7693" t="str">
            <v>Hoyo Grande</v>
          </cell>
        </row>
        <row r="7694">
          <cell r="B7694" t="str">
            <v>05576020</v>
          </cell>
          <cell r="C7694" t="str">
            <v>Barcino</v>
          </cell>
        </row>
        <row r="7695">
          <cell r="B7695" t="str">
            <v>05543018</v>
          </cell>
          <cell r="C7695" t="str">
            <v>Loma Del Sauce</v>
          </cell>
        </row>
        <row r="7696">
          <cell r="B7696" t="str">
            <v>05543029</v>
          </cell>
          <cell r="C7696" t="str">
            <v>San Julian</v>
          </cell>
        </row>
        <row r="7697">
          <cell r="B7697" t="str">
            <v>05543004</v>
          </cell>
          <cell r="C7697" t="str">
            <v>El Agrio</v>
          </cell>
        </row>
        <row r="7698">
          <cell r="B7698" t="str">
            <v>05543001</v>
          </cell>
          <cell r="C7698" t="str">
            <v>Barbacoas</v>
          </cell>
        </row>
        <row r="7699">
          <cell r="B7699" t="str">
            <v>05543002</v>
          </cell>
          <cell r="C7699" t="str">
            <v>Bellavista</v>
          </cell>
        </row>
        <row r="7700">
          <cell r="B7700" t="str">
            <v>05543003</v>
          </cell>
          <cell r="C7700" t="str">
            <v>Candelaria</v>
          </cell>
        </row>
        <row r="7701">
          <cell r="B7701" t="str">
            <v>05543034</v>
          </cell>
          <cell r="C7701" t="str">
            <v>Santa Agueda</v>
          </cell>
        </row>
        <row r="7702">
          <cell r="B7702" t="str">
            <v>05543022</v>
          </cell>
          <cell r="C7702" t="str">
            <v>Maderal</v>
          </cell>
        </row>
        <row r="7703">
          <cell r="B7703" t="str">
            <v>05543026</v>
          </cell>
          <cell r="C7703" t="str">
            <v>Renegado - Valle</v>
          </cell>
        </row>
        <row r="7704">
          <cell r="B7704" t="str">
            <v>05543028</v>
          </cell>
          <cell r="C7704" t="str">
            <v>San Juan De Renegado</v>
          </cell>
        </row>
        <row r="7705">
          <cell r="B7705" t="str">
            <v>05543015</v>
          </cell>
          <cell r="C7705" t="str">
            <v>Las Faldas Del Café</v>
          </cell>
        </row>
        <row r="7706">
          <cell r="B7706" t="str">
            <v>05543010</v>
          </cell>
          <cell r="C7706" t="str">
            <v>Jerigua</v>
          </cell>
        </row>
        <row r="7707">
          <cell r="B7707" t="str">
            <v>05543030</v>
          </cell>
          <cell r="C7707" t="str">
            <v>San Juliancito</v>
          </cell>
        </row>
        <row r="7708">
          <cell r="B7708" t="str">
            <v>05543024</v>
          </cell>
          <cell r="C7708" t="str">
            <v>Nueva Llanada</v>
          </cell>
        </row>
        <row r="7709">
          <cell r="B7709" t="str">
            <v>05543027</v>
          </cell>
          <cell r="C7709" t="str">
            <v>Romeral - Chamizo</v>
          </cell>
        </row>
        <row r="7710">
          <cell r="B7710" t="str">
            <v>05543017</v>
          </cell>
          <cell r="C7710" t="str">
            <v>Llano Del Pueblo</v>
          </cell>
        </row>
        <row r="7711">
          <cell r="B7711" t="str">
            <v>05543035</v>
          </cell>
          <cell r="C7711" t="str">
            <v>Toldas</v>
          </cell>
        </row>
        <row r="7712">
          <cell r="B7712" t="str">
            <v>05543016</v>
          </cell>
          <cell r="C7712" t="str">
            <v>Las Lomas</v>
          </cell>
        </row>
        <row r="7713">
          <cell r="B7713" t="str">
            <v>05543005</v>
          </cell>
          <cell r="C7713" t="str">
            <v>El Aura</v>
          </cell>
        </row>
        <row r="7714">
          <cell r="B7714" t="str">
            <v>05543007</v>
          </cell>
          <cell r="C7714" t="str">
            <v>El Popal</v>
          </cell>
        </row>
        <row r="7715">
          <cell r="B7715" t="str">
            <v>05543014</v>
          </cell>
          <cell r="C7715" t="str">
            <v>Las Faldas</v>
          </cell>
        </row>
        <row r="7716">
          <cell r="B7716" t="str">
            <v>05543012</v>
          </cell>
          <cell r="C7716" t="str">
            <v>La Bastilla</v>
          </cell>
        </row>
        <row r="7717">
          <cell r="B7717" t="str">
            <v>05543013</v>
          </cell>
          <cell r="C7717" t="str">
            <v>La Guadua</v>
          </cell>
        </row>
        <row r="7718">
          <cell r="B7718" t="str">
            <v>05543031</v>
          </cell>
          <cell r="C7718" t="str">
            <v>San Mateo</v>
          </cell>
        </row>
        <row r="7719">
          <cell r="B7719" t="str">
            <v>05543019</v>
          </cell>
          <cell r="C7719" t="str">
            <v>Lomitas</v>
          </cell>
        </row>
        <row r="7720">
          <cell r="B7720" t="str">
            <v>05543023</v>
          </cell>
          <cell r="C7720" t="str">
            <v>Montarron</v>
          </cell>
        </row>
        <row r="7721">
          <cell r="B7721" t="str">
            <v>05543033</v>
          </cell>
          <cell r="C7721" t="str">
            <v>San Pablo</v>
          </cell>
        </row>
        <row r="7722">
          <cell r="B7722" t="str">
            <v>05543009</v>
          </cell>
          <cell r="C7722" t="str">
            <v>Guayabal - Peña</v>
          </cell>
        </row>
        <row r="7723">
          <cell r="B7723" t="str">
            <v>05543021</v>
          </cell>
          <cell r="C7723" t="str">
            <v>Los Llanos</v>
          </cell>
        </row>
        <row r="7724">
          <cell r="B7724" t="str">
            <v>05543006</v>
          </cell>
          <cell r="C7724" t="str">
            <v>El Paramo</v>
          </cell>
        </row>
        <row r="7725">
          <cell r="B7725" t="str">
            <v>05543025</v>
          </cell>
          <cell r="C7725" t="str">
            <v>Portachuelo</v>
          </cell>
        </row>
        <row r="7726">
          <cell r="B7726" t="str">
            <v>05543020</v>
          </cell>
          <cell r="C7726" t="str">
            <v>Los Chorros</v>
          </cell>
        </row>
        <row r="7727">
          <cell r="B7727" t="str">
            <v>05543036</v>
          </cell>
          <cell r="C7727" t="str">
            <v>Vega Del Ingles</v>
          </cell>
        </row>
        <row r="7728">
          <cell r="B7728" t="str">
            <v>05543011</v>
          </cell>
          <cell r="C7728" t="str">
            <v>La Armenia</v>
          </cell>
        </row>
        <row r="7729">
          <cell r="B7729" t="str">
            <v>05543032</v>
          </cell>
          <cell r="C7729" t="str">
            <v>San Miguel</v>
          </cell>
        </row>
        <row r="7730">
          <cell r="B7730" t="str">
            <v>05543008</v>
          </cell>
          <cell r="C7730" t="str">
            <v>Guayabal</v>
          </cell>
        </row>
        <row r="7731">
          <cell r="B7731" t="str">
            <v>05541003</v>
          </cell>
          <cell r="C7731" t="str">
            <v>Concordia</v>
          </cell>
        </row>
        <row r="7732">
          <cell r="B7732" t="str">
            <v>05541006</v>
          </cell>
          <cell r="C7732" t="str">
            <v>El Chilco</v>
          </cell>
        </row>
        <row r="7733">
          <cell r="B7733" t="str">
            <v>05541019</v>
          </cell>
          <cell r="C7733" t="str">
            <v>La Meseta</v>
          </cell>
        </row>
        <row r="7734">
          <cell r="B7734" t="str">
            <v>05541017</v>
          </cell>
          <cell r="C7734" t="str">
            <v>La Helida</v>
          </cell>
        </row>
        <row r="7735">
          <cell r="B7735" t="str">
            <v>05541002</v>
          </cell>
          <cell r="C7735" t="str">
            <v>Chiquinquira</v>
          </cell>
        </row>
        <row r="7736">
          <cell r="B7736" t="str">
            <v>05541001</v>
          </cell>
          <cell r="C7736" t="str">
            <v>Bonilla</v>
          </cell>
        </row>
        <row r="7737">
          <cell r="B7737" t="str">
            <v>05541012</v>
          </cell>
          <cell r="C7737" t="str">
            <v>Guamito</v>
          </cell>
        </row>
        <row r="7738">
          <cell r="B7738" t="str">
            <v>05541021</v>
          </cell>
          <cell r="C7738" t="str">
            <v>Palestina</v>
          </cell>
        </row>
        <row r="7739">
          <cell r="B7739" t="str">
            <v>05541005</v>
          </cell>
          <cell r="C7739" t="str">
            <v>El Carmelo</v>
          </cell>
        </row>
        <row r="7740">
          <cell r="B7740" t="str">
            <v>05541013</v>
          </cell>
          <cell r="C7740" t="str">
            <v>Horizontes</v>
          </cell>
        </row>
        <row r="7741">
          <cell r="B7741" t="str">
            <v>05541008</v>
          </cell>
          <cell r="C7741" t="str">
            <v>El Morro</v>
          </cell>
        </row>
        <row r="7742">
          <cell r="B7742" t="str">
            <v>05541015</v>
          </cell>
          <cell r="C7742" t="str">
            <v>La Cristalina</v>
          </cell>
        </row>
        <row r="7743">
          <cell r="B7743" t="str">
            <v>05541010</v>
          </cell>
          <cell r="C7743" t="str">
            <v>El Uvital</v>
          </cell>
        </row>
        <row r="7744">
          <cell r="B7744" t="str">
            <v>05541009</v>
          </cell>
          <cell r="C7744" t="str">
            <v>El Salto</v>
          </cell>
        </row>
        <row r="7745">
          <cell r="B7745" t="str">
            <v>05541014</v>
          </cell>
          <cell r="C7745" t="str">
            <v>La Chapa</v>
          </cell>
        </row>
        <row r="7746">
          <cell r="B7746" t="str">
            <v>05541016</v>
          </cell>
          <cell r="C7746" t="str">
            <v>La Culebra</v>
          </cell>
        </row>
        <row r="7747">
          <cell r="B7747" t="str">
            <v>05541024</v>
          </cell>
          <cell r="C7747" t="str">
            <v>Santa Ana</v>
          </cell>
        </row>
        <row r="7748">
          <cell r="B7748" t="str">
            <v>05541025</v>
          </cell>
          <cell r="C7748" t="str">
            <v>Santa Ines</v>
          </cell>
        </row>
        <row r="7749">
          <cell r="B7749" t="str">
            <v>05541023</v>
          </cell>
          <cell r="C7749" t="str">
            <v>Primavera</v>
          </cell>
        </row>
        <row r="7750">
          <cell r="B7750" t="str">
            <v>05541022</v>
          </cell>
          <cell r="C7750" t="str">
            <v>Palmira</v>
          </cell>
        </row>
        <row r="7751">
          <cell r="B7751" t="str">
            <v>05541007</v>
          </cell>
          <cell r="C7751" t="str">
            <v>El Marial</v>
          </cell>
        </row>
        <row r="7752">
          <cell r="B7752" t="str">
            <v>05541018</v>
          </cell>
          <cell r="C7752" t="str">
            <v>La Magdalena</v>
          </cell>
        </row>
        <row r="7753">
          <cell r="B7753" t="str">
            <v>05541011</v>
          </cell>
          <cell r="C7753" t="str">
            <v>Embalse Peñol - Guatape</v>
          </cell>
        </row>
        <row r="7754">
          <cell r="B7754" t="str">
            <v>05541004</v>
          </cell>
          <cell r="C7754" t="str">
            <v>Despensas</v>
          </cell>
        </row>
        <row r="7755">
          <cell r="B7755" t="str">
            <v>05501006</v>
          </cell>
          <cell r="C7755" t="str">
            <v>La Florida</v>
          </cell>
        </row>
        <row r="7756">
          <cell r="B7756" t="str">
            <v>05501008</v>
          </cell>
          <cell r="C7756" t="str">
            <v>Piñones</v>
          </cell>
        </row>
        <row r="7757">
          <cell r="B7757" t="str">
            <v>05501011</v>
          </cell>
          <cell r="C7757" t="str">
            <v>Vadajoz</v>
          </cell>
        </row>
        <row r="7758">
          <cell r="B7758" t="str">
            <v>05501010</v>
          </cell>
          <cell r="C7758" t="str">
            <v>Tiembla</v>
          </cell>
        </row>
        <row r="7759">
          <cell r="B7759" t="str">
            <v>05501007</v>
          </cell>
          <cell r="C7759" t="str">
            <v>La Playa</v>
          </cell>
        </row>
        <row r="7760">
          <cell r="B7760" t="str">
            <v>05501005</v>
          </cell>
          <cell r="C7760" t="str">
            <v>La Colchona</v>
          </cell>
        </row>
        <row r="7761">
          <cell r="B7761" t="str">
            <v>05501003</v>
          </cell>
          <cell r="C7761" t="str">
            <v>El Guayabo</v>
          </cell>
        </row>
        <row r="7762">
          <cell r="B7762" t="str">
            <v>05501001</v>
          </cell>
          <cell r="C7762" t="str">
            <v>Común Cominal</v>
          </cell>
        </row>
        <row r="7763">
          <cell r="B7763" t="str">
            <v>05501002</v>
          </cell>
          <cell r="C7763" t="str">
            <v>El Chapon</v>
          </cell>
        </row>
        <row r="7764">
          <cell r="B7764" t="str">
            <v>05501009</v>
          </cell>
          <cell r="C7764" t="str">
            <v>Quebrada Seca</v>
          </cell>
        </row>
        <row r="7765">
          <cell r="B7765" t="str">
            <v>05501004</v>
          </cell>
          <cell r="C7765" t="str">
            <v>El Pencal</v>
          </cell>
        </row>
        <row r="7766">
          <cell r="B7766" t="str">
            <v>05495016</v>
          </cell>
          <cell r="C7766" t="str">
            <v>Puerto Gaitan</v>
          </cell>
        </row>
        <row r="7767">
          <cell r="B7767" t="str">
            <v>05495008</v>
          </cell>
          <cell r="C7767" t="str">
            <v>La Arenosa</v>
          </cell>
        </row>
        <row r="7768">
          <cell r="B7768" t="str">
            <v>05495002</v>
          </cell>
          <cell r="C7768" t="str">
            <v>Bijagual</v>
          </cell>
        </row>
        <row r="7769">
          <cell r="B7769" t="str">
            <v>05495017</v>
          </cell>
          <cell r="C7769" t="str">
            <v>Quebrada Cienaga</v>
          </cell>
        </row>
        <row r="7770">
          <cell r="B7770" t="str">
            <v>05495003</v>
          </cell>
          <cell r="C7770" t="str">
            <v>Cacerí</v>
          </cell>
        </row>
        <row r="7771">
          <cell r="B7771" t="str">
            <v>05495005</v>
          </cell>
          <cell r="C7771" t="str">
            <v>El Guamo</v>
          </cell>
        </row>
        <row r="7772">
          <cell r="B7772" t="str">
            <v>05495001</v>
          </cell>
          <cell r="C7772" t="str">
            <v>Bella Sola</v>
          </cell>
        </row>
        <row r="7773">
          <cell r="B7773" t="str">
            <v>05495020</v>
          </cell>
          <cell r="C7773" t="str">
            <v>San Pedro</v>
          </cell>
        </row>
        <row r="7774">
          <cell r="B7774" t="str">
            <v>05495010</v>
          </cell>
          <cell r="C7774" t="str">
            <v>La Concha</v>
          </cell>
        </row>
        <row r="7775">
          <cell r="B7775" t="str">
            <v>05495013</v>
          </cell>
          <cell r="C7775" t="str">
            <v>La Ye</v>
          </cell>
        </row>
        <row r="7776">
          <cell r="B7776" t="str">
            <v>05495009</v>
          </cell>
          <cell r="C7776" t="str">
            <v>La Concepción</v>
          </cell>
        </row>
        <row r="7777">
          <cell r="B7777" t="str">
            <v>05495019</v>
          </cell>
          <cell r="C7777" t="str">
            <v>San Pablo</v>
          </cell>
        </row>
        <row r="7778">
          <cell r="B7778" t="str">
            <v>05495011</v>
          </cell>
          <cell r="C7778" t="str">
            <v>La Esperanza</v>
          </cell>
        </row>
        <row r="7779">
          <cell r="B7779" t="str">
            <v>05495007</v>
          </cell>
          <cell r="C7779" t="str">
            <v>Hoyo Grande</v>
          </cell>
        </row>
        <row r="7780">
          <cell r="B7780" t="str">
            <v>05495018</v>
          </cell>
          <cell r="C7780" t="str">
            <v>San Mateo</v>
          </cell>
        </row>
        <row r="7781">
          <cell r="B7781" t="str">
            <v>05495006</v>
          </cell>
          <cell r="C7781" t="str">
            <v>Granada</v>
          </cell>
        </row>
        <row r="7782">
          <cell r="B7782" t="str">
            <v>05495012</v>
          </cell>
          <cell r="C7782" t="str">
            <v>La Trinidad</v>
          </cell>
        </row>
        <row r="7783">
          <cell r="B7783" t="str">
            <v>05495015</v>
          </cell>
          <cell r="C7783" t="str">
            <v>Madre De Dios</v>
          </cell>
        </row>
        <row r="7784">
          <cell r="B7784" t="str">
            <v>05495021</v>
          </cell>
          <cell r="C7784" t="str">
            <v>Santa Maria</v>
          </cell>
        </row>
        <row r="7785">
          <cell r="B7785" t="str">
            <v>05495004</v>
          </cell>
          <cell r="C7785" t="str">
            <v>Caño Pescado</v>
          </cell>
        </row>
        <row r="7786">
          <cell r="B7786" t="str">
            <v>05495014</v>
          </cell>
          <cell r="C7786" t="str">
            <v>Londres</v>
          </cell>
        </row>
        <row r="7787">
          <cell r="B7787" t="str">
            <v>05490015</v>
          </cell>
          <cell r="C7787" t="str">
            <v>Caimán Nuevo</v>
          </cell>
        </row>
        <row r="7788">
          <cell r="B7788" t="str">
            <v>05490079</v>
          </cell>
          <cell r="C7788" t="str">
            <v>Nueva Luz</v>
          </cell>
        </row>
        <row r="7789">
          <cell r="B7789" t="str">
            <v>05490050</v>
          </cell>
          <cell r="C7789" t="str">
            <v>La Ceibita</v>
          </cell>
        </row>
        <row r="7790">
          <cell r="B7790" t="str">
            <v>05490001</v>
          </cell>
          <cell r="C7790" t="str">
            <v>Agua Clara</v>
          </cell>
        </row>
        <row r="7791">
          <cell r="B7791" t="str">
            <v>05490039</v>
          </cell>
          <cell r="C7791" t="str">
            <v>El Totumo</v>
          </cell>
        </row>
        <row r="7792">
          <cell r="B7792" t="str">
            <v>05490038</v>
          </cell>
          <cell r="C7792" t="str">
            <v>El Tigre</v>
          </cell>
        </row>
        <row r="7793">
          <cell r="B7793" t="str">
            <v>05490016</v>
          </cell>
          <cell r="C7793" t="str">
            <v>Caimán Viejo</v>
          </cell>
        </row>
        <row r="7794">
          <cell r="B7794" t="str">
            <v>05490060</v>
          </cell>
          <cell r="C7794" t="str">
            <v>La Yoki Cenizosa</v>
          </cell>
        </row>
        <row r="7795">
          <cell r="B7795" t="str">
            <v>05490103</v>
          </cell>
          <cell r="C7795" t="str">
            <v>Yoky Machena</v>
          </cell>
        </row>
        <row r="7796">
          <cell r="B7796" t="str">
            <v>05490057</v>
          </cell>
          <cell r="C7796" t="str">
            <v>La Olga</v>
          </cell>
        </row>
        <row r="7797">
          <cell r="B7797" t="str">
            <v>05490024</v>
          </cell>
          <cell r="C7797" t="str">
            <v>El Barro Abajo</v>
          </cell>
        </row>
        <row r="7798">
          <cell r="B7798" t="str">
            <v>05490049</v>
          </cell>
          <cell r="C7798" t="str">
            <v>La Caña</v>
          </cell>
        </row>
        <row r="7799">
          <cell r="B7799" t="str">
            <v>05490021</v>
          </cell>
          <cell r="C7799" t="str">
            <v>Casa Blanca</v>
          </cell>
        </row>
        <row r="7800">
          <cell r="B7800" t="str">
            <v>05490080</v>
          </cell>
          <cell r="C7800" t="str">
            <v>Patillal</v>
          </cell>
        </row>
        <row r="7801">
          <cell r="B7801" t="str">
            <v>05490010</v>
          </cell>
          <cell r="C7801" t="str">
            <v>Barro Arriba</v>
          </cell>
        </row>
        <row r="7802">
          <cell r="B7802" t="str">
            <v>05490028</v>
          </cell>
          <cell r="C7802" t="str">
            <v>El Carlos</v>
          </cell>
        </row>
        <row r="7803">
          <cell r="B7803" t="str">
            <v>05490094</v>
          </cell>
          <cell r="C7803" t="str">
            <v>Santa Rosa De Puya</v>
          </cell>
        </row>
        <row r="7804">
          <cell r="B7804" t="str">
            <v>05490051</v>
          </cell>
          <cell r="C7804" t="str">
            <v>La Cenizosa</v>
          </cell>
        </row>
        <row r="7805">
          <cell r="B7805" t="str">
            <v>05490090</v>
          </cell>
          <cell r="C7805" t="str">
            <v>Santa Cerro</v>
          </cell>
        </row>
        <row r="7806">
          <cell r="B7806" t="str">
            <v>05490020</v>
          </cell>
          <cell r="C7806" t="str">
            <v>Carlo Abajo</v>
          </cell>
        </row>
        <row r="7807">
          <cell r="B7807" t="str">
            <v>05490002</v>
          </cell>
          <cell r="C7807" t="str">
            <v>Algodón Abajo</v>
          </cell>
        </row>
        <row r="7808">
          <cell r="B7808" t="str">
            <v>05490088</v>
          </cell>
          <cell r="C7808" t="str">
            <v>San José De Mulatos</v>
          </cell>
        </row>
        <row r="7809">
          <cell r="B7809" t="str">
            <v>05490008</v>
          </cell>
          <cell r="C7809" t="str">
            <v>Ampe</v>
          </cell>
        </row>
        <row r="7810">
          <cell r="B7810" t="str">
            <v>05490026</v>
          </cell>
          <cell r="C7810" t="str">
            <v>El Bobal</v>
          </cell>
        </row>
        <row r="7811">
          <cell r="B7811" t="str">
            <v>05490033</v>
          </cell>
          <cell r="C7811" t="str">
            <v>El Comején</v>
          </cell>
        </row>
        <row r="7812">
          <cell r="B7812" t="str">
            <v>05490053</v>
          </cell>
          <cell r="C7812" t="str">
            <v>La Culebriada</v>
          </cell>
        </row>
        <row r="7813">
          <cell r="B7813" t="str">
            <v>05490013</v>
          </cell>
          <cell r="C7813" t="str">
            <v>Brisas Del Río</v>
          </cell>
        </row>
        <row r="7814">
          <cell r="B7814" t="str">
            <v>05490003</v>
          </cell>
          <cell r="C7814" t="str">
            <v>Algodón Arriba</v>
          </cell>
        </row>
        <row r="7815">
          <cell r="B7815" t="str">
            <v>05490091</v>
          </cell>
          <cell r="C7815" t="str">
            <v>Santa Cruz Del Cerro</v>
          </cell>
        </row>
        <row r="7816">
          <cell r="B7816" t="str">
            <v>05490083</v>
          </cell>
          <cell r="C7816" t="str">
            <v>Pueblo Nuevo</v>
          </cell>
        </row>
        <row r="7817">
          <cell r="B7817" t="str">
            <v>05490054</v>
          </cell>
          <cell r="C7817" t="str">
            <v>La Escoba</v>
          </cell>
        </row>
        <row r="7818">
          <cell r="B7818" t="str">
            <v>05490066</v>
          </cell>
          <cell r="C7818" t="str">
            <v>Loma De Piedra</v>
          </cell>
        </row>
        <row r="7819">
          <cell r="B7819" t="str">
            <v>05490034</v>
          </cell>
          <cell r="C7819" t="str">
            <v>El Gorgojito</v>
          </cell>
        </row>
        <row r="7820">
          <cell r="B7820" t="str">
            <v>05490071</v>
          </cell>
          <cell r="C7820" t="str">
            <v>Miramar</v>
          </cell>
        </row>
        <row r="7821">
          <cell r="B7821" t="str">
            <v>05490011</v>
          </cell>
          <cell r="C7821" t="str">
            <v>Bobal Carito</v>
          </cell>
        </row>
        <row r="7822">
          <cell r="B7822" t="str">
            <v>05490097</v>
          </cell>
          <cell r="C7822" t="str">
            <v>Umbito</v>
          </cell>
        </row>
        <row r="7823">
          <cell r="B7823" t="str">
            <v>05490041</v>
          </cell>
          <cell r="C7823" t="str">
            <v>El Venao Sevilla</v>
          </cell>
        </row>
        <row r="7824">
          <cell r="B7824" t="str">
            <v>05490058</v>
          </cell>
          <cell r="C7824" t="str">
            <v>La Puya</v>
          </cell>
        </row>
        <row r="7825">
          <cell r="B7825" t="str">
            <v>05490052</v>
          </cell>
          <cell r="C7825" t="str">
            <v>La Comarca</v>
          </cell>
        </row>
        <row r="7826">
          <cell r="B7826" t="str">
            <v>05490078</v>
          </cell>
          <cell r="C7826" t="str">
            <v>Nueva Esperanza</v>
          </cell>
        </row>
        <row r="7827">
          <cell r="B7827" t="str">
            <v>05490101</v>
          </cell>
          <cell r="C7827" t="str">
            <v>Villa Nueva</v>
          </cell>
        </row>
        <row r="7828">
          <cell r="B7828" t="str">
            <v>05490006</v>
          </cell>
          <cell r="C7828" t="str">
            <v>Alto Carito</v>
          </cell>
        </row>
        <row r="7829">
          <cell r="B7829" t="str">
            <v>05490098</v>
          </cell>
          <cell r="C7829" t="str">
            <v>Vale Adentro</v>
          </cell>
        </row>
        <row r="7830">
          <cell r="B7830" t="str">
            <v>05490089</v>
          </cell>
          <cell r="C7830" t="str">
            <v>San Sebastián</v>
          </cell>
        </row>
        <row r="7831">
          <cell r="B7831" t="str">
            <v>05490070</v>
          </cell>
          <cell r="C7831" t="str">
            <v>Mello Villavicencio</v>
          </cell>
        </row>
        <row r="7832">
          <cell r="B7832" t="str">
            <v>05490062</v>
          </cell>
          <cell r="C7832" t="str">
            <v>Las Palmeras</v>
          </cell>
        </row>
        <row r="7833">
          <cell r="B7833" t="str">
            <v>05490086</v>
          </cell>
          <cell r="C7833" t="str">
            <v>San Isidro</v>
          </cell>
        </row>
        <row r="7834">
          <cell r="B7834" t="str">
            <v>05490092</v>
          </cell>
          <cell r="C7834" t="str">
            <v>Santa Rosa</v>
          </cell>
        </row>
        <row r="7835">
          <cell r="B7835" t="str">
            <v>05490040</v>
          </cell>
          <cell r="C7835" t="str">
            <v>El Vale Pavas</v>
          </cell>
        </row>
        <row r="7836">
          <cell r="B7836" t="str">
            <v>05490036</v>
          </cell>
          <cell r="C7836" t="str">
            <v>El Reparo</v>
          </cell>
        </row>
        <row r="7837">
          <cell r="B7837" t="str">
            <v>05490065</v>
          </cell>
          <cell r="C7837" t="str">
            <v>Limoncito</v>
          </cell>
        </row>
        <row r="7838">
          <cell r="B7838" t="str">
            <v>05490085</v>
          </cell>
          <cell r="C7838" t="str">
            <v>Río Necoclí</v>
          </cell>
        </row>
        <row r="7839">
          <cell r="B7839" t="str">
            <v>05490023</v>
          </cell>
          <cell r="C7839" t="str">
            <v>Corcobado Abajo</v>
          </cell>
        </row>
        <row r="7840">
          <cell r="B7840" t="str">
            <v>05490099</v>
          </cell>
          <cell r="C7840" t="str">
            <v>Vara Santa</v>
          </cell>
        </row>
        <row r="7841">
          <cell r="B7841" t="str">
            <v>05490072</v>
          </cell>
          <cell r="C7841" t="str">
            <v>Moncholo</v>
          </cell>
        </row>
        <row r="7842">
          <cell r="B7842" t="str">
            <v>05490012</v>
          </cell>
          <cell r="C7842" t="str">
            <v>Botijuela</v>
          </cell>
        </row>
        <row r="7843">
          <cell r="B7843" t="str">
            <v>05490093</v>
          </cell>
          <cell r="C7843" t="str">
            <v>Santa Rosa De Los Palmares</v>
          </cell>
        </row>
        <row r="7844">
          <cell r="B7844" t="str">
            <v>05490022</v>
          </cell>
          <cell r="C7844" t="str">
            <v>Ciénaga Mulaticos</v>
          </cell>
        </row>
        <row r="7845">
          <cell r="B7845" t="str">
            <v>05490100</v>
          </cell>
          <cell r="C7845" t="str">
            <v>Vena De Palma</v>
          </cell>
        </row>
        <row r="7846">
          <cell r="B7846" t="str">
            <v>05490059</v>
          </cell>
          <cell r="C7846" t="str">
            <v>La Salada</v>
          </cell>
        </row>
        <row r="7847">
          <cell r="B7847" t="str">
            <v>05490032</v>
          </cell>
          <cell r="C7847" t="str">
            <v>El Chejal</v>
          </cell>
        </row>
        <row r="7848">
          <cell r="B7848" t="str">
            <v>05490081</v>
          </cell>
          <cell r="C7848" t="str">
            <v>Piedrecita</v>
          </cell>
        </row>
        <row r="7849">
          <cell r="B7849" t="str">
            <v>05490055</v>
          </cell>
          <cell r="C7849" t="str">
            <v>La Magdalena</v>
          </cell>
        </row>
        <row r="7850">
          <cell r="B7850" t="str">
            <v>05490076</v>
          </cell>
          <cell r="C7850" t="str">
            <v>Mulaticos Piedrecitas</v>
          </cell>
        </row>
        <row r="7851">
          <cell r="B7851" t="str">
            <v>05490074</v>
          </cell>
          <cell r="C7851" t="str">
            <v>Mulaticos La Unión</v>
          </cell>
        </row>
        <row r="7852">
          <cell r="B7852" t="str">
            <v>05490019</v>
          </cell>
          <cell r="C7852" t="str">
            <v>Caribia</v>
          </cell>
        </row>
        <row r="7853">
          <cell r="B7853" t="str">
            <v>05490009</v>
          </cell>
          <cell r="C7853" t="str">
            <v>Arizal</v>
          </cell>
        </row>
        <row r="7854">
          <cell r="B7854" t="str">
            <v>05490073</v>
          </cell>
          <cell r="C7854" t="str">
            <v>Mulaticos La Fe</v>
          </cell>
        </row>
        <row r="7855">
          <cell r="B7855" t="str">
            <v>05490005</v>
          </cell>
          <cell r="C7855" t="str">
            <v>Almacigo Arriba</v>
          </cell>
        </row>
        <row r="7856">
          <cell r="B7856" t="str">
            <v>05490063</v>
          </cell>
          <cell r="C7856" t="str">
            <v>Laureles</v>
          </cell>
        </row>
        <row r="7857">
          <cell r="B7857" t="str">
            <v>05490075</v>
          </cell>
          <cell r="C7857" t="str">
            <v>Mulaticos Palestina</v>
          </cell>
        </row>
        <row r="7858">
          <cell r="B7858" t="str">
            <v>05490042</v>
          </cell>
          <cell r="C7858" t="str">
            <v>El Volao</v>
          </cell>
        </row>
        <row r="7859">
          <cell r="B7859" t="str">
            <v>05490027</v>
          </cell>
          <cell r="C7859" t="str">
            <v>El Caballo</v>
          </cell>
        </row>
        <row r="7860">
          <cell r="B7860" t="str">
            <v>05490030</v>
          </cell>
          <cell r="C7860" t="str">
            <v>El Cativo</v>
          </cell>
        </row>
        <row r="7861">
          <cell r="B7861" t="str">
            <v>05490045</v>
          </cell>
          <cell r="C7861" t="str">
            <v>Guacamaya</v>
          </cell>
        </row>
        <row r="7862">
          <cell r="B7862" t="str">
            <v>05490061</v>
          </cell>
          <cell r="C7862" t="str">
            <v>Las Changas</v>
          </cell>
        </row>
        <row r="7863">
          <cell r="B7863" t="str">
            <v>05490007</v>
          </cell>
          <cell r="C7863" t="str">
            <v>Alto Del Rosario</v>
          </cell>
        </row>
        <row r="7864">
          <cell r="B7864" t="str">
            <v>05490087</v>
          </cell>
          <cell r="C7864" t="str">
            <v>San Joaquín</v>
          </cell>
        </row>
        <row r="7865">
          <cell r="B7865" t="str">
            <v>05490069</v>
          </cell>
          <cell r="C7865" t="str">
            <v>Marimonda Mulatos</v>
          </cell>
        </row>
        <row r="7866">
          <cell r="B7866" t="str">
            <v>05490095</v>
          </cell>
          <cell r="C7866" t="str">
            <v>Sucio Arriba</v>
          </cell>
        </row>
        <row r="7867">
          <cell r="B7867" t="str">
            <v>05490068</v>
          </cell>
          <cell r="C7867" t="str">
            <v>Marimonda El Cerro</v>
          </cell>
        </row>
        <row r="7868">
          <cell r="B7868" t="str">
            <v>05490035</v>
          </cell>
          <cell r="C7868" t="str">
            <v>El Mellito Alto</v>
          </cell>
        </row>
        <row r="7869">
          <cell r="B7869" t="str">
            <v>05490043</v>
          </cell>
          <cell r="C7869" t="str">
            <v>Garitón</v>
          </cell>
        </row>
        <row r="7870">
          <cell r="B7870" t="str">
            <v>05490004</v>
          </cell>
          <cell r="C7870" t="str">
            <v>Almacigo Abajo</v>
          </cell>
        </row>
        <row r="7871">
          <cell r="B7871" t="str">
            <v>05490056</v>
          </cell>
          <cell r="C7871" t="str">
            <v>La Merced</v>
          </cell>
        </row>
        <row r="7872">
          <cell r="B7872" t="str">
            <v>05490082</v>
          </cell>
          <cell r="C7872" t="str">
            <v>Pitamorrial</v>
          </cell>
        </row>
        <row r="7873">
          <cell r="B7873" t="str">
            <v>05490025</v>
          </cell>
          <cell r="C7873" t="str">
            <v>El Bejuco</v>
          </cell>
        </row>
        <row r="7874">
          <cell r="B7874" t="str">
            <v>05490064</v>
          </cell>
          <cell r="C7874" t="str">
            <v>Lechugal</v>
          </cell>
        </row>
        <row r="7875">
          <cell r="B7875" t="str">
            <v>05490031</v>
          </cell>
          <cell r="C7875" t="str">
            <v>El Cerro</v>
          </cell>
        </row>
        <row r="7876">
          <cell r="B7876" t="str">
            <v>05490018</v>
          </cell>
          <cell r="C7876" t="str">
            <v>Calle Larga</v>
          </cell>
        </row>
        <row r="7877">
          <cell r="B7877" t="str">
            <v>05490048</v>
          </cell>
          <cell r="C7877" t="str">
            <v>Iguanita</v>
          </cell>
        </row>
        <row r="7878">
          <cell r="B7878" t="str">
            <v>05490014</v>
          </cell>
          <cell r="C7878" t="str">
            <v>Cabañas</v>
          </cell>
        </row>
        <row r="7879">
          <cell r="B7879" t="str">
            <v>05490029</v>
          </cell>
          <cell r="C7879" t="str">
            <v>El Carreto</v>
          </cell>
        </row>
        <row r="7880">
          <cell r="B7880" t="str">
            <v>05490047</v>
          </cell>
          <cell r="C7880" t="str">
            <v>Iguana Porvenir</v>
          </cell>
        </row>
        <row r="7881">
          <cell r="B7881" t="str">
            <v>05490017</v>
          </cell>
          <cell r="C7881" t="str">
            <v>Calducho</v>
          </cell>
        </row>
        <row r="7882">
          <cell r="B7882" t="str">
            <v>05490046</v>
          </cell>
          <cell r="C7882" t="str">
            <v>Iguana Central</v>
          </cell>
        </row>
        <row r="7883">
          <cell r="B7883" t="str">
            <v>05490077</v>
          </cell>
          <cell r="C7883" t="str">
            <v>Los Mulatos</v>
          </cell>
        </row>
        <row r="7884">
          <cell r="B7884" t="str">
            <v>05490037</v>
          </cell>
          <cell r="C7884" t="str">
            <v>El Retiro</v>
          </cell>
        </row>
        <row r="7885">
          <cell r="B7885" t="str">
            <v>05490084</v>
          </cell>
          <cell r="C7885" t="str">
            <v>Punta Gorda</v>
          </cell>
        </row>
        <row r="7886">
          <cell r="B7886" t="str">
            <v>05490067</v>
          </cell>
          <cell r="C7886" t="str">
            <v>Los Naranjos</v>
          </cell>
        </row>
        <row r="7887">
          <cell r="B7887" t="str">
            <v>05490104</v>
          </cell>
          <cell r="C7887" t="str">
            <v>Zapata</v>
          </cell>
        </row>
        <row r="7888">
          <cell r="B7888" t="str">
            <v>05490105</v>
          </cell>
          <cell r="C7888" t="str">
            <v>Zapatica</v>
          </cell>
        </row>
        <row r="7889">
          <cell r="B7889" t="str">
            <v>05490044</v>
          </cell>
          <cell r="C7889" t="str">
            <v>Gigantón</v>
          </cell>
        </row>
        <row r="7890">
          <cell r="B7890" t="str">
            <v>05490096</v>
          </cell>
          <cell r="C7890" t="str">
            <v>Tulapita</v>
          </cell>
        </row>
        <row r="7891">
          <cell r="B7891" t="str">
            <v>05490102</v>
          </cell>
          <cell r="C7891" t="str">
            <v>Virgen Del Cobre</v>
          </cell>
        </row>
        <row r="7892">
          <cell r="B7892" t="str">
            <v>05483031</v>
          </cell>
          <cell r="C7892" t="str">
            <v>Montecristo</v>
          </cell>
        </row>
        <row r="7893">
          <cell r="B7893" t="str">
            <v>05483022</v>
          </cell>
          <cell r="C7893" t="str">
            <v>La Española</v>
          </cell>
        </row>
        <row r="7894">
          <cell r="B7894" t="str">
            <v>05483035</v>
          </cell>
          <cell r="C7894" t="str">
            <v>Puerto Venus</v>
          </cell>
        </row>
        <row r="7895">
          <cell r="B7895" t="str">
            <v>05483024</v>
          </cell>
          <cell r="C7895" t="str">
            <v>La Hermosa</v>
          </cell>
        </row>
        <row r="7896">
          <cell r="B7896" t="str">
            <v>05483006</v>
          </cell>
          <cell r="C7896" t="str">
            <v>El Bosque</v>
          </cell>
        </row>
        <row r="7897">
          <cell r="B7897" t="str">
            <v>05483036</v>
          </cell>
          <cell r="C7897" t="str">
            <v>Quebrada Negra</v>
          </cell>
        </row>
        <row r="7898">
          <cell r="B7898" t="str">
            <v>05483001</v>
          </cell>
          <cell r="C7898" t="str">
            <v>Aguacatal</v>
          </cell>
        </row>
        <row r="7899">
          <cell r="B7899" t="str">
            <v>05483049</v>
          </cell>
          <cell r="C7899" t="str">
            <v>Venecho</v>
          </cell>
        </row>
        <row r="7900">
          <cell r="B7900" t="str">
            <v>05483018</v>
          </cell>
          <cell r="C7900" t="str">
            <v>El Zafiro</v>
          </cell>
        </row>
        <row r="7901">
          <cell r="B7901" t="str">
            <v>05483019</v>
          </cell>
          <cell r="C7901" t="str">
            <v>Guadualito</v>
          </cell>
        </row>
        <row r="7902">
          <cell r="B7902" t="str">
            <v>05483015</v>
          </cell>
          <cell r="C7902" t="str">
            <v>El Piñal</v>
          </cell>
        </row>
        <row r="7903">
          <cell r="B7903" t="str">
            <v>05483025</v>
          </cell>
          <cell r="C7903" t="str">
            <v>La Iguana</v>
          </cell>
        </row>
        <row r="7904">
          <cell r="B7904" t="str">
            <v>05483005</v>
          </cell>
          <cell r="C7904" t="str">
            <v>Damas</v>
          </cell>
        </row>
        <row r="7905">
          <cell r="B7905" t="str">
            <v>05483043</v>
          </cell>
          <cell r="C7905" t="str">
            <v>San Pablo</v>
          </cell>
        </row>
        <row r="7906">
          <cell r="B7906" t="str">
            <v>05483034</v>
          </cell>
          <cell r="C7906" t="str">
            <v>Puerto Lindo</v>
          </cell>
        </row>
        <row r="7907">
          <cell r="B7907" t="str">
            <v>05483027</v>
          </cell>
          <cell r="C7907" t="str">
            <v>La Pedrera</v>
          </cell>
        </row>
        <row r="7908">
          <cell r="B7908" t="str">
            <v>05483029</v>
          </cell>
          <cell r="C7908" t="str">
            <v>Los Naranjos</v>
          </cell>
        </row>
        <row r="7909">
          <cell r="B7909" t="str">
            <v>05483021</v>
          </cell>
          <cell r="C7909" t="str">
            <v>La Argentina</v>
          </cell>
        </row>
        <row r="7910">
          <cell r="B7910" t="str">
            <v>05483044</v>
          </cell>
          <cell r="C7910" t="str">
            <v>San Pedro Abajo</v>
          </cell>
        </row>
        <row r="7911">
          <cell r="B7911" t="str">
            <v>05483033</v>
          </cell>
          <cell r="C7911" t="str">
            <v>Nechi</v>
          </cell>
        </row>
        <row r="7912">
          <cell r="B7912" t="str">
            <v>05483008</v>
          </cell>
          <cell r="C7912" t="str">
            <v>El Carmelo</v>
          </cell>
        </row>
        <row r="7913">
          <cell r="B7913" t="str">
            <v>05483009</v>
          </cell>
          <cell r="C7913" t="str">
            <v>El Condor</v>
          </cell>
        </row>
        <row r="7914">
          <cell r="B7914" t="str">
            <v>05483048</v>
          </cell>
          <cell r="C7914" t="str">
            <v>Valvanera</v>
          </cell>
        </row>
        <row r="7915">
          <cell r="B7915" t="str">
            <v>05483003</v>
          </cell>
          <cell r="C7915" t="str">
            <v>Berlin</v>
          </cell>
        </row>
        <row r="7916">
          <cell r="B7916" t="str">
            <v>05483032</v>
          </cell>
          <cell r="C7916" t="str">
            <v>Morro Azul</v>
          </cell>
        </row>
        <row r="7917">
          <cell r="B7917" t="str">
            <v>05483007</v>
          </cell>
          <cell r="C7917" t="str">
            <v>El Caraño</v>
          </cell>
        </row>
        <row r="7918">
          <cell r="B7918" t="str">
            <v>05483013</v>
          </cell>
          <cell r="C7918" t="str">
            <v>El Llano</v>
          </cell>
        </row>
        <row r="7919">
          <cell r="B7919" t="str">
            <v>05483010</v>
          </cell>
          <cell r="C7919" t="str">
            <v>El Guamito</v>
          </cell>
        </row>
        <row r="7920">
          <cell r="B7920" t="str">
            <v>05483041</v>
          </cell>
          <cell r="C7920" t="str">
            <v>San Andres</v>
          </cell>
        </row>
        <row r="7921">
          <cell r="B7921" t="str">
            <v>05483011</v>
          </cell>
          <cell r="C7921" t="str">
            <v>El Jazmin</v>
          </cell>
        </row>
        <row r="7922">
          <cell r="B7922" t="str">
            <v>05483012</v>
          </cell>
          <cell r="C7922" t="str">
            <v>El Limon</v>
          </cell>
        </row>
        <row r="7923">
          <cell r="B7923" t="str">
            <v>05483028</v>
          </cell>
          <cell r="C7923" t="str">
            <v>Las Mangas</v>
          </cell>
        </row>
        <row r="7924">
          <cell r="B7924" t="str">
            <v>05483040</v>
          </cell>
          <cell r="C7924" t="str">
            <v>Rio Arriba</v>
          </cell>
        </row>
        <row r="7925">
          <cell r="B7925" t="str">
            <v>05483046</v>
          </cell>
          <cell r="C7925" t="str">
            <v>Santa Rosa</v>
          </cell>
        </row>
        <row r="7926">
          <cell r="B7926" t="str">
            <v>05483047</v>
          </cell>
          <cell r="C7926" t="str">
            <v>Uvital</v>
          </cell>
        </row>
        <row r="7927">
          <cell r="B7927" t="str">
            <v>05483016</v>
          </cell>
          <cell r="C7927" t="str">
            <v>El Recreo</v>
          </cell>
        </row>
        <row r="7928">
          <cell r="B7928" t="str">
            <v>05483039</v>
          </cell>
          <cell r="C7928" t="str">
            <v>Quiebra De San Juan</v>
          </cell>
        </row>
        <row r="7929">
          <cell r="B7929" t="str">
            <v>05483037</v>
          </cell>
          <cell r="C7929" t="str">
            <v>Quebrada Onda</v>
          </cell>
        </row>
        <row r="7930">
          <cell r="B7930" t="str">
            <v>05483004</v>
          </cell>
          <cell r="C7930" t="str">
            <v>Campo Alegre</v>
          </cell>
        </row>
        <row r="7931">
          <cell r="B7931" t="str">
            <v>05483014</v>
          </cell>
          <cell r="C7931" t="str">
            <v>El Palmar</v>
          </cell>
        </row>
        <row r="7932">
          <cell r="B7932" t="str">
            <v>05483023</v>
          </cell>
          <cell r="C7932" t="str">
            <v>La Esperanza</v>
          </cell>
        </row>
        <row r="7933">
          <cell r="B7933" t="str">
            <v>05483038</v>
          </cell>
          <cell r="C7933" t="str">
            <v>Quiebra De San José</v>
          </cell>
        </row>
        <row r="7934">
          <cell r="B7934" t="str">
            <v>05483030</v>
          </cell>
          <cell r="C7934" t="str">
            <v>Media Cuesta</v>
          </cell>
        </row>
        <row r="7935">
          <cell r="B7935" t="str">
            <v>05483026</v>
          </cell>
          <cell r="C7935" t="str">
            <v>La Linda</v>
          </cell>
        </row>
        <row r="7936">
          <cell r="B7936" t="str">
            <v>05483017</v>
          </cell>
          <cell r="C7936" t="str">
            <v>El Roble</v>
          </cell>
        </row>
        <row r="7937">
          <cell r="B7937" t="str">
            <v>05483045</v>
          </cell>
          <cell r="C7937" t="str">
            <v>San Pedro Arriba</v>
          </cell>
        </row>
        <row r="7938">
          <cell r="B7938" t="str">
            <v>05483002</v>
          </cell>
          <cell r="C7938" t="str">
            <v>Balsora</v>
          </cell>
        </row>
        <row r="7939">
          <cell r="B7939" t="str">
            <v>05483020</v>
          </cell>
          <cell r="C7939" t="str">
            <v>Guamal</v>
          </cell>
        </row>
        <row r="7940">
          <cell r="B7940" t="str">
            <v>05483042</v>
          </cell>
          <cell r="C7940" t="str">
            <v>San Miguel</v>
          </cell>
        </row>
        <row r="7941">
          <cell r="B7941" t="str">
            <v>05480010</v>
          </cell>
          <cell r="C7941" t="str">
            <v>Chontadurito</v>
          </cell>
        </row>
        <row r="7942">
          <cell r="B7942" t="str">
            <v>05480033</v>
          </cell>
          <cell r="C7942" t="str">
            <v>Bedo Pinal</v>
          </cell>
        </row>
        <row r="7943">
          <cell r="B7943" t="str">
            <v>05480035</v>
          </cell>
          <cell r="C7943" t="str">
            <v>Mutatá</v>
          </cell>
        </row>
        <row r="7944">
          <cell r="B7944" t="str">
            <v>05480034</v>
          </cell>
          <cell r="C7944" t="str">
            <v>Mutatacito</v>
          </cell>
        </row>
        <row r="7945">
          <cell r="B7945" t="str">
            <v>05480009</v>
          </cell>
          <cell r="C7945" t="str">
            <v>Chontadural</v>
          </cell>
        </row>
        <row r="7946">
          <cell r="B7946" t="str">
            <v>05480024</v>
          </cell>
          <cell r="C7946" t="str">
            <v>Pavarando</v>
          </cell>
        </row>
        <row r="7947">
          <cell r="B7947" t="str">
            <v>05480014</v>
          </cell>
          <cell r="C7947" t="str">
            <v>Las Malvinas</v>
          </cell>
        </row>
        <row r="7948">
          <cell r="B7948" t="str">
            <v>05480001</v>
          </cell>
          <cell r="C7948" t="str">
            <v>Aguas Claras</v>
          </cell>
        </row>
        <row r="7949">
          <cell r="B7949" t="str">
            <v>05480004</v>
          </cell>
          <cell r="C7949" t="str">
            <v>Cañaduzales</v>
          </cell>
        </row>
        <row r="7950">
          <cell r="B7950" t="str">
            <v>05480025</v>
          </cell>
          <cell r="C7950" t="str">
            <v>Pavarandocito</v>
          </cell>
        </row>
        <row r="7951">
          <cell r="B7951" t="str">
            <v>05480029</v>
          </cell>
          <cell r="C7951" t="str">
            <v>Secreta</v>
          </cell>
        </row>
        <row r="7952">
          <cell r="B7952" t="str">
            <v>05480028</v>
          </cell>
          <cell r="C7952" t="str">
            <v>Sarambay</v>
          </cell>
        </row>
        <row r="7953">
          <cell r="B7953" t="str">
            <v>05480032</v>
          </cell>
          <cell r="C7953" t="str">
            <v>Villa Luz</v>
          </cell>
        </row>
        <row r="7954">
          <cell r="B7954" t="str">
            <v>05480019</v>
          </cell>
          <cell r="C7954" t="str">
            <v>Mungudó</v>
          </cell>
        </row>
        <row r="7955">
          <cell r="B7955" t="str">
            <v>05480005</v>
          </cell>
          <cell r="C7955" t="str">
            <v>Caucheras</v>
          </cell>
        </row>
        <row r="7956">
          <cell r="B7956" t="str">
            <v>05480002</v>
          </cell>
          <cell r="C7956" t="str">
            <v>Bejuquillo</v>
          </cell>
        </row>
        <row r="7957">
          <cell r="B7957" t="str">
            <v>05480030</v>
          </cell>
          <cell r="C7957" t="str">
            <v>Villa  Arteaga</v>
          </cell>
        </row>
        <row r="7958">
          <cell r="B7958" t="str">
            <v>05480021</v>
          </cell>
          <cell r="C7958" t="str">
            <v>Nuevo Mundo</v>
          </cell>
        </row>
        <row r="7959">
          <cell r="B7959" t="str">
            <v>05480015</v>
          </cell>
          <cell r="C7959" t="str">
            <v>León Porroso</v>
          </cell>
        </row>
        <row r="7960">
          <cell r="B7960" t="str">
            <v>05480022</v>
          </cell>
          <cell r="C7960" t="str">
            <v>Palmichal</v>
          </cell>
        </row>
        <row r="7961">
          <cell r="B7961" t="str">
            <v>05480016</v>
          </cell>
          <cell r="C7961" t="str">
            <v>Leoncito</v>
          </cell>
        </row>
        <row r="7962">
          <cell r="B7962" t="str">
            <v>05480026</v>
          </cell>
          <cell r="C7962" t="str">
            <v>Porroso</v>
          </cell>
        </row>
        <row r="7963">
          <cell r="B7963" t="str">
            <v>05480007</v>
          </cell>
          <cell r="C7963" t="str">
            <v>Chado Carretera</v>
          </cell>
        </row>
        <row r="7964">
          <cell r="B7964" t="str">
            <v>05480020</v>
          </cell>
          <cell r="C7964" t="str">
            <v>Montería León</v>
          </cell>
        </row>
        <row r="7965">
          <cell r="B7965" t="str">
            <v>05480006</v>
          </cell>
          <cell r="C7965" t="str">
            <v>Chado Arriba</v>
          </cell>
        </row>
        <row r="7966">
          <cell r="B7966" t="str">
            <v>05480008</v>
          </cell>
          <cell r="C7966" t="str">
            <v>Chado La Raya</v>
          </cell>
        </row>
        <row r="7967">
          <cell r="B7967" t="str">
            <v>05480013</v>
          </cell>
          <cell r="C7967" t="str">
            <v>La Fortuna</v>
          </cell>
        </row>
        <row r="7968">
          <cell r="B7968" t="str">
            <v>05480011</v>
          </cell>
          <cell r="C7968" t="str">
            <v>Juradó</v>
          </cell>
        </row>
        <row r="7969">
          <cell r="B7969" t="str">
            <v>05480012</v>
          </cell>
          <cell r="C7969" t="str">
            <v>Juradó Arriba</v>
          </cell>
        </row>
        <row r="7970">
          <cell r="B7970" t="str">
            <v>05480027</v>
          </cell>
          <cell r="C7970" t="str">
            <v>San José De León</v>
          </cell>
        </row>
        <row r="7971">
          <cell r="B7971" t="str">
            <v>05480023</v>
          </cell>
          <cell r="C7971" t="str">
            <v>Parque Natural Paramillo</v>
          </cell>
        </row>
        <row r="7972">
          <cell r="B7972" t="str">
            <v>05480018</v>
          </cell>
          <cell r="C7972" t="str">
            <v>Montería León</v>
          </cell>
        </row>
        <row r="7973">
          <cell r="B7973" t="str">
            <v>05475020</v>
          </cell>
          <cell r="C7973" t="str">
            <v>Turriquitadó Llano</v>
          </cell>
        </row>
        <row r="7974">
          <cell r="B7974" t="str">
            <v>05475006</v>
          </cell>
          <cell r="C7974" t="str">
            <v>Chagerado</v>
          </cell>
        </row>
        <row r="7975">
          <cell r="B7975" t="str">
            <v>05475007</v>
          </cell>
          <cell r="C7975" t="str">
            <v>Chibugado</v>
          </cell>
        </row>
        <row r="7976">
          <cell r="B7976" t="str">
            <v>05475013</v>
          </cell>
          <cell r="C7976" t="str">
            <v>Jedega</v>
          </cell>
        </row>
        <row r="7977">
          <cell r="B7977" t="str">
            <v>05475015</v>
          </cell>
          <cell r="C7977" t="str">
            <v>Ñarangue</v>
          </cell>
        </row>
        <row r="7978">
          <cell r="B7978" t="str">
            <v>05475019</v>
          </cell>
          <cell r="C7978" t="str">
            <v>Turriquitadó Alto</v>
          </cell>
        </row>
        <row r="7979">
          <cell r="B7979" t="str">
            <v>05475004</v>
          </cell>
          <cell r="C7979" t="str">
            <v>Campo Alegre</v>
          </cell>
        </row>
        <row r="7980">
          <cell r="B7980" t="str">
            <v>05475016</v>
          </cell>
          <cell r="C7980" t="str">
            <v>Opogadó</v>
          </cell>
        </row>
        <row r="7981">
          <cell r="B7981" t="str">
            <v>05475002</v>
          </cell>
          <cell r="C7981" t="str">
            <v>Bebarmeño</v>
          </cell>
        </row>
        <row r="7982">
          <cell r="B7982" t="str">
            <v>05475012</v>
          </cell>
          <cell r="C7982" t="str">
            <v>Isla</v>
          </cell>
        </row>
        <row r="7983">
          <cell r="B7983" t="str">
            <v>05475008</v>
          </cell>
          <cell r="C7983" t="str">
            <v>Coredo</v>
          </cell>
        </row>
        <row r="7984">
          <cell r="B7984" t="str">
            <v>05475003</v>
          </cell>
          <cell r="C7984" t="str">
            <v>Bellaluz</v>
          </cell>
        </row>
        <row r="7985">
          <cell r="B7985" t="str">
            <v>05475010</v>
          </cell>
          <cell r="C7985" t="str">
            <v>Guagua</v>
          </cell>
        </row>
        <row r="7986">
          <cell r="B7986" t="str">
            <v>05475018</v>
          </cell>
          <cell r="C7986" t="str">
            <v>Santa Fé De Murindó</v>
          </cell>
        </row>
        <row r="7987">
          <cell r="B7987" t="str">
            <v>05475001</v>
          </cell>
          <cell r="C7987" t="str">
            <v>Bartolo Quemado</v>
          </cell>
        </row>
        <row r="7988">
          <cell r="B7988" t="str">
            <v>05475014</v>
          </cell>
          <cell r="C7988" t="str">
            <v>Murindo Viejo</v>
          </cell>
        </row>
        <row r="7989">
          <cell r="B7989" t="str">
            <v>05475009</v>
          </cell>
          <cell r="C7989" t="str">
            <v>El Hobo</v>
          </cell>
        </row>
        <row r="7990">
          <cell r="B7990" t="str">
            <v>05475011</v>
          </cell>
          <cell r="C7990" t="str">
            <v>Guamal</v>
          </cell>
        </row>
        <row r="7991">
          <cell r="B7991" t="str">
            <v>05475005</v>
          </cell>
          <cell r="C7991" t="str">
            <v>Canal</v>
          </cell>
        </row>
        <row r="7992">
          <cell r="B7992" t="str">
            <v>05475017</v>
          </cell>
          <cell r="C7992" t="str">
            <v>Pital</v>
          </cell>
        </row>
        <row r="7993">
          <cell r="B7993" t="str">
            <v>05467018</v>
          </cell>
          <cell r="C7993" t="str">
            <v>La Merced</v>
          </cell>
        </row>
        <row r="7994">
          <cell r="B7994" t="str">
            <v>05467003</v>
          </cell>
          <cell r="C7994" t="str">
            <v>El Aguacate</v>
          </cell>
        </row>
        <row r="7995">
          <cell r="B7995" t="str">
            <v>05467022</v>
          </cell>
          <cell r="C7995" t="str">
            <v>Palmitas</v>
          </cell>
        </row>
        <row r="7996">
          <cell r="B7996" t="str">
            <v>05467023</v>
          </cell>
          <cell r="C7996" t="str">
            <v>Piedra Galana</v>
          </cell>
        </row>
        <row r="7997">
          <cell r="B7997" t="str">
            <v>05467001</v>
          </cell>
          <cell r="C7997" t="str">
            <v>Campo Alegre</v>
          </cell>
        </row>
        <row r="7998">
          <cell r="B7998" t="str">
            <v>05467026</v>
          </cell>
          <cell r="C7998" t="str">
            <v>Sabanitas</v>
          </cell>
        </row>
        <row r="7999">
          <cell r="B7999" t="str">
            <v>05467024</v>
          </cell>
          <cell r="C7999" t="str">
            <v>Portugal</v>
          </cell>
        </row>
        <row r="8000">
          <cell r="B8000" t="str">
            <v>05467027</v>
          </cell>
          <cell r="C8000" t="str">
            <v>San Antonio</v>
          </cell>
        </row>
        <row r="8001">
          <cell r="B8001" t="str">
            <v>05467006</v>
          </cell>
          <cell r="C8001" t="str">
            <v>El Churimo</v>
          </cell>
        </row>
        <row r="8002">
          <cell r="B8002" t="str">
            <v>05467020</v>
          </cell>
          <cell r="C8002" t="str">
            <v>La Quiebra</v>
          </cell>
        </row>
        <row r="8003">
          <cell r="B8003" t="str">
            <v>05467017</v>
          </cell>
          <cell r="C8003" t="str">
            <v>La Inmaculada</v>
          </cell>
        </row>
        <row r="8004">
          <cell r="B8004" t="str">
            <v>05467025</v>
          </cell>
          <cell r="C8004" t="str">
            <v>Sabaletas</v>
          </cell>
        </row>
        <row r="8005">
          <cell r="B8005" t="str">
            <v>05467004</v>
          </cell>
          <cell r="C8005" t="str">
            <v>El Carmelo</v>
          </cell>
        </row>
        <row r="8006">
          <cell r="B8006" t="str">
            <v>05467010</v>
          </cell>
          <cell r="C8006" t="str">
            <v>El Olival</v>
          </cell>
        </row>
        <row r="8007">
          <cell r="B8007" t="str">
            <v>05467014</v>
          </cell>
          <cell r="C8007" t="str">
            <v>La Camelia</v>
          </cell>
        </row>
        <row r="8008">
          <cell r="B8008" t="str">
            <v>05467011</v>
          </cell>
          <cell r="C8008" t="str">
            <v>El Socorro</v>
          </cell>
        </row>
        <row r="8009">
          <cell r="B8009" t="str">
            <v>05467007</v>
          </cell>
          <cell r="C8009" t="str">
            <v>El Encenillo</v>
          </cell>
        </row>
        <row r="8010">
          <cell r="B8010" t="str">
            <v>05467008</v>
          </cell>
          <cell r="C8010" t="str">
            <v>El Gavilan</v>
          </cell>
        </row>
        <row r="8011">
          <cell r="B8011" t="str">
            <v>05467012</v>
          </cell>
          <cell r="C8011" t="str">
            <v>El Tablazo</v>
          </cell>
        </row>
        <row r="8012">
          <cell r="B8012" t="str">
            <v>05467002</v>
          </cell>
          <cell r="C8012" t="str">
            <v>Cortado</v>
          </cell>
        </row>
        <row r="8013">
          <cell r="B8013" t="str">
            <v>05467019</v>
          </cell>
          <cell r="C8013" t="str">
            <v>La Peña</v>
          </cell>
        </row>
        <row r="8014">
          <cell r="B8014" t="str">
            <v>05467009</v>
          </cell>
          <cell r="C8014" t="str">
            <v>El Obispo</v>
          </cell>
        </row>
        <row r="8015">
          <cell r="B8015" t="str">
            <v>05467013</v>
          </cell>
          <cell r="C8015" t="str">
            <v>Getsemani</v>
          </cell>
        </row>
        <row r="8016">
          <cell r="B8016" t="str">
            <v>05467005</v>
          </cell>
          <cell r="C8016" t="str">
            <v>El Caunzal</v>
          </cell>
        </row>
        <row r="8017">
          <cell r="B8017" t="str">
            <v>05467015</v>
          </cell>
          <cell r="C8017" t="str">
            <v>La Granja</v>
          </cell>
        </row>
        <row r="8018">
          <cell r="B8018" t="str">
            <v>05467028</v>
          </cell>
          <cell r="C8018" t="str">
            <v>Zarcitos</v>
          </cell>
        </row>
        <row r="8019">
          <cell r="B8019" t="str">
            <v>05440005</v>
          </cell>
          <cell r="C8019" t="str">
            <v>Cascajo Arriba</v>
          </cell>
        </row>
        <row r="8020">
          <cell r="B8020" t="str">
            <v>05440014</v>
          </cell>
          <cell r="C8020" t="str">
            <v>La Esmeralda</v>
          </cell>
        </row>
        <row r="8021">
          <cell r="B8021" t="str">
            <v>05440021</v>
          </cell>
          <cell r="C8021" t="str">
            <v>Las Mercedes</v>
          </cell>
        </row>
        <row r="8022">
          <cell r="B8022" t="str">
            <v>05440004</v>
          </cell>
          <cell r="C8022" t="str">
            <v>Cascajo Abajo</v>
          </cell>
        </row>
        <row r="8023">
          <cell r="B8023" t="str">
            <v>05440008</v>
          </cell>
          <cell r="C8023" t="str">
            <v>Cimarronas</v>
          </cell>
        </row>
        <row r="8024">
          <cell r="B8024" t="str">
            <v>05440006</v>
          </cell>
          <cell r="C8024" t="str">
            <v>Chagualo</v>
          </cell>
        </row>
        <row r="8025">
          <cell r="B8025" t="str">
            <v>05440027</v>
          </cell>
          <cell r="C8025" t="str">
            <v>San Juan Bosco</v>
          </cell>
        </row>
        <row r="8026">
          <cell r="B8026" t="str">
            <v>05440015</v>
          </cell>
          <cell r="C8026" t="str">
            <v>La Esperanza</v>
          </cell>
        </row>
        <row r="8027">
          <cell r="B8027" t="str">
            <v>05440003</v>
          </cell>
          <cell r="C8027" t="str">
            <v>Campo Alegre</v>
          </cell>
        </row>
        <row r="8028">
          <cell r="B8028" t="str">
            <v>05440012</v>
          </cell>
          <cell r="C8028" t="str">
            <v>Gaviria</v>
          </cell>
        </row>
        <row r="8029">
          <cell r="B8029" t="str">
            <v>05440028</v>
          </cell>
          <cell r="C8029" t="str">
            <v>Santa Cruz</v>
          </cell>
        </row>
        <row r="8030">
          <cell r="B8030" t="str">
            <v>05440002</v>
          </cell>
          <cell r="C8030" t="str">
            <v>Belen</v>
          </cell>
        </row>
        <row r="8031">
          <cell r="B8031" t="str">
            <v>05440001</v>
          </cell>
          <cell r="C8031" t="str">
            <v>Alto Del Mercado</v>
          </cell>
        </row>
        <row r="8032">
          <cell r="B8032" t="str">
            <v>05440018</v>
          </cell>
          <cell r="C8032" t="str">
            <v>La Montañita</v>
          </cell>
        </row>
        <row r="8033">
          <cell r="B8033" t="str">
            <v>05440011</v>
          </cell>
          <cell r="C8033" t="str">
            <v>El Socorro</v>
          </cell>
        </row>
        <row r="8034">
          <cell r="B8034" t="str">
            <v>05440026</v>
          </cell>
          <cell r="C8034" t="str">
            <v>San José</v>
          </cell>
        </row>
        <row r="8035">
          <cell r="B8035" t="str">
            <v>05440020</v>
          </cell>
          <cell r="C8035" t="str">
            <v>La Primavera</v>
          </cell>
        </row>
        <row r="8036">
          <cell r="B8036" t="str">
            <v>05440029</v>
          </cell>
          <cell r="C8036" t="str">
            <v>Yarumos</v>
          </cell>
        </row>
        <row r="8037">
          <cell r="B8037" t="str">
            <v>05440017</v>
          </cell>
          <cell r="C8037" t="str">
            <v>La Milagrosa</v>
          </cell>
        </row>
        <row r="8038">
          <cell r="B8038" t="str">
            <v>05440007</v>
          </cell>
          <cell r="C8038" t="str">
            <v>Chocho Mayo</v>
          </cell>
        </row>
        <row r="8039">
          <cell r="B8039" t="str">
            <v>05440013</v>
          </cell>
          <cell r="C8039" t="str">
            <v>La Asunción</v>
          </cell>
        </row>
        <row r="8040">
          <cell r="B8040" t="str">
            <v>05440016</v>
          </cell>
          <cell r="C8040" t="str">
            <v>La Inmaculada</v>
          </cell>
        </row>
        <row r="8041">
          <cell r="B8041" t="str">
            <v>05440023</v>
          </cell>
          <cell r="C8041" t="str">
            <v>Pozo</v>
          </cell>
        </row>
        <row r="8042">
          <cell r="B8042" t="str">
            <v>05440019</v>
          </cell>
          <cell r="C8042" t="str">
            <v>La Peña</v>
          </cell>
        </row>
        <row r="8043">
          <cell r="B8043" t="str">
            <v>05440022</v>
          </cell>
          <cell r="C8043" t="str">
            <v>Llanadas</v>
          </cell>
        </row>
        <row r="8044">
          <cell r="B8044" t="str">
            <v>05440010</v>
          </cell>
          <cell r="C8044" t="str">
            <v>El Rosario</v>
          </cell>
        </row>
        <row r="8045">
          <cell r="B8045" t="str">
            <v>05440009</v>
          </cell>
          <cell r="C8045" t="str">
            <v>El Porvenir</v>
          </cell>
        </row>
        <row r="8046">
          <cell r="B8046" t="str">
            <v>05440025</v>
          </cell>
          <cell r="C8046" t="str">
            <v>Salto Arriba</v>
          </cell>
        </row>
        <row r="8047">
          <cell r="B8047" t="str">
            <v>05440024</v>
          </cell>
          <cell r="C8047" t="str">
            <v>Salto Abajo</v>
          </cell>
        </row>
        <row r="8048">
          <cell r="B8048" t="str">
            <v>05440030</v>
          </cell>
          <cell r="C8048" t="str">
            <v>Rivera</v>
          </cell>
        </row>
        <row r="8049">
          <cell r="B8049" t="str">
            <v>05425020</v>
          </cell>
          <cell r="C8049" t="str">
            <v>San Pedro</v>
          </cell>
        </row>
        <row r="8050">
          <cell r="B8050" t="str">
            <v>05425002</v>
          </cell>
          <cell r="C8050" t="str">
            <v>Brisas Del Nus</v>
          </cell>
        </row>
        <row r="8051">
          <cell r="B8051" t="str">
            <v>05425008</v>
          </cell>
          <cell r="C8051" t="str">
            <v>La Mariela</v>
          </cell>
        </row>
        <row r="8052">
          <cell r="B8052" t="str">
            <v>05425006</v>
          </cell>
          <cell r="C8052" t="str">
            <v>La Floresta</v>
          </cell>
        </row>
        <row r="8053">
          <cell r="B8053" t="str">
            <v>05425001</v>
          </cell>
          <cell r="C8053" t="str">
            <v>Alto Dolores</v>
          </cell>
        </row>
        <row r="8054">
          <cell r="B8054" t="str">
            <v>05425004</v>
          </cell>
          <cell r="C8054" t="str">
            <v>El Ingenio</v>
          </cell>
        </row>
        <row r="8055">
          <cell r="B8055" t="str">
            <v>05425010</v>
          </cell>
          <cell r="C8055" t="str">
            <v>La Pureza</v>
          </cell>
        </row>
        <row r="8056">
          <cell r="B8056" t="str">
            <v>05425022</v>
          </cell>
          <cell r="C8056" t="str">
            <v>Tres Piedras</v>
          </cell>
        </row>
        <row r="8057">
          <cell r="B8057" t="str">
            <v>05425013</v>
          </cell>
          <cell r="C8057" t="str">
            <v>Las Brisas</v>
          </cell>
        </row>
        <row r="8058">
          <cell r="B8058" t="str">
            <v>05425015</v>
          </cell>
          <cell r="C8058" t="str">
            <v>San Cipriano</v>
          </cell>
        </row>
        <row r="8059">
          <cell r="B8059" t="str">
            <v>05425014</v>
          </cell>
          <cell r="C8059" t="str">
            <v>San Antonio</v>
          </cell>
        </row>
        <row r="8060">
          <cell r="B8060" t="str">
            <v>05425018</v>
          </cell>
          <cell r="C8060" t="str">
            <v>San Lucas</v>
          </cell>
        </row>
        <row r="8061">
          <cell r="B8061" t="str">
            <v>05425005</v>
          </cell>
          <cell r="C8061" t="str">
            <v>Guardasol</v>
          </cell>
        </row>
        <row r="8062">
          <cell r="B8062" t="str">
            <v>05425007</v>
          </cell>
          <cell r="C8062" t="str">
            <v>La Gazapera</v>
          </cell>
        </row>
        <row r="8063">
          <cell r="B8063" t="str">
            <v>05425012</v>
          </cell>
          <cell r="C8063" t="str">
            <v>La Union</v>
          </cell>
        </row>
        <row r="8064">
          <cell r="B8064" t="str">
            <v>05425016</v>
          </cell>
          <cell r="C8064" t="str">
            <v>San Ignacio</v>
          </cell>
        </row>
        <row r="8065">
          <cell r="B8065" t="str">
            <v>05425011</v>
          </cell>
          <cell r="C8065" t="str">
            <v>La Susana</v>
          </cell>
        </row>
        <row r="8066">
          <cell r="B8066" t="str">
            <v>05425017</v>
          </cell>
          <cell r="C8066" t="str">
            <v>San Laureano</v>
          </cell>
        </row>
        <row r="8067">
          <cell r="B8067" t="str">
            <v>05425021</v>
          </cell>
          <cell r="C8067" t="str">
            <v>Santa Maria</v>
          </cell>
        </row>
        <row r="8068">
          <cell r="B8068" t="str">
            <v>05411018</v>
          </cell>
          <cell r="C8068" t="str">
            <v>La Montañita</v>
          </cell>
        </row>
        <row r="8069">
          <cell r="B8069" t="str">
            <v>05411007</v>
          </cell>
          <cell r="C8069" t="str">
            <v>El Morro</v>
          </cell>
        </row>
        <row r="8070">
          <cell r="B8070" t="str">
            <v>05411004</v>
          </cell>
          <cell r="C8070" t="str">
            <v>Curiti</v>
          </cell>
        </row>
        <row r="8071">
          <cell r="B8071" t="str">
            <v>05411025</v>
          </cell>
          <cell r="C8071" t="str">
            <v>Malvaza</v>
          </cell>
        </row>
        <row r="8072">
          <cell r="B8072" t="str">
            <v>05411028</v>
          </cell>
          <cell r="C8072" t="str">
            <v>Pamplona</v>
          </cell>
        </row>
        <row r="8073">
          <cell r="B8073" t="str">
            <v>05411015</v>
          </cell>
          <cell r="C8073" t="str">
            <v>La Florida</v>
          </cell>
        </row>
        <row r="8074">
          <cell r="B8074" t="str">
            <v>05411006</v>
          </cell>
          <cell r="C8074" t="str">
            <v>El Guamal</v>
          </cell>
        </row>
        <row r="8075">
          <cell r="B8075" t="str">
            <v>05411024</v>
          </cell>
          <cell r="C8075" t="str">
            <v>Llano Grande</v>
          </cell>
        </row>
        <row r="8076">
          <cell r="B8076" t="str">
            <v>05411030</v>
          </cell>
          <cell r="C8076" t="str">
            <v>Peregrino</v>
          </cell>
        </row>
        <row r="8077">
          <cell r="B8077" t="str">
            <v>05411005</v>
          </cell>
          <cell r="C8077" t="str">
            <v>Danzante</v>
          </cell>
        </row>
        <row r="8078">
          <cell r="B8078" t="str">
            <v>05411011</v>
          </cell>
          <cell r="C8078" t="str">
            <v>Estancias</v>
          </cell>
        </row>
        <row r="8079">
          <cell r="B8079" t="str">
            <v>05411014</v>
          </cell>
          <cell r="C8079" t="str">
            <v>La Ceja</v>
          </cell>
        </row>
        <row r="8080">
          <cell r="B8080" t="str">
            <v>05411009</v>
          </cell>
          <cell r="C8080" t="str">
            <v>El Socorro</v>
          </cell>
        </row>
        <row r="8081">
          <cell r="B8081" t="str">
            <v>05411002</v>
          </cell>
          <cell r="C8081" t="str">
            <v>Chachafruto</v>
          </cell>
        </row>
        <row r="8082">
          <cell r="B8082" t="str">
            <v>05411019</v>
          </cell>
          <cell r="C8082" t="str">
            <v>La Palma</v>
          </cell>
        </row>
        <row r="8083">
          <cell r="B8083" t="str">
            <v>05411036</v>
          </cell>
          <cell r="C8083" t="str">
            <v>Sobresabanas</v>
          </cell>
        </row>
        <row r="8084">
          <cell r="B8084" t="str">
            <v>05411033</v>
          </cell>
          <cell r="C8084" t="str">
            <v>San Dieguito</v>
          </cell>
        </row>
        <row r="8085">
          <cell r="B8085" t="str">
            <v>05411031</v>
          </cell>
          <cell r="C8085" t="str">
            <v>Provincial</v>
          </cell>
        </row>
        <row r="8086">
          <cell r="B8086" t="str">
            <v>05411021</v>
          </cell>
          <cell r="C8086" t="str">
            <v>La Peñola</v>
          </cell>
        </row>
        <row r="8087">
          <cell r="B8087" t="str">
            <v>05411029</v>
          </cell>
          <cell r="C8087" t="str">
            <v>Peñoles</v>
          </cell>
        </row>
        <row r="8088">
          <cell r="B8088" t="str">
            <v>05411016</v>
          </cell>
          <cell r="C8088" t="str">
            <v>La Hacienda</v>
          </cell>
        </row>
        <row r="8089">
          <cell r="B8089" t="str">
            <v>05411003</v>
          </cell>
          <cell r="C8089" t="str">
            <v>Cristobal</v>
          </cell>
        </row>
        <row r="8090">
          <cell r="B8090" t="str">
            <v>05411026</v>
          </cell>
          <cell r="C8090" t="str">
            <v>Montenegro</v>
          </cell>
        </row>
        <row r="8091">
          <cell r="B8091" t="str">
            <v>05411035</v>
          </cell>
          <cell r="C8091" t="str">
            <v>San Pablo</v>
          </cell>
        </row>
        <row r="8092">
          <cell r="B8092" t="str">
            <v>05411012</v>
          </cell>
          <cell r="C8092" t="str">
            <v>Granadillos</v>
          </cell>
        </row>
        <row r="8093">
          <cell r="B8093" t="str">
            <v>05411001</v>
          </cell>
          <cell r="C8093" t="str">
            <v>Abejas</v>
          </cell>
        </row>
        <row r="8094">
          <cell r="B8094" t="str">
            <v>05411008</v>
          </cell>
          <cell r="C8094" t="str">
            <v>El Porvenir</v>
          </cell>
        </row>
        <row r="8095">
          <cell r="B8095" t="str">
            <v>05411013</v>
          </cell>
          <cell r="C8095" t="str">
            <v>La Aldea</v>
          </cell>
        </row>
        <row r="8096">
          <cell r="B8096" t="str">
            <v>05411032</v>
          </cell>
          <cell r="C8096" t="str">
            <v>Rodas</v>
          </cell>
        </row>
        <row r="8097">
          <cell r="B8097" t="str">
            <v>05411027</v>
          </cell>
          <cell r="C8097" t="str">
            <v>Naranjal</v>
          </cell>
        </row>
        <row r="8098">
          <cell r="B8098" t="str">
            <v>05411034</v>
          </cell>
          <cell r="C8098" t="str">
            <v>San Miguel</v>
          </cell>
        </row>
        <row r="8099">
          <cell r="B8099" t="str">
            <v>05411017</v>
          </cell>
          <cell r="C8099" t="str">
            <v>La Honda</v>
          </cell>
        </row>
        <row r="8100">
          <cell r="B8100" t="str">
            <v>05411023</v>
          </cell>
          <cell r="C8100" t="str">
            <v>Labraderos</v>
          </cell>
        </row>
        <row r="8101">
          <cell r="B8101" t="str">
            <v>05411037</v>
          </cell>
          <cell r="C8101" t="str">
            <v>Volador</v>
          </cell>
        </row>
        <row r="8102">
          <cell r="B8102" t="str">
            <v>05411022</v>
          </cell>
          <cell r="C8102" t="str">
            <v>La Sucia</v>
          </cell>
        </row>
        <row r="8103">
          <cell r="B8103" t="str">
            <v>05411020</v>
          </cell>
          <cell r="C8103" t="str">
            <v>La Pedrona</v>
          </cell>
        </row>
        <row r="8104">
          <cell r="B8104" t="str">
            <v>05411010</v>
          </cell>
          <cell r="C8104" t="str">
            <v>Encenillos</v>
          </cell>
        </row>
        <row r="8105">
          <cell r="B8105" t="str">
            <v>05400023</v>
          </cell>
          <cell r="C8105" t="str">
            <v>San Miguel Abajo</v>
          </cell>
        </row>
        <row r="8106">
          <cell r="B8106" t="str">
            <v>05400018</v>
          </cell>
          <cell r="C8106" t="str">
            <v>Minitas</v>
          </cell>
        </row>
        <row r="8107">
          <cell r="B8107" t="str">
            <v>05400004</v>
          </cell>
          <cell r="C8107" t="str">
            <v>El Cardal</v>
          </cell>
        </row>
        <row r="8108">
          <cell r="B8108" t="str">
            <v>05400014</v>
          </cell>
          <cell r="C8108" t="str">
            <v>Las Colmenas</v>
          </cell>
        </row>
        <row r="8109">
          <cell r="B8109" t="str">
            <v>05400024</v>
          </cell>
          <cell r="C8109" t="str">
            <v>San Miguel Santa Cruz</v>
          </cell>
        </row>
        <row r="8110">
          <cell r="B8110" t="str">
            <v>05400021</v>
          </cell>
          <cell r="C8110" t="str">
            <v>San Francisco</v>
          </cell>
        </row>
        <row r="8111">
          <cell r="B8111" t="str">
            <v>05400007</v>
          </cell>
          <cell r="C8111" t="str">
            <v>La Cabaña</v>
          </cell>
        </row>
        <row r="8112">
          <cell r="B8112" t="str">
            <v>05400013</v>
          </cell>
          <cell r="C8112" t="str">
            <v>Las Brisas</v>
          </cell>
        </row>
        <row r="8113">
          <cell r="B8113" t="str">
            <v>05400022</v>
          </cell>
          <cell r="C8113" t="str">
            <v>San Juan</v>
          </cell>
        </row>
        <row r="8114">
          <cell r="B8114" t="str">
            <v>05400015</v>
          </cell>
          <cell r="C8114" t="str">
            <v>Las Piedras</v>
          </cell>
        </row>
        <row r="8115">
          <cell r="B8115" t="str">
            <v>05400002</v>
          </cell>
          <cell r="C8115" t="str">
            <v>Chalarca</v>
          </cell>
        </row>
        <row r="8116">
          <cell r="B8116" t="str">
            <v>05400005</v>
          </cell>
          <cell r="C8116" t="str">
            <v>Guarango</v>
          </cell>
        </row>
        <row r="8117">
          <cell r="B8117" t="str">
            <v>05400001</v>
          </cell>
          <cell r="C8117" t="str">
            <v>Buenavista</v>
          </cell>
        </row>
        <row r="8118">
          <cell r="B8118" t="str">
            <v>05400020</v>
          </cell>
          <cell r="C8118" t="str">
            <v>Quebrada Negra</v>
          </cell>
        </row>
        <row r="8119">
          <cell r="B8119" t="str">
            <v>05400011</v>
          </cell>
          <cell r="C8119" t="str">
            <v>La Union</v>
          </cell>
        </row>
        <row r="8120">
          <cell r="B8120" t="str">
            <v>05400008</v>
          </cell>
          <cell r="C8120" t="str">
            <v>La Concha</v>
          </cell>
        </row>
        <row r="8121">
          <cell r="B8121" t="str">
            <v>05400025</v>
          </cell>
          <cell r="C8121" t="str">
            <v>Vallejuelito</v>
          </cell>
        </row>
        <row r="8122">
          <cell r="B8122" t="str">
            <v>05400012</v>
          </cell>
          <cell r="C8122" t="str">
            <v>Las Acacias</v>
          </cell>
        </row>
        <row r="8123">
          <cell r="B8123" t="str">
            <v>05400019</v>
          </cell>
          <cell r="C8123" t="str">
            <v>Pantalio</v>
          </cell>
        </row>
        <row r="8124">
          <cell r="B8124" t="str">
            <v>05400003</v>
          </cell>
          <cell r="C8124" t="str">
            <v>Chuscalito</v>
          </cell>
        </row>
        <row r="8125">
          <cell r="B8125" t="str">
            <v>05400006</v>
          </cell>
          <cell r="C8125" t="str">
            <v>La Almeria</v>
          </cell>
        </row>
        <row r="8126">
          <cell r="B8126" t="str">
            <v>05400010</v>
          </cell>
          <cell r="C8126" t="str">
            <v>La Palmera</v>
          </cell>
        </row>
        <row r="8127">
          <cell r="B8127" t="str">
            <v>05400009</v>
          </cell>
          <cell r="C8127" t="str">
            <v>La Madera</v>
          </cell>
        </row>
        <row r="8128">
          <cell r="B8128" t="str">
            <v>05400016</v>
          </cell>
          <cell r="C8128" t="str">
            <v>Las Teresas</v>
          </cell>
        </row>
        <row r="8129">
          <cell r="B8129" t="str">
            <v>05390001</v>
          </cell>
          <cell r="C8129" t="str">
            <v>La Bocana</v>
          </cell>
        </row>
        <row r="8130">
          <cell r="B8130" t="str">
            <v>05390003</v>
          </cell>
          <cell r="C8130" t="str">
            <v>Rafael Uribe Uribe</v>
          </cell>
        </row>
        <row r="8131">
          <cell r="B8131" t="str">
            <v>05390002</v>
          </cell>
          <cell r="C8131" t="str">
            <v>La Pintada</v>
          </cell>
        </row>
        <row r="8132">
          <cell r="B8132" t="str">
            <v>05380005</v>
          </cell>
          <cell r="C8132" t="str">
            <v>La Raya</v>
          </cell>
        </row>
        <row r="8133">
          <cell r="B8133" t="str">
            <v>05380010</v>
          </cell>
          <cell r="C8133" t="str">
            <v>Sagrada Familia</v>
          </cell>
        </row>
        <row r="8134">
          <cell r="B8134" t="str">
            <v>05380011</v>
          </cell>
          <cell r="C8134" t="str">
            <v>San Isidro</v>
          </cell>
        </row>
        <row r="8135">
          <cell r="B8135" t="str">
            <v>05380013</v>
          </cell>
          <cell r="C8135" t="str">
            <v>San Miguel</v>
          </cell>
        </row>
        <row r="8136">
          <cell r="B8136" t="str">
            <v>05380004</v>
          </cell>
          <cell r="C8136" t="str">
            <v>La Culebra</v>
          </cell>
        </row>
        <row r="8137">
          <cell r="B8137" t="str">
            <v>05380007</v>
          </cell>
          <cell r="C8137" t="str">
            <v>La Tablaza</v>
          </cell>
        </row>
        <row r="8138">
          <cell r="B8138" t="str">
            <v>05380006</v>
          </cell>
          <cell r="C8138" t="str">
            <v>La Tablacita</v>
          </cell>
        </row>
        <row r="8139">
          <cell r="B8139" t="str">
            <v>05380008</v>
          </cell>
          <cell r="C8139" t="str">
            <v>Peñas Blancas</v>
          </cell>
        </row>
        <row r="8140">
          <cell r="B8140" t="str">
            <v>05380003</v>
          </cell>
          <cell r="C8140" t="str">
            <v>La Bermejala</v>
          </cell>
        </row>
        <row r="8141">
          <cell r="B8141" t="str">
            <v>05380001</v>
          </cell>
          <cell r="C8141" t="str">
            <v>El Guayabo</v>
          </cell>
        </row>
        <row r="8142">
          <cell r="B8142" t="str">
            <v>05380014</v>
          </cell>
          <cell r="C8142" t="str">
            <v>Tierra Amarilla</v>
          </cell>
        </row>
        <row r="8143">
          <cell r="B8143" t="str">
            <v>05380009</v>
          </cell>
          <cell r="C8143" t="str">
            <v>Pueblo Viejo</v>
          </cell>
        </row>
        <row r="8144">
          <cell r="B8144" t="str">
            <v>05380012</v>
          </cell>
          <cell r="C8144" t="str">
            <v>San José</v>
          </cell>
        </row>
        <row r="8145">
          <cell r="B8145" t="str">
            <v>05376001</v>
          </cell>
          <cell r="C8145" t="str">
            <v>Colmenas</v>
          </cell>
        </row>
        <row r="8146">
          <cell r="B8146" t="str">
            <v>05376002</v>
          </cell>
          <cell r="C8146" t="str">
            <v>El Higueron</v>
          </cell>
        </row>
        <row r="8147">
          <cell r="B8147" t="str">
            <v>05376012</v>
          </cell>
          <cell r="C8147" t="str">
            <v>Piedras</v>
          </cell>
        </row>
        <row r="8148">
          <cell r="B8148" t="str">
            <v>05376017</v>
          </cell>
          <cell r="C8148" t="str">
            <v>San Rafael</v>
          </cell>
        </row>
        <row r="8149">
          <cell r="B8149" t="str">
            <v>05376007</v>
          </cell>
          <cell r="C8149" t="str">
            <v>La Miel</v>
          </cell>
        </row>
        <row r="8150">
          <cell r="B8150" t="str">
            <v>05376004</v>
          </cell>
          <cell r="C8150" t="str">
            <v>Fatima</v>
          </cell>
        </row>
        <row r="8151">
          <cell r="B8151" t="str">
            <v>05376006</v>
          </cell>
          <cell r="C8151" t="str">
            <v>La Loma</v>
          </cell>
        </row>
        <row r="8152">
          <cell r="B8152" t="str">
            <v>05376010</v>
          </cell>
          <cell r="C8152" t="str">
            <v>Llanadas</v>
          </cell>
        </row>
        <row r="8153">
          <cell r="B8153" t="str">
            <v>05376013</v>
          </cell>
          <cell r="C8153" t="str">
            <v>San Gerardo</v>
          </cell>
        </row>
        <row r="8154">
          <cell r="B8154" t="str">
            <v>05376014</v>
          </cell>
          <cell r="C8154" t="str">
            <v>San José</v>
          </cell>
        </row>
        <row r="8155">
          <cell r="B8155" t="str">
            <v>05376009</v>
          </cell>
          <cell r="C8155" t="str">
            <v>La Playa</v>
          </cell>
        </row>
        <row r="8156">
          <cell r="B8156" t="str">
            <v>05376003</v>
          </cell>
          <cell r="C8156" t="str">
            <v>El Tambo</v>
          </cell>
        </row>
        <row r="8157">
          <cell r="B8157" t="str">
            <v>05376008</v>
          </cell>
          <cell r="C8157" t="str">
            <v>La Milagrosa</v>
          </cell>
        </row>
        <row r="8158">
          <cell r="B8158" t="str">
            <v>05376011</v>
          </cell>
          <cell r="C8158" t="str">
            <v>Lomitas</v>
          </cell>
        </row>
        <row r="8159">
          <cell r="B8159" t="str">
            <v>05376015</v>
          </cell>
          <cell r="C8159" t="str">
            <v>San Miguel</v>
          </cell>
        </row>
        <row r="8160">
          <cell r="B8160" t="str">
            <v>05376005</v>
          </cell>
          <cell r="C8160" t="str">
            <v>Guamito</v>
          </cell>
        </row>
        <row r="8161">
          <cell r="B8161" t="str">
            <v>05376016</v>
          </cell>
          <cell r="C8161" t="str">
            <v>San Nicolas</v>
          </cell>
        </row>
        <row r="8162">
          <cell r="B8162" t="str">
            <v>05368017</v>
          </cell>
          <cell r="C8162" t="str">
            <v>La Raya</v>
          </cell>
        </row>
        <row r="8163">
          <cell r="B8163" t="str">
            <v>05368028</v>
          </cell>
          <cell r="C8163" t="str">
            <v>Rio Frío</v>
          </cell>
        </row>
        <row r="8164">
          <cell r="B8164" t="str">
            <v>05368008</v>
          </cell>
          <cell r="C8164" t="str">
            <v>La Aguada</v>
          </cell>
        </row>
        <row r="8165">
          <cell r="B8165" t="str">
            <v>05368018</v>
          </cell>
          <cell r="C8165" t="str">
            <v>La Selva</v>
          </cell>
        </row>
        <row r="8166">
          <cell r="B8166" t="str">
            <v>05368004</v>
          </cell>
          <cell r="C8166" t="str">
            <v>Cestillala</v>
          </cell>
        </row>
        <row r="8167">
          <cell r="B8167" t="str">
            <v>05368011</v>
          </cell>
          <cell r="C8167" t="str">
            <v>La Estrella</v>
          </cell>
        </row>
        <row r="8168">
          <cell r="B8168" t="str">
            <v>05368027</v>
          </cell>
          <cell r="C8168" t="str">
            <v>Quebradona</v>
          </cell>
        </row>
        <row r="8169">
          <cell r="B8169" t="str">
            <v>05368026</v>
          </cell>
          <cell r="C8169" t="str">
            <v>Palocabildo</v>
          </cell>
        </row>
        <row r="8170">
          <cell r="B8170" t="str">
            <v>05368031</v>
          </cell>
          <cell r="C8170" t="str">
            <v>Volcán Colorado</v>
          </cell>
        </row>
        <row r="8171">
          <cell r="B8171" t="str">
            <v>05368030</v>
          </cell>
          <cell r="C8171" t="str">
            <v>Vallecitos</v>
          </cell>
        </row>
        <row r="8172">
          <cell r="B8172" t="str">
            <v>05368001</v>
          </cell>
          <cell r="C8172" t="str">
            <v>Buga</v>
          </cell>
        </row>
        <row r="8173">
          <cell r="B8173" t="str">
            <v>05368006</v>
          </cell>
          <cell r="C8173" t="str">
            <v>El Zacatín</v>
          </cell>
        </row>
        <row r="8174">
          <cell r="B8174" t="str">
            <v>05368002</v>
          </cell>
          <cell r="C8174" t="str">
            <v>Castalia</v>
          </cell>
        </row>
        <row r="8175">
          <cell r="B8175" t="str">
            <v>05368020</v>
          </cell>
          <cell r="C8175" t="str">
            <v>La Soledad</v>
          </cell>
        </row>
        <row r="8176">
          <cell r="B8176" t="str">
            <v>05368025</v>
          </cell>
          <cell r="C8176" t="str">
            <v>Palo Santo</v>
          </cell>
        </row>
        <row r="8177">
          <cell r="B8177" t="str">
            <v>05368023</v>
          </cell>
          <cell r="C8177" t="str">
            <v>Palenque</v>
          </cell>
        </row>
        <row r="8178">
          <cell r="B8178" t="str">
            <v>05368013</v>
          </cell>
          <cell r="C8178" t="str">
            <v>La Hermosa</v>
          </cell>
        </row>
        <row r="8179">
          <cell r="B8179" t="str">
            <v>05368021</v>
          </cell>
          <cell r="C8179" t="str">
            <v>La Viña</v>
          </cell>
        </row>
        <row r="8180">
          <cell r="B8180" t="str">
            <v>05368024</v>
          </cell>
          <cell r="C8180" t="str">
            <v>Palenquito</v>
          </cell>
        </row>
        <row r="8181">
          <cell r="B8181" t="str">
            <v>05368015</v>
          </cell>
          <cell r="C8181" t="str">
            <v>La Pista</v>
          </cell>
        </row>
        <row r="8182">
          <cell r="B8182" t="str">
            <v>05368022</v>
          </cell>
          <cell r="C8182" t="str">
            <v>Los Aguacates</v>
          </cell>
        </row>
        <row r="8183">
          <cell r="B8183" t="str">
            <v>05368007</v>
          </cell>
          <cell r="C8183" t="str">
            <v>Guacamayal</v>
          </cell>
        </row>
        <row r="8184">
          <cell r="B8184" t="str">
            <v>05368029</v>
          </cell>
          <cell r="C8184" t="str">
            <v>San Ramon</v>
          </cell>
        </row>
        <row r="8185">
          <cell r="B8185" t="str">
            <v>05368009</v>
          </cell>
          <cell r="C8185" t="str">
            <v>La Cabaña</v>
          </cell>
        </row>
        <row r="8186">
          <cell r="B8186" t="str">
            <v>05368014</v>
          </cell>
          <cell r="C8186" t="str">
            <v>La Leona</v>
          </cell>
        </row>
        <row r="8187">
          <cell r="B8187" t="str">
            <v>05368019</v>
          </cell>
          <cell r="C8187" t="str">
            <v>La Sola</v>
          </cell>
        </row>
        <row r="8188">
          <cell r="B8188" t="str">
            <v>05368010</v>
          </cell>
          <cell r="C8188" t="str">
            <v>La Cascada</v>
          </cell>
        </row>
        <row r="8189">
          <cell r="B8189" t="str">
            <v>05368012</v>
          </cell>
          <cell r="C8189" t="str">
            <v>La Fe</v>
          </cell>
        </row>
        <row r="8190">
          <cell r="B8190" t="str">
            <v>05368005</v>
          </cell>
          <cell r="C8190" t="str">
            <v>El Castillo</v>
          </cell>
        </row>
        <row r="8191">
          <cell r="B8191" t="str">
            <v>05368016</v>
          </cell>
          <cell r="C8191" t="str">
            <v>La Pradera</v>
          </cell>
        </row>
        <row r="8192">
          <cell r="B8192" t="str">
            <v>05368003</v>
          </cell>
          <cell r="C8192" t="str">
            <v>Cauca</v>
          </cell>
        </row>
        <row r="8193">
          <cell r="B8193" t="str">
            <v>05364010</v>
          </cell>
          <cell r="C8193" t="str">
            <v>La Mesenia</v>
          </cell>
        </row>
        <row r="8194">
          <cell r="B8194" t="str">
            <v>05364013</v>
          </cell>
          <cell r="C8194" t="str">
            <v>Macanas</v>
          </cell>
        </row>
        <row r="8195">
          <cell r="B8195" t="str">
            <v>05364018</v>
          </cell>
          <cell r="C8195" t="str">
            <v>Santa Gertrudis</v>
          </cell>
        </row>
        <row r="8196">
          <cell r="B8196" t="str">
            <v>05364005</v>
          </cell>
          <cell r="C8196" t="str">
            <v>Gibraltar</v>
          </cell>
        </row>
        <row r="8197">
          <cell r="B8197" t="str">
            <v>05364001</v>
          </cell>
          <cell r="C8197" t="str">
            <v>Alto Del Indio</v>
          </cell>
        </row>
        <row r="8198">
          <cell r="B8198" t="str">
            <v>05364008</v>
          </cell>
          <cell r="C8198" t="str">
            <v>La Herrera</v>
          </cell>
        </row>
        <row r="8199">
          <cell r="B8199" t="str">
            <v>05364006</v>
          </cell>
          <cell r="C8199" t="str">
            <v>La Arboleda</v>
          </cell>
        </row>
        <row r="8200">
          <cell r="B8200" t="str">
            <v>05364020</v>
          </cell>
          <cell r="C8200" t="str">
            <v>Verdun</v>
          </cell>
        </row>
        <row r="8201">
          <cell r="B8201" t="str">
            <v>05364019</v>
          </cell>
          <cell r="C8201" t="str">
            <v>Serranias</v>
          </cell>
        </row>
        <row r="8202">
          <cell r="B8202" t="str">
            <v>05364016</v>
          </cell>
          <cell r="C8202" t="str">
            <v>Rio Claro</v>
          </cell>
        </row>
        <row r="8203">
          <cell r="B8203" t="str">
            <v>05364015</v>
          </cell>
          <cell r="C8203" t="str">
            <v>Quebrada Bonita</v>
          </cell>
        </row>
        <row r="8204">
          <cell r="B8204" t="str">
            <v>05364002</v>
          </cell>
          <cell r="C8204" t="str">
            <v>Caramanta</v>
          </cell>
        </row>
        <row r="8205">
          <cell r="B8205" t="str">
            <v>05364004</v>
          </cell>
          <cell r="C8205" t="str">
            <v>El Tapado</v>
          </cell>
        </row>
        <row r="8206">
          <cell r="B8206" t="str">
            <v>05364007</v>
          </cell>
          <cell r="C8206" t="str">
            <v>La Casiana</v>
          </cell>
        </row>
        <row r="8207">
          <cell r="B8207" t="str">
            <v>05364011</v>
          </cell>
          <cell r="C8207" t="str">
            <v>La Salada</v>
          </cell>
        </row>
        <row r="8208">
          <cell r="B8208" t="str">
            <v>05364014</v>
          </cell>
          <cell r="C8208" t="str">
            <v>Morro Amarillo</v>
          </cell>
        </row>
        <row r="8209">
          <cell r="B8209" t="str">
            <v>05364017</v>
          </cell>
          <cell r="C8209" t="str">
            <v>San Bartolo</v>
          </cell>
        </row>
        <row r="8210">
          <cell r="B8210" t="str">
            <v>05364003</v>
          </cell>
          <cell r="C8210" t="str">
            <v>Cristiania</v>
          </cell>
        </row>
        <row r="8211">
          <cell r="B8211" t="str">
            <v>05364012</v>
          </cell>
          <cell r="C8211" t="str">
            <v>La Selva</v>
          </cell>
        </row>
        <row r="8212">
          <cell r="B8212" t="str">
            <v>05364009</v>
          </cell>
          <cell r="C8212" t="str">
            <v>La Linda</v>
          </cell>
        </row>
        <row r="8213">
          <cell r="B8213" t="str">
            <v>05361049</v>
          </cell>
          <cell r="C8213" t="str">
            <v>La Honda</v>
          </cell>
        </row>
        <row r="8214">
          <cell r="B8214" t="str">
            <v>05361045</v>
          </cell>
          <cell r="C8214" t="str">
            <v>La Florida</v>
          </cell>
        </row>
        <row r="8215">
          <cell r="B8215" t="str">
            <v>05361031</v>
          </cell>
          <cell r="C8215" t="str">
            <v>El Tinto</v>
          </cell>
        </row>
        <row r="8216">
          <cell r="B8216" t="str">
            <v>05361074</v>
          </cell>
          <cell r="C8216" t="str">
            <v>Peña</v>
          </cell>
        </row>
        <row r="8217">
          <cell r="B8217" t="str">
            <v>05361037</v>
          </cell>
          <cell r="C8217" t="str">
            <v>Guacharaquero</v>
          </cell>
        </row>
        <row r="8218">
          <cell r="B8218" t="str">
            <v>05361050</v>
          </cell>
          <cell r="C8218" t="str">
            <v>La Hundida</v>
          </cell>
        </row>
        <row r="8219">
          <cell r="B8219" t="str">
            <v>05361013</v>
          </cell>
          <cell r="C8219" t="str">
            <v>Cortaderal</v>
          </cell>
        </row>
        <row r="8220">
          <cell r="B8220" t="str">
            <v>05361009</v>
          </cell>
          <cell r="C8220" t="str">
            <v>Canoas</v>
          </cell>
        </row>
        <row r="8221">
          <cell r="B8221" t="str">
            <v>05361082</v>
          </cell>
          <cell r="C8221" t="str">
            <v>La Sala</v>
          </cell>
        </row>
        <row r="8222">
          <cell r="B8222" t="str">
            <v>05361004</v>
          </cell>
          <cell r="C8222" t="str">
            <v>Buenavista</v>
          </cell>
        </row>
        <row r="8223">
          <cell r="B8223" t="str">
            <v>05361058</v>
          </cell>
          <cell r="C8223" t="str">
            <v>Las Aguitas</v>
          </cell>
        </row>
        <row r="8224">
          <cell r="B8224" t="str">
            <v>05361026</v>
          </cell>
          <cell r="C8224" t="str">
            <v>El Naranjo</v>
          </cell>
        </row>
        <row r="8225">
          <cell r="B8225" t="str">
            <v>05361014</v>
          </cell>
          <cell r="C8225" t="str">
            <v>El Amparo</v>
          </cell>
        </row>
        <row r="8226">
          <cell r="B8226" t="str">
            <v>05361010</v>
          </cell>
          <cell r="C8226" t="str">
            <v>Chapinero Turco</v>
          </cell>
        </row>
        <row r="8227">
          <cell r="B8227" t="str">
            <v>05361062</v>
          </cell>
          <cell r="C8227" t="str">
            <v>Los Galgos</v>
          </cell>
        </row>
        <row r="8228">
          <cell r="B8228" t="str">
            <v>05361071</v>
          </cell>
          <cell r="C8228" t="str">
            <v>Palo Blanco</v>
          </cell>
        </row>
        <row r="8229">
          <cell r="B8229" t="str">
            <v>05361018</v>
          </cell>
          <cell r="C8229" t="str">
            <v>El Cedral</v>
          </cell>
        </row>
        <row r="8230">
          <cell r="B8230" t="str">
            <v>05361089</v>
          </cell>
          <cell r="C8230" t="str">
            <v>Singo</v>
          </cell>
        </row>
        <row r="8231">
          <cell r="B8231" t="str">
            <v>05361003</v>
          </cell>
          <cell r="C8231" t="str">
            <v>Bajo Ingles</v>
          </cell>
        </row>
        <row r="8232">
          <cell r="B8232" t="str">
            <v>05361029</v>
          </cell>
          <cell r="C8232" t="str">
            <v>El Río</v>
          </cell>
        </row>
        <row r="8233">
          <cell r="B8233" t="str">
            <v>05361061</v>
          </cell>
          <cell r="C8233" t="str">
            <v>Las Cuatro</v>
          </cell>
        </row>
        <row r="8234">
          <cell r="B8234" t="str">
            <v>05361036</v>
          </cell>
          <cell r="C8234" t="str">
            <v>Georgia</v>
          </cell>
        </row>
        <row r="8235">
          <cell r="B8235" t="str">
            <v>05361073</v>
          </cell>
          <cell r="C8235" t="str">
            <v>Pascuita</v>
          </cell>
        </row>
        <row r="8236">
          <cell r="B8236" t="str">
            <v>05361052</v>
          </cell>
          <cell r="C8236" t="str">
            <v>La Miranda</v>
          </cell>
        </row>
        <row r="8237">
          <cell r="B8237" t="str">
            <v>05361001</v>
          </cell>
          <cell r="C8237" t="str">
            <v>Alto De Cenizas</v>
          </cell>
        </row>
        <row r="8238">
          <cell r="B8238" t="str">
            <v>05361081</v>
          </cell>
          <cell r="C8238" t="str">
            <v>San Isidro</v>
          </cell>
        </row>
        <row r="8239">
          <cell r="B8239" t="str">
            <v>05361056</v>
          </cell>
          <cell r="C8239" t="str">
            <v>La Rica</v>
          </cell>
        </row>
        <row r="8240">
          <cell r="B8240" t="str">
            <v>05361091</v>
          </cell>
          <cell r="C8240" t="str">
            <v>Torrente</v>
          </cell>
        </row>
        <row r="8241">
          <cell r="B8241" t="str">
            <v>05361090</v>
          </cell>
          <cell r="C8241" t="str">
            <v>Tinajas</v>
          </cell>
        </row>
        <row r="8242">
          <cell r="B8242" t="str">
            <v>05361063</v>
          </cell>
          <cell r="C8242" t="str">
            <v>Los Sauces</v>
          </cell>
        </row>
        <row r="8243">
          <cell r="B8243" t="str">
            <v>05361087</v>
          </cell>
          <cell r="C8243" t="str">
            <v>Santa Ana</v>
          </cell>
        </row>
        <row r="8244">
          <cell r="B8244" t="str">
            <v>05361078</v>
          </cell>
          <cell r="C8244" t="str">
            <v>Quebradoncita</v>
          </cell>
        </row>
        <row r="8245">
          <cell r="B8245" t="str">
            <v>05361034</v>
          </cell>
          <cell r="C8245" t="str">
            <v>Filadelfia</v>
          </cell>
        </row>
        <row r="8246">
          <cell r="B8246" t="str">
            <v>05361075</v>
          </cell>
          <cell r="C8246" t="str">
            <v>Quebrada Del Medio</v>
          </cell>
        </row>
        <row r="8247">
          <cell r="B8247" t="str">
            <v>05361023</v>
          </cell>
          <cell r="C8247" t="str">
            <v>El Guadual</v>
          </cell>
        </row>
        <row r="8248">
          <cell r="B8248" t="str">
            <v>05361008</v>
          </cell>
          <cell r="C8248" t="str">
            <v>Candelaria Baja</v>
          </cell>
        </row>
        <row r="8249">
          <cell r="B8249" t="str">
            <v>05361053</v>
          </cell>
          <cell r="C8249" t="str">
            <v>La Palizada</v>
          </cell>
        </row>
        <row r="8250">
          <cell r="B8250" t="str">
            <v>05361084</v>
          </cell>
          <cell r="C8250" t="str">
            <v>Los Chorritos</v>
          </cell>
        </row>
        <row r="8251">
          <cell r="B8251" t="str">
            <v>05361085</v>
          </cell>
          <cell r="C8251" t="str">
            <v>San Luis Chispa</v>
          </cell>
        </row>
        <row r="8252">
          <cell r="B8252" t="str">
            <v>05361059</v>
          </cell>
          <cell r="C8252" t="str">
            <v>Las Arañas</v>
          </cell>
        </row>
        <row r="8253">
          <cell r="B8253" t="str">
            <v>05361048</v>
          </cell>
          <cell r="C8253" t="str">
            <v>El Chocho</v>
          </cell>
        </row>
        <row r="8254">
          <cell r="B8254" t="str">
            <v>05361020</v>
          </cell>
          <cell r="C8254" t="str">
            <v>El Chirimbolo</v>
          </cell>
        </row>
        <row r="8255">
          <cell r="B8255" t="str">
            <v>05361007</v>
          </cell>
          <cell r="C8255" t="str">
            <v>Candelaria Alta</v>
          </cell>
        </row>
        <row r="8256">
          <cell r="B8256" t="str">
            <v>05361011</v>
          </cell>
          <cell r="C8256" t="str">
            <v>Chontaduro</v>
          </cell>
        </row>
        <row r="8257">
          <cell r="B8257" t="str">
            <v>05361083</v>
          </cell>
          <cell r="C8257" t="str">
            <v>San Luis</v>
          </cell>
        </row>
        <row r="8258">
          <cell r="B8258" t="str">
            <v>05361033</v>
          </cell>
          <cell r="C8258" t="str">
            <v>El Zancudo</v>
          </cell>
        </row>
        <row r="8259">
          <cell r="B8259" t="str">
            <v>05361019</v>
          </cell>
          <cell r="C8259" t="str">
            <v>El Ceibo</v>
          </cell>
        </row>
        <row r="8260">
          <cell r="B8260" t="str">
            <v>05361015</v>
          </cell>
          <cell r="C8260" t="str">
            <v>El Aro</v>
          </cell>
        </row>
        <row r="8261">
          <cell r="B8261" t="str">
            <v>05361035</v>
          </cell>
          <cell r="C8261" t="str">
            <v>Finlandia</v>
          </cell>
        </row>
        <row r="8262">
          <cell r="B8262" t="str">
            <v>05361006</v>
          </cell>
          <cell r="C8262" t="str">
            <v>Camelia Baja</v>
          </cell>
        </row>
        <row r="8263">
          <cell r="B8263" t="str">
            <v>05361069</v>
          </cell>
          <cell r="C8263" t="str">
            <v>Organi</v>
          </cell>
        </row>
        <row r="8264">
          <cell r="B8264" t="str">
            <v>05361065</v>
          </cell>
          <cell r="C8264" t="str">
            <v>Mandarino</v>
          </cell>
        </row>
        <row r="8265">
          <cell r="B8265" t="str">
            <v>05361032</v>
          </cell>
          <cell r="C8265" t="str">
            <v>Naranjales</v>
          </cell>
        </row>
        <row r="8266">
          <cell r="B8266" t="str">
            <v>05361005</v>
          </cell>
          <cell r="C8266" t="str">
            <v>Camelia Alta</v>
          </cell>
        </row>
        <row r="8267">
          <cell r="B8267" t="str">
            <v>05361060</v>
          </cell>
          <cell r="C8267" t="str">
            <v>Las Brisas</v>
          </cell>
        </row>
        <row r="8268">
          <cell r="B8268" t="str">
            <v>05361024</v>
          </cell>
          <cell r="C8268" t="str">
            <v>El Herrero</v>
          </cell>
        </row>
        <row r="8269">
          <cell r="B8269" t="str">
            <v>05361064</v>
          </cell>
          <cell r="C8269" t="str">
            <v>Los Venados</v>
          </cell>
        </row>
        <row r="8270">
          <cell r="B8270" t="str">
            <v>05361093</v>
          </cell>
          <cell r="C8270" t="str">
            <v>Villegas</v>
          </cell>
        </row>
        <row r="8271">
          <cell r="B8271" t="str">
            <v>05361027</v>
          </cell>
          <cell r="C8271" t="str">
            <v>El Quindio</v>
          </cell>
        </row>
        <row r="8272">
          <cell r="B8272" t="str">
            <v>05361021</v>
          </cell>
          <cell r="C8272" t="str">
            <v>El Chuscal</v>
          </cell>
        </row>
        <row r="8273">
          <cell r="B8273" t="str">
            <v>05361022</v>
          </cell>
          <cell r="C8273" t="str">
            <v>El Eden</v>
          </cell>
        </row>
        <row r="8274">
          <cell r="B8274" t="str">
            <v>05361077</v>
          </cell>
          <cell r="C8274" t="str">
            <v>Chirimbolo</v>
          </cell>
        </row>
        <row r="8275">
          <cell r="B8275" t="str">
            <v>05361016</v>
          </cell>
          <cell r="C8275" t="str">
            <v>El Capote</v>
          </cell>
        </row>
        <row r="8276">
          <cell r="B8276" t="str">
            <v>05361070</v>
          </cell>
          <cell r="C8276" t="str">
            <v>Palmichal</v>
          </cell>
        </row>
        <row r="8277">
          <cell r="B8277" t="str">
            <v>05361094</v>
          </cell>
          <cell r="C8277" t="str">
            <v>La Cristalina</v>
          </cell>
        </row>
        <row r="8278">
          <cell r="B8278" t="str">
            <v>05361030</v>
          </cell>
          <cell r="C8278" t="str">
            <v>El Tejar</v>
          </cell>
        </row>
        <row r="8279">
          <cell r="B8279" t="str">
            <v>05361043</v>
          </cell>
          <cell r="C8279" t="str">
            <v>La Cueva</v>
          </cell>
        </row>
        <row r="8280">
          <cell r="B8280" t="str">
            <v>05361092</v>
          </cell>
          <cell r="C8280" t="str">
            <v>Travesias</v>
          </cell>
        </row>
        <row r="8281">
          <cell r="B8281" t="str">
            <v>05361079</v>
          </cell>
          <cell r="C8281" t="str">
            <v>Reventon</v>
          </cell>
        </row>
        <row r="8282">
          <cell r="B8282" t="str">
            <v>05361067</v>
          </cell>
          <cell r="C8282" t="str">
            <v>Manzanares</v>
          </cell>
        </row>
        <row r="8283">
          <cell r="B8283" t="str">
            <v>05361088</v>
          </cell>
          <cell r="C8283" t="str">
            <v>Santa Lucia</v>
          </cell>
        </row>
        <row r="8284">
          <cell r="B8284" t="str">
            <v>05361028</v>
          </cell>
          <cell r="C8284" t="str">
            <v>El Recreo</v>
          </cell>
        </row>
        <row r="8285">
          <cell r="B8285" t="str">
            <v>05361068</v>
          </cell>
          <cell r="C8285" t="str">
            <v>Media Falda</v>
          </cell>
        </row>
        <row r="8286">
          <cell r="B8286" t="str">
            <v>05361039</v>
          </cell>
          <cell r="C8286" t="str">
            <v>La Barranca</v>
          </cell>
        </row>
        <row r="8287">
          <cell r="B8287" t="str">
            <v>05361040</v>
          </cell>
          <cell r="C8287" t="str">
            <v>La Ceiba</v>
          </cell>
        </row>
        <row r="8288">
          <cell r="B8288" t="str">
            <v>05361055</v>
          </cell>
          <cell r="C8288" t="str">
            <v>La Prensa</v>
          </cell>
        </row>
        <row r="8289">
          <cell r="B8289" t="str">
            <v>05361051</v>
          </cell>
          <cell r="C8289" t="str">
            <v>La Maria</v>
          </cell>
        </row>
        <row r="8290">
          <cell r="B8290" t="str">
            <v>05361047</v>
          </cell>
          <cell r="C8290" t="str">
            <v>La Hermosa</v>
          </cell>
        </row>
        <row r="8291">
          <cell r="B8291" t="str">
            <v>05361012</v>
          </cell>
          <cell r="C8291" t="str">
            <v>Concordia</v>
          </cell>
        </row>
        <row r="8292">
          <cell r="B8292" t="str">
            <v>05361025</v>
          </cell>
          <cell r="C8292" t="str">
            <v>El Indio</v>
          </cell>
        </row>
        <row r="8293">
          <cell r="B8293" t="str">
            <v>05361038</v>
          </cell>
          <cell r="C8293" t="str">
            <v>La America</v>
          </cell>
        </row>
        <row r="8294">
          <cell r="B8294" t="str">
            <v>05361066</v>
          </cell>
          <cell r="C8294" t="str">
            <v>Maniceros</v>
          </cell>
        </row>
        <row r="8295">
          <cell r="B8295" t="str">
            <v>05361072</v>
          </cell>
          <cell r="C8295" t="str">
            <v>Parque Nal Natural Del Paramillo</v>
          </cell>
        </row>
        <row r="8296">
          <cell r="B8296" t="str">
            <v>05361076</v>
          </cell>
          <cell r="C8296" t="str">
            <v>Quebradona</v>
          </cell>
        </row>
        <row r="8297">
          <cell r="B8297" t="str">
            <v>05361002</v>
          </cell>
          <cell r="C8297" t="str">
            <v>Alto De San Agustin</v>
          </cell>
        </row>
        <row r="8298">
          <cell r="B8298" t="str">
            <v>05361044</v>
          </cell>
          <cell r="C8298" t="str">
            <v>La Esperanza</v>
          </cell>
        </row>
        <row r="8299">
          <cell r="B8299" t="str">
            <v>05361080</v>
          </cell>
          <cell r="C8299" t="str">
            <v>San Agustin De Leones</v>
          </cell>
        </row>
        <row r="8300">
          <cell r="B8300" t="str">
            <v>05361057</v>
          </cell>
          <cell r="C8300" t="str">
            <v>La Soledad</v>
          </cell>
        </row>
        <row r="8301">
          <cell r="B8301" t="str">
            <v>05361041</v>
          </cell>
          <cell r="C8301" t="str">
            <v>La Cienaga</v>
          </cell>
        </row>
        <row r="8302">
          <cell r="B8302" t="str">
            <v>05361086</v>
          </cell>
          <cell r="C8302" t="str">
            <v>San Marcos</v>
          </cell>
        </row>
        <row r="8303">
          <cell r="B8303" t="str">
            <v>05361095</v>
          </cell>
          <cell r="C8303" t="str">
            <v>El Socorro</v>
          </cell>
        </row>
        <row r="8304">
          <cell r="B8304" t="str">
            <v>05361017</v>
          </cell>
          <cell r="C8304" t="str">
            <v>El Castillo</v>
          </cell>
        </row>
        <row r="8305">
          <cell r="B8305" t="str">
            <v>05361096</v>
          </cell>
          <cell r="C8305" t="str">
            <v>Monte Negro</v>
          </cell>
        </row>
        <row r="8306">
          <cell r="B8306" t="str">
            <v>05361054</v>
          </cell>
          <cell r="C8306" t="str">
            <v>La Perla</v>
          </cell>
        </row>
        <row r="8307">
          <cell r="B8307" t="str">
            <v>05361097</v>
          </cell>
          <cell r="C8307" t="str">
            <v>Conguital</v>
          </cell>
        </row>
        <row r="8308">
          <cell r="B8308" t="str">
            <v>05361046</v>
          </cell>
          <cell r="C8308" t="str">
            <v>La Francia</v>
          </cell>
        </row>
        <row r="8309">
          <cell r="B8309" t="str">
            <v>05360007</v>
          </cell>
          <cell r="C8309" t="str">
            <v>Loma De Los Zuleta</v>
          </cell>
        </row>
        <row r="8310">
          <cell r="B8310" t="str">
            <v>05360005</v>
          </cell>
          <cell r="C8310" t="str">
            <v>La María</v>
          </cell>
        </row>
        <row r="8311">
          <cell r="B8311" t="str">
            <v>05360009</v>
          </cell>
          <cell r="C8311" t="str">
            <v>Los Olivares</v>
          </cell>
        </row>
        <row r="8312">
          <cell r="B8312" t="str">
            <v>05360004</v>
          </cell>
          <cell r="C8312" t="str">
            <v>El Progreso</v>
          </cell>
        </row>
        <row r="8313">
          <cell r="B8313" t="str">
            <v>05360002</v>
          </cell>
          <cell r="C8313" t="str">
            <v>El Pedregal</v>
          </cell>
        </row>
        <row r="8314">
          <cell r="B8314" t="str">
            <v>05360008</v>
          </cell>
          <cell r="C8314" t="str">
            <v>Los Gómez</v>
          </cell>
        </row>
        <row r="8315">
          <cell r="B8315" t="str">
            <v>05360001</v>
          </cell>
          <cell r="C8315" t="str">
            <v>El Ajizal</v>
          </cell>
        </row>
        <row r="8316">
          <cell r="B8316" t="str">
            <v>05360003</v>
          </cell>
          <cell r="C8316" t="str">
            <v>El Porvenir</v>
          </cell>
        </row>
        <row r="8317">
          <cell r="B8317" t="str">
            <v>05353009</v>
          </cell>
          <cell r="C8317" t="str">
            <v>Mina Vieja</v>
          </cell>
        </row>
        <row r="8318">
          <cell r="B8318" t="str">
            <v>05353004</v>
          </cell>
          <cell r="C8318" t="str">
            <v>La Armenia</v>
          </cell>
        </row>
        <row r="8319">
          <cell r="B8319" t="str">
            <v>05353002</v>
          </cell>
          <cell r="C8319" t="str">
            <v>El Llanete</v>
          </cell>
        </row>
        <row r="8320">
          <cell r="B8320" t="str">
            <v>05353008</v>
          </cell>
          <cell r="C8320" t="str">
            <v>La Seca</v>
          </cell>
        </row>
        <row r="8321">
          <cell r="B8321" t="str">
            <v>05353006</v>
          </cell>
          <cell r="C8321" t="str">
            <v>La Florida</v>
          </cell>
        </row>
        <row r="8322">
          <cell r="B8322" t="str">
            <v>05353007</v>
          </cell>
          <cell r="C8322" t="str">
            <v>La Palmira</v>
          </cell>
        </row>
        <row r="8323">
          <cell r="B8323" t="str">
            <v>05353005</v>
          </cell>
          <cell r="C8323" t="str">
            <v>La Cuelga</v>
          </cell>
        </row>
        <row r="8324">
          <cell r="B8324" t="str">
            <v>05353001</v>
          </cell>
          <cell r="C8324" t="str">
            <v>Cortaderal</v>
          </cell>
        </row>
        <row r="8325">
          <cell r="B8325" t="str">
            <v>05353003</v>
          </cell>
          <cell r="C8325" t="str">
            <v>El Silencio</v>
          </cell>
        </row>
        <row r="8326">
          <cell r="B8326" t="str">
            <v>05353010</v>
          </cell>
          <cell r="C8326" t="str">
            <v>Potrerillo</v>
          </cell>
        </row>
        <row r="8327">
          <cell r="B8327" t="str">
            <v>05353011</v>
          </cell>
          <cell r="C8327" t="str">
            <v>Zarzagueta</v>
          </cell>
        </row>
        <row r="8328">
          <cell r="B8328" t="str">
            <v>05347018</v>
          </cell>
          <cell r="C8328" t="str">
            <v>Pueblo Viejo</v>
          </cell>
        </row>
        <row r="8329">
          <cell r="B8329" t="str">
            <v>05347017</v>
          </cell>
          <cell r="C8329" t="str">
            <v>Pueblito</v>
          </cell>
        </row>
        <row r="8330">
          <cell r="B8330" t="str">
            <v>05347006</v>
          </cell>
          <cell r="C8330" t="str">
            <v>Guamal</v>
          </cell>
        </row>
        <row r="8331">
          <cell r="B8331" t="str">
            <v>05347009</v>
          </cell>
          <cell r="C8331" t="str">
            <v>La Hondura</v>
          </cell>
        </row>
        <row r="8332">
          <cell r="B8332" t="str">
            <v>05347002</v>
          </cell>
          <cell r="C8332" t="str">
            <v>Chuscal</v>
          </cell>
        </row>
        <row r="8333">
          <cell r="B8333" t="str">
            <v>05347003</v>
          </cell>
          <cell r="C8333" t="str">
            <v>Crucero</v>
          </cell>
        </row>
        <row r="8334">
          <cell r="B8334" t="str">
            <v>05347013</v>
          </cell>
          <cell r="C8334" t="str">
            <v>Los Botes</v>
          </cell>
        </row>
        <row r="8335">
          <cell r="B8335" t="str">
            <v>05347004</v>
          </cell>
          <cell r="C8335" t="str">
            <v>El Chocho</v>
          </cell>
        </row>
        <row r="8336">
          <cell r="B8336" t="str">
            <v>05347005</v>
          </cell>
          <cell r="C8336" t="str">
            <v>El Hatillo</v>
          </cell>
        </row>
        <row r="8337">
          <cell r="B8337" t="str">
            <v>05347015</v>
          </cell>
          <cell r="C8337" t="str">
            <v>Morritos</v>
          </cell>
        </row>
        <row r="8338">
          <cell r="B8338" t="str">
            <v>05347007</v>
          </cell>
          <cell r="C8338" t="str">
            <v>Joly - Tablazo</v>
          </cell>
        </row>
        <row r="8339">
          <cell r="B8339" t="str">
            <v>05347001</v>
          </cell>
          <cell r="C8339" t="str">
            <v>Alto Del Corral</v>
          </cell>
        </row>
        <row r="8340">
          <cell r="B8340" t="str">
            <v>05347011</v>
          </cell>
          <cell r="C8340" t="str">
            <v>La Pradera</v>
          </cell>
        </row>
        <row r="8341">
          <cell r="B8341" t="str">
            <v>05347016</v>
          </cell>
          <cell r="C8341" t="str">
            <v>Palo Blanco</v>
          </cell>
        </row>
        <row r="8342">
          <cell r="B8342" t="str">
            <v>05347014</v>
          </cell>
          <cell r="C8342" t="str">
            <v>Monteadentro</v>
          </cell>
        </row>
        <row r="8343">
          <cell r="B8343" t="str">
            <v>05347008</v>
          </cell>
          <cell r="C8343" t="str">
            <v>La Chorrera</v>
          </cell>
        </row>
        <row r="8344">
          <cell r="B8344" t="str">
            <v>05347010</v>
          </cell>
          <cell r="C8344" t="str">
            <v>La Pava</v>
          </cell>
        </row>
        <row r="8345">
          <cell r="B8345" t="str">
            <v>05347012</v>
          </cell>
          <cell r="C8345" t="str">
            <v>Llano De San José</v>
          </cell>
        </row>
        <row r="8346">
          <cell r="B8346" t="str">
            <v>05321004</v>
          </cell>
          <cell r="C8346" t="str">
            <v>La Peña</v>
          </cell>
        </row>
        <row r="8347">
          <cell r="B8347" t="str">
            <v>05321006</v>
          </cell>
          <cell r="C8347" t="str">
            <v>La Sonadora</v>
          </cell>
        </row>
        <row r="8348">
          <cell r="B8348" t="str">
            <v>05321001</v>
          </cell>
          <cell r="C8348" t="str">
            <v>Bonilla</v>
          </cell>
        </row>
        <row r="8349">
          <cell r="B8349" t="str">
            <v>05321008</v>
          </cell>
          <cell r="C8349" t="str">
            <v>Quebrada Arriba</v>
          </cell>
        </row>
        <row r="8350">
          <cell r="B8350" t="str">
            <v>05321005</v>
          </cell>
          <cell r="C8350" t="str">
            <v>La Piedra</v>
          </cell>
        </row>
        <row r="8351">
          <cell r="B8351" t="str">
            <v>05321003</v>
          </cell>
          <cell r="C8351" t="str">
            <v>El Rosario</v>
          </cell>
        </row>
        <row r="8352">
          <cell r="B8352" t="str">
            <v>05321009</v>
          </cell>
          <cell r="C8352" t="str">
            <v>Santa Rita</v>
          </cell>
        </row>
        <row r="8353">
          <cell r="B8353" t="str">
            <v>05321007</v>
          </cell>
          <cell r="C8353" t="str">
            <v>Los Naranjos</v>
          </cell>
        </row>
        <row r="8354">
          <cell r="B8354" t="str">
            <v>05321002</v>
          </cell>
          <cell r="C8354" t="str">
            <v>El Roble</v>
          </cell>
        </row>
        <row r="8355">
          <cell r="B8355" t="str">
            <v>05318033</v>
          </cell>
          <cell r="C8355" t="str">
            <v>San Ignacio</v>
          </cell>
        </row>
        <row r="8356">
          <cell r="B8356" t="str">
            <v>05318005</v>
          </cell>
          <cell r="C8356" t="str">
            <v>Berracal</v>
          </cell>
        </row>
        <row r="8357">
          <cell r="B8357" t="str">
            <v>05318013</v>
          </cell>
          <cell r="C8357" t="str">
            <v>Garrido</v>
          </cell>
        </row>
        <row r="8358">
          <cell r="B8358" t="str">
            <v>05318027</v>
          </cell>
          <cell r="C8358" t="str">
            <v>La Mosquita</v>
          </cell>
        </row>
        <row r="8359">
          <cell r="B8359" t="str">
            <v>05318036</v>
          </cell>
          <cell r="C8359" t="str">
            <v>Toldas</v>
          </cell>
        </row>
        <row r="8360">
          <cell r="B8360" t="str">
            <v>05318006</v>
          </cell>
          <cell r="C8360" t="str">
            <v>Canoas</v>
          </cell>
        </row>
        <row r="8361">
          <cell r="B8361" t="str">
            <v>05318002</v>
          </cell>
          <cell r="C8361" t="str">
            <v>Barro Blanco</v>
          </cell>
        </row>
        <row r="8362">
          <cell r="B8362" t="str">
            <v>05318014</v>
          </cell>
          <cell r="C8362" t="str">
            <v>Guamito</v>
          </cell>
        </row>
        <row r="8363">
          <cell r="B8363" t="str">
            <v>05318016</v>
          </cell>
          <cell r="C8363" t="str">
            <v>Hojas Anchas</v>
          </cell>
        </row>
        <row r="8364">
          <cell r="B8364" t="str">
            <v>05318007</v>
          </cell>
          <cell r="C8364" t="str">
            <v>Chaparral</v>
          </cell>
        </row>
        <row r="8365">
          <cell r="B8365" t="str">
            <v>05318035</v>
          </cell>
          <cell r="C8365" t="str">
            <v>San José</v>
          </cell>
        </row>
        <row r="8366">
          <cell r="B8366" t="str">
            <v>05318026</v>
          </cell>
          <cell r="C8366" t="str">
            <v>La Mosca</v>
          </cell>
        </row>
        <row r="8367">
          <cell r="B8367" t="str">
            <v>05318004</v>
          </cell>
          <cell r="C8367" t="str">
            <v>Bellavista</v>
          </cell>
        </row>
        <row r="8368">
          <cell r="B8368" t="str">
            <v>05318017</v>
          </cell>
          <cell r="C8368" t="str">
            <v>Juan</v>
          </cell>
        </row>
        <row r="8369">
          <cell r="B8369" t="str">
            <v>05318008</v>
          </cell>
          <cell r="C8369" t="str">
            <v>El Colorado</v>
          </cell>
        </row>
        <row r="8370">
          <cell r="B8370" t="str">
            <v>05318023</v>
          </cell>
          <cell r="C8370" t="str">
            <v>La Honda</v>
          </cell>
        </row>
        <row r="8371">
          <cell r="B8371" t="str">
            <v>05318024</v>
          </cell>
          <cell r="C8371" t="str">
            <v>La Hondita</v>
          </cell>
        </row>
        <row r="8372">
          <cell r="B8372" t="str">
            <v>05318032</v>
          </cell>
          <cell r="C8372" t="str">
            <v>San Antonio</v>
          </cell>
        </row>
        <row r="8373">
          <cell r="B8373" t="str">
            <v>05318021</v>
          </cell>
          <cell r="C8373" t="str">
            <v>La Clara</v>
          </cell>
        </row>
        <row r="8374">
          <cell r="B8374" t="str">
            <v>05318018</v>
          </cell>
          <cell r="C8374" t="str">
            <v>La Brizuela</v>
          </cell>
        </row>
        <row r="8375">
          <cell r="B8375" t="str">
            <v>05318011</v>
          </cell>
          <cell r="C8375" t="str">
            <v>El Salado</v>
          </cell>
        </row>
        <row r="8376">
          <cell r="B8376" t="str">
            <v>05318019</v>
          </cell>
          <cell r="C8376" t="str">
            <v>La Cabaña</v>
          </cell>
        </row>
        <row r="8377">
          <cell r="B8377" t="str">
            <v>05318020</v>
          </cell>
          <cell r="C8377" t="str">
            <v>La Charanga</v>
          </cell>
        </row>
        <row r="8378">
          <cell r="B8378" t="str">
            <v>05318034</v>
          </cell>
          <cell r="C8378" t="str">
            <v>San Isidro</v>
          </cell>
        </row>
        <row r="8379">
          <cell r="B8379" t="str">
            <v>05318030</v>
          </cell>
          <cell r="C8379" t="str">
            <v>Piedras Blancas</v>
          </cell>
        </row>
        <row r="8380">
          <cell r="B8380" t="str">
            <v>05318029</v>
          </cell>
          <cell r="C8380" t="str">
            <v>Montañez</v>
          </cell>
        </row>
        <row r="8381">
          <cell r="B8381" t="str">
            <v>05318012</v>
          </cell>
          <cell r="C8381" t="str">
            <v>El Zango</v>
          </cell>
        </row>
        <row r="8382">
          <cell r="B8382" t="str">
            <v>05318015</v>
          </cell>
          <cell r="C8382" t="str">
            <v>Guapante</v>
          </cell>
        </row>
        <row r="8383">
          <cell r="B8383" t="str">
            <v>05318003</v>
          </cell>
          <cell r="C8383" t="str">
            <v>Batea Seca</v>
          </cell>
        </row>
        <row r="8384">
          <cell r="B8384" t="str">
            <v>05318028</v>
          </cell>
          <cell r="C8384" t="str">
            <v>La Pastorcita</v>
          </cell>
        </row>
        <row r="8385">
          <cell r="B8385" t="str">
            <v>05318025</v>
          </cell>
          <cell r="C8385" t="str">
            <v>La Mejia</v>
          </cell>
        </row>
        <row r="8386">
          <cell r="B8386" t="str">
            <v>05318031</v>
          </cell>
          <cell r="C8386" t="str">
            <v>Romeral</v>
          </cell>
        </row>
        <row r="8387">
          <cell r="B8387" t="str">
            <v>05318009</v>
          </cell>
          <cell r="C8387" t="str">
            <v>El Molino</v>
          </cell>
        </row>
        <row r="8388">
          <cell r="B8388" t="str">
            <v>05318001</v>
          </cell>
          <cell r="C8388" t="str">
            <v>Alto De La Virgen</v>
          </cell>
        </row>
        <row r="8389">
          <cell r="B8389" t="str">
            <v>05318037</v>
          </cell>
          <cell r="C8389" t="str">
            <v>Yolombal</v>
          </cell>
        </row>
        <row r="8390">
          <cell r="B8390" t="str">
            <v>05318010</v>
          </cell>
          <cell r="C8390" t="str">
            <v>El Palmar</v>
          </cell>
        </row>
        <row r="8391">
          <cell r="B8391" t="str">
            <v>05318022</v>
          </cell>
          <cell r="C8391" t="str">
            <v>La Enea</v>
          </cell>
        </row>
        <row r="8392">
          <cell r="B8392" t="str">
            <v>05315003</v>
          </cell>
          <cell r="C8392" t="str">
            <v>El Mango</v>
          </cell>
        </row>
        <row r="8393">
          <cell r="B8393" t="str">
            <v>05315013</v>
          </cell>
          <cell r="C8393" t="str">
            <v>Patio Bonito</v>
          </cell>
        </row>
        <row r="8394">
          <cell r="B8394" t="str">
            <v>05315010</v>
          </cell>
          <cell r="C8394" t="str">
            <v>La Montañita</v>
          </cell>
        </row>
        <row r="8395">
          <cell r="B8395" t="str">
            <v>05315001</v>
          </cell>
          <cell r="C8395" t="str">
            <v>Cascajeros</v>
          </cell>
        </row>
        <row r="8396">
          <cell r="B8396" t="str">
            <v>05315002</v>
          </cell>
          <cell r="C8396" t="str">
            <v>El Machete</v>
          </cell>
        </row>
        <row r="8397">
          <cell r="B8397" t="str">
            <v>05315019</v>
          </cell>
          <cell r="C8397" t="str">
            <v>San Julian</v>
          </cell>
        </row>
        <row r="8398">
          <cell r="B8398" t="str">
            <v>05315004</v>
          </cell>
          <cell r="C8398" t="str">
            <v>El Morro</v>
          </cell>
        </row>
        <row r="8399">
          <cell r="B8399" t="str">
            <v>05315008</v>
          </cell>
          <cell r="C8399" t="str">
            <v>La Candelaria</v>
          </cell>
        </row>
        <row r="8400">
          <cell r="B8400" t="str">
            <v>05315016</v>
          </cell>
          <cell r="C8400" t="str">
            <v>San Basilio Arriba</v>
          </cell>
        </row>
        <row r="8401">
          <cell r="B8401" t="str">
            <v>05315007</v>
          </cell>
          <cell r="C8401" t="str">
            <v>Guanteros</v>
          </cell>
        </row>
        <row r="8402">
          <cell r="B8402" t="str">
            <v>05315005</v>
          </cell>
          <cell r="C8402" t="str">
            <v>Guadalupe Iv</v>
          </cell>
        </row>
        <row r="8403">
          <cell r="B8403" t="str">
            <v>05315015</v>
          </cell>
          <cell r="C8403" t="str">
            <v>Puente Acacias</v>
          </cell>
        </row>
        <row r="8404">
          <cell r="B8404" t="str">
            <v>05315006</v>
          </cell>
          <cell r="C8404" t="str">
            <v>Guadual</v>
          </cell>
        </row>
        <row r="8405">
          <cell r="B8405" t="str">
            <v>05315009</v>
          </cell>
          <cell r="C8405" t="str">
            <v>La Cruz</v>
          </cell>
        </row>
        <row r="8406">
          <cell r="B8406" t="str">
            <v>05315011</v>
          </cell>
          <cell r="C8406" t="str">
            <v>Malabrigo</v>
          </cell>
        </row>
        <row r="8407">
          <cell r="B8407" t="str">
            <v>05315018</v>
          </cell>
          <cell r="C8407" t="str">
            <v>San Juan</v>
          </cell>
        </row>
        <row r="8408">
          <cell r="B8408" t="str">
            <v>05315017</v>
          </cell>
          <cell r="C8408" t="str">
            <v>San Basilio Medio</v>
          </cell>
        </row>
        <row r="8409">
          <cell r="B8409" t="str">
            <v>05315023</v>
          </cell>
          <cell r="C8409" t="str">
            <v>San Vicente Los Sauces</v>
          </cell>
        </row>
        <row r="8410">
          <cell r="B8410" t="str">
            <v>05315022</v>
          </cell>
          <cell r="C8410" t="str">
            <v>San Vicente La Susana</v>
          </cell>
        </row>
        <row r="8411">
          <cell r="B8411" t="str">
            <v>05315014</v>
          </cell>
          <cell r="C8411" t="str">
            <v>Plan De Perez</v>
          </cell>
        </row>
        <row r="8412">
          <cell r="B8412" t="str">
            <v>05315012</v>
          </cell>
          <cell r="C8412" t="str">
            <v>Marron</v>
          </cell>
        </row>
        <row r="8413">
          <cell r="B8413" t="str">
            <v>05315020</v>
          </cell>
          <cell r="C8413" t="str">
            <v>San Pablo Caney</v>
          </cell>
        </row>
        <row r="8414">
          <cell r="B8414" t="str">
            <v>05313021</v>
          </cell>
          <cell r="C8414" t="str">
            <v>La Arenosa</v>
          </cell>
        </row>
        <row r="8415">
          <cell r="B8415" t="str">
            <v>05313035</v>
          </cell>
          <cell r="C8415" t="str">
            <v>La Selva</v>
          </cell>
        </row>
        <row r="8416">
          <cell r="B8416" t="str">
            <v>05313036</v>
          </cell>
          <cell r="C8416" t="str">
            <v>Las Faldas</v>
          </cell>
        </row>
        <row r="8417">
          <cell r="B8417" t="str">
            <v>05313016</v>
          </cell>
          <cell r="C8417" t="str">
            <v>El Tablazo</v>
          </cell>
        </row>
        <row r="8418">
          <cell r="B8418" t="str">
            <v>05313029</v>
          </cell>
          <cell r="C8418" t="str">
            <v>La Maria</v>
          </cell>
        </row>
        <row r="8419">
          <cell r="B8419" t="str">
            <v>05313043</v>
          </cell>
          <cell r="C8419" t="str">
            <v>Quebradona Abajo</v>
          </cell>
        </row>
        <row r="8420">
          <cell r="B8420" t="str">
            <v>05313044</v>
          </cell>
          <cell r="C8420" t="str">
            <v>Quebradona Arriba</v>
          </cell>
        </row>
        <row r="8421">
          <cell r="B8421" t="str">
            <v>05313011</v>
          </cell>
          <cell r="C8421" t="str">
            <v>El Libertador</v>
          </cell>
        </row>
        <row r="8422">
          <cell r="B8422" t="str">
            <v>05313019</v>
          </cell>
          <cell r="C8422" t="str">
            <v>Galilea</v>
          </cell>
        </row>
        <row r="8423">
          <cell r="B8423" t="str">
            <v>05313002</v>
          </cell>
          <cell r="C8423" t="str">
            <v>Buena Vista</v>
          </cell>
        </row>
        <row r="8424">
          <cell r="B8424" t="str">
            <v>05313037</v>
          </cell>
          <cell r="C8424" t="str">
            <v>Las Palmas</v>
          </cell>
        </row>
        <row r="8425">
          <cell r="B8425" t="str">
            <v>05313024</v>
          </cell>
          <cell r="C8425" t="str">
            <v>La Estrella</v>
          </cell>
        </row>
        <row r="8426">
          <cell r="B8426" t="str">
            <v>05313001</v>
          </cell>
          <cell r="C8426" t="str">
            <v>Bella Maria</v>
          </cell>
        </row>
        <row r="8427">
          <cell r="B8427" t="str">
            <v>05313040</v>
          </cell>
          <cell r="C8427" t="str">
            <v>Los Planes</v>
          </cell>
        </row>
        <row r="8428">
          <cell r="B8428" t="str">
            <v>05313041</v>
          </cell>
          <cell r="C8428" t="str">
            <v>Mal Paso</v>
          </cell>
        </row>
        <row r="8429">
          <cell r="B8429" t="str">
            <v>05313025</v>
          </cell>
          <cell r="C8429" t="str">
            <v>La Florida</v>
          </cell>
        </row>
        <row r="8430">
          <cell r="B8430" t="str">
            <v>05313004</v>
          </cell>
          <cell r="C8430" t="str">
            <v>Campo Alegre</v>
          </cell>
        </row>
        <row r="8431">
          <cell r="B8431" t="str">
            <v>05313047</v>
          </cell>
          <cell r="C8431" t="str">
            <v>San Francisco</v>
          </cell>
        </row>
        <row r="8432">
          <cell r="B8432" t="str">
            <v>05313009</v>
          </cell>
          <cell r="C8432" t="str">
            <v>El Eden</v>
          </cell>
        </row>
        <row r="8433">
          <cell r="B8433" t="str">
            <v>05313017</v>
          </cell>
          <cell r="C8433" t="str">
            <v>El Tabor</v>
          </cell>
        </row>
        <row r="8434">
          <cell r="B8434" t="str">
            <v>05313013</v>
          </cell>
          <cell r="C8434" t="str">
            <v>El Oso</v>
          </cell>
        </row>
        <row r="8435">
          <cell r="B8435" t="str">
            <v>05313006</v>
          </cell>
          <cell r="C8435" t="str">
            <v>Cristalina Cruces</v>
          </cell>
        </row>
        <row r="8436">
          <cell r="B8436" t="str">
            <v>05313014</v>
          </cell>
          <cell r="C8436" t="str">
            <v>El Roblal</v>
          </cell>
        </row>
        <row r="8437">
          <cell r="B8437" t="str">
            <v>05313015</v>
          </cell>
          <cell r="C8437" t="str">
            <v>El Roble</v>
          </cell>
        </row>
        <row r="8438">
          <cell r="B8438" t="str">
            <v>05313023</v>
          </cell>
          <cell r="C8438" t="str">
            <v>La Cascada</v>
          </cell>
        </row>
        <row r="8439">
          <cell r="B8439" t="str">
            <v>05313026</v>
          </cell>
          <cell r="C8439" t="str">
            <v>La Gaviota</v>
          </cell>
        </row>
        <row r="8440">
          <cell r="B8440" t="str">
            <v>05313028</v>
          </cell>
          <cell r="C8440" t="str">
            <v>La Linda</v>
          </cell>
        </row>
        <row r="8441">
          <cell r="B8441" t="str">
            <v>05313012</v>
          </cell>
          <cell r="C8441" t="str">
            <v>El Morro</v>
          </cell>
        </row>
        <row r="8442">
          <cell r="B8442" t="str">
            <v>05313046</v>
          </cell>
          <cell r="C8442" t="str">
            <v>San Esteban</v>
          </cell>
        </row>
        <row r="8443">
          <cell r="B8443" t="str">
            <v>05313010</v>
          </cell>
          <cell r="C8443" t="str">
            <v>El Jardin</v>
          </cell>
        </row>
        <row r="8444">
          <cell r="B8444" t="str">
            <v>05313005</v>
          </cell>
          <cell r="C8444" t="str">
            <v>Cristalina Cebadero</v>
          </cell>
        </row>
        <row r="8445">
          <cell r="B8445" t="str">
            <v>05313045</v>
          </cell>
          <cell r="C8445" t="str">
            <v>Reyes</v>
          </cell>
        </row>
        <row r="8446">
          <cell r="B8446" t="str">
            <v>05313031</v>
          </cell>
          <cell r="C8446" t="str">
            <v>La Merced</v>
          </cell>
        </row>
        <row r="8447">
          <cell r="B8447" t="str">
            <v>05313050</v>
          </cell>
          <cell r="C8447" t="str">
            <v>Tafetanes</v>
          </cell>
        </row>
        <row r="8448">
          <cell r="B8448" t="str">
            <v>05313018</v>
          </cell>
          <cell r="C8448" t="str">
            <v>El Vergel</v>
          </cell>
        </row>
        <row r="8449">
          <cell r="B8449" t="str">
            <v>05313039</v>
          </cell>
          <cell r="C8449" t="str">
            <v>Los Medios</v>
          </cell>
        </row>
        <row r="8450">
          <cell r="B8450" t="str">
            <v>05313038</v>
          </cell>
          <cell r="C8450" t="str">
            <v>Las Vegas</v>
          </cell>
        </row>
        <row r="8451">
          <cell r="B8451" t="str">
            <v>05313022</v>
          </cell>
          <cell r="C8451" t="str">
            <v>La Aurora</v>
          </cell>
        </row>
        <row r="8452">
          <cell r="B8452" t="str">
            <v>05313048</v>
          </cell>
          <cell r="C8452" t="str">
            <v>San Matias</v>
          </cell>
        </row>
        <row r="8453">
          <cell r="B8453" t="str">
            <v>05313030</v>
          </cell>
          <cell r="C8453" t="str">
            <v>La Maria El Progreso</v>
          </cell>
        </row>
        <row r="8454">
          <cell r="B8454" t="str">
            <v>05313033</v>
          </cell>
          <cell r="C8454" t="str">
            <v>La Primavera</v>
          </cell>
        </row>
        <row r="8455">
          <cell r="B8455" t="str">
            <v>05313034</v>
          </cell>
          <cell r="C8455" t="str">
            <v>La Quiebra</v>
          </cell>
        </row>
        <row r="8456">
          <cell r="B8456" t="str">
            <v>05313032</v>
          </cell>
          <cell r="C8456" t="str">
            <v>La Milagrosa</v>
          </cell>
        </row>
        <row r="8457">
          <cell r="B8457" t="str">
            <v>05313020</v>
          </cell>
          <cell r="C8457" t="str">
            <v>La Aguada</v>
          </cell>
        </row>
        <row r="8458">
          <cell r="B8458" t="str">
            <v>05313042</v>
          </cell>
          <cell r="C8458" t="str">
            <v>Minitas</v>
          </cell>
        </row>
        <row r="8459">
          <cell r="B8459" t="str">
            <v>05313008</v>
          </cell>
          <cell r="C8459" t="str">
            <v>El Concilio</v>
          </cell>
        </row>
        <row r="8460">
          <cell r="B8460" t="str">
            <v>05313051</v>
          </cell>
          <cell r="C8460" t="str">
            <v>Vahitos</v>
          </cell>
        </row>
        <row r="8461">
          <cell r="B8461" t="str">
            <v>05313027</v>
          </cell>
          <cell r="C8461" t="str">
            <v>La Honda</v>
          </cell>
        </row>
        <row r="8462">
          <cell r="B8462" t="str">
            <v>05313049</v>
          </cell>
          <cell r="C8462" t="str">
            <v>San Miguel</v>
          </cell>
        </row>
        <row r="8463">
          <cell r="B8463" t="str">
            <v>05313007</v>
          </cell>
          <cell r="C8463" t="str">
            <v>El Chuscal</v>
          </cell>
        </row>
        <row r="8464">
          <cell r="B8464" t="str">
            <v>05313003</v>
          </cell>
          <cell r="C8464" t="str">
            <v>Calderas</v>
          </cell>
        </row>
        <row r="8465">
          <cell r="B8465" t="str">
            <v>05310019</v>
          </cell>
          <cell r="C8465" t="str">
            <v>La Clara</v>
          </cell>
        </row>
        <row r="8466">
          <cell r="B8466" t="str">
            <v>05310020</v>
          </cell>
          <cell r="C8466" t="str">
            <v>La Estrella</v>
          </cell>
        </row>
        <row r="8467">
          <cell r="B8467" t="str">
            <v>05310005</v>
          </cell>
          <cell r="C8467" t="str">
            <v>Chilimaco</v>
          </cell>
        </row>
        <row r="8468">
          <cell r="B8468" t="str">
            <v>05310003</v>
          </cell>
          <cell r="C8468" t="str">
            <v>Caldera</v>
          </cell>
        </row>
        <row r="8469">
          <cell r="B8469" t="str">
            <v>05310001</v>
          </cell>
          <cell r="C8469" t="str">
            <v>Angosturita</v>
          </cell>
        </row>
        <row r="8470">
          <cell r="B8470" t="str">
            <v>05310023</v>
          </cell>
          <cell r="C8470" t="str">
            <v>La Region</v>
          </cell>
        </row>
        <row r="8471">
          <cell r="B8471" t="str">
            <v>05310026</v>
          </cell>
          <cell r="C8471" t="str">
            <v>Santa Elena</v>
          </cell>
        </row>
        <row r="8472">
          <cell r="B8472" t="str">
            <v>05310006</v>
          </cell>
          <cell r="C8472" t="str">
            <v>Claritas</v>
          </cell>
        </row>
        <row r="8473">
          <cell r="B8473" t="str">
            <v>05310018</v>
          </cell>
          <cell r="C8473" t="str">
            <v>La Bonita</v>
          </cell>
        </row>
        <row r="8474">
          <cell r="B8474" t="str">
            <v>05310016</v>
          </cell>
          <cell r="C8474" t="str">
            <v>La Acequia</v>
          </cell>
        </row>
        <row r="8475">
          <cell r="B8475" t="str">
            <v>05310002</v>
          </cell>
          <cell r="C8475" t="str">
            <v>Balsas</v>
          </cell>
        </row>
        <row r="8476">
          <cell r="B8476" t="str">
            <v>05310027</v>
          </cell>
          <cell r="C8476" t="str">
            <v>Trapichera</v>
          </cell>
        </row>
        <row r="8477">
          <cell r="B8477" t="str">
            <v>05310008</v>
          </cell>
          <cell r="C8477" t="str">
            <v>El Brasil</v>
          </cell>
        </row>
        <row r="8478">
          <cell r="B8478" t="str">
            <v>05310007</v>
          </cell>
          <cell r="C8478" t="str">
            <v>El Arbolito</v>
          </cell>
        </row>
        <row r="8479">
          <cell r="B8479" t="str">
            <v>05310011</v>
          </cell>
          <cell r="C8479" t="str">
            <v>El Indio</v>
          </cell>
        </row>
        <row r="8480">
          <cell r="B8480" t="str">
            <v>05310009</v>
          </cell>
          <cell r="C8480" t="str">
            <v>El Cerrito</v>
          </cell>
        </row>
        <row r="8481">
          <cell r="B8481" t="str">
            <v>05310022</v>
          </cell>
          <cell r="C8481" t="str">
            <v>La Primavera</v>
          </cell>
        </row>
        <row r="8482">
          <cell r="B8482" t="str">
            <v>05310010</v>
          </cell>
          <cell r="C8482" t="str">
            <v>El Guayabo</v>
          </cell>
        </row>
        <row r="8483">
          <cell r="B8483" t="str">
            <v>05310028</v>
          </cell>
          <cell r="C8483" t="str">
            <v>Vega Botero</v>
          </cell>
        </row>
        <row r="8484">
          <cell r="B8484" t="str">
            <v>05310013</v>
          </cell>
          <cell r="C8484" t="str">
            <v>El Tablon</v>
          </cell>
        </row>
        <row r="8485">
          <cell r="B8485" t="str">
            <v>05310021</v>
          </cell>
          <cell r="C8485" t="str">
            <v>La Hondura</v>
          </cell>
        </row>
        <row r="8486">
          <cell r="B8486" t="str">
            <v>05310025</v>
          </cell>
          <cell r="C8486" t="str">
            <v>Quebradona</v>
          </cell>
        </row>
        <row r="8487">
          <cell r="B8487" t="str">
            <v>05310017</v>
          </cell>
          <cell r="C8487" t="str">
            <v>La Arenera</v>
          </cell>
        </row>
        <row r="8488">
          <cell r="B8488" t="str">
            <v>05310004</v>
          </cell>
          <cell r="C8488" t="str">
            <v>Cañaveral</v>
          </cell>
        </row>
        <row r="8489">
          <cell r="B8489" t="str">
            <v>05310014</v>
          </cell>
          <cell r="C8489" t="str">
            <v>Garzon</v>
          </cell>
        </row>
        <row r="8490">
          <cell r="B8490" t="str">
            <v>05310012</v>
          </cell>
          <cell r="C8490" t="str">
            <v>El Oso</v>
          </cell>
        </row>
        <row r="8491">
          <cell r="B8491" t="str">
            <v>05310024</v>
          </cell>
          <cell r="C8491" t="str">
            <v>Puente Porce</v>
          </cell>
        </row>
        <row r="8492">
          <cell r="B8492" t="str">
            <v>05310015</v>
          </cell>
          <cell r="C8492" t="str">
            <v>Juntas</v>
          </cell>
        </row>
        <row r="8493">
          <cell r="B8493" t="str">
            <v>05308003</v>
          </cell>
          <cell r="C8493" t="str">
            <v>El Palmar</v>
          </cell>
        </row>
        <row r="8494">
          <cell r="B8494" t="str">
            <v>05308011</v>
          </cell>
          <cell r="C8494" t="str">
            <v>La Calera</v>
          </cell>
        </row>
        <row r="8495">
          <cell r="B8495" t="str">
            <v>05308007</v>
          </cell>
          <cell r="C8495" t="str">
            <v>El Yarumo</v>
          </cell>
        </row>
        <row r="8496">
          <cell r="B8496" t="str">
            <v>05308002</v>
          </cell>
          <cell r="C8496" t="str">
            <v>El Cano</v>
          </cell>
        </row>
        <row r="8497">
          <cell r="B8497" t="str">
            <v>05308010</v>
          </cell>
          <cell r="C8497" t="str">
            <v>Juan Cojo</v>
          </cell>
        </row>
        <row r="8498">
          <cell r="B8498" t="str">
            <v>05308019</v>
          </cell>
          <cell r="C8498" t="str">
            <v>Manga Arriba</v>
          </cell>
        </row>
        <row r="8499">
          <cell r="B8499" t="str">
            <v>05308001</v>
          </cell>
          <cell r="C8499" t="str">
            <v>El Barro</v>
          </cell>
        </row>
        <row r="8500">
          <cell r="B8500" t="str">
            <v>05308017</v>
          </cell>
          <cell r="C8500" t="str">
            <v>Las Cuchillas</v>
          </cell>
        </row>
        <row r="8501">
          <cell r="B8501" t="str">
            <v>05308009</v>
          </cell>
          <cell r="C8501" t="str">
            <v>Jamundi</v>
          </cell>
        </row>
        <row r="8502">
          <cell r="B8502" t="str">
            <v>05308006</v>
          </cell>
          <cell r="C8502" t="str">
            <v>El Totumo</v>
          </cell>
        </row>
        <row r="8503">
          <cell r="B8503" t="str">
            <v>05308008</v>
          </cell>
          <cell r="C8503" t="str">
            <v>Encenillos</v>
          </cell>
        </row>
        <row r="8504">
          <cell r="B8504" t="str">
            <v>05308018</v>
          </cell>
          <cell r="C8504" t="str">
            <v>Loma De Los Ochoa</v>
          </cell>
        </row>
        <row r="8505">
          <cell r="B8505" t="str">
            <v>05308004</v>
          </cell>
          <cell r="C8505" t="str">
            <v>El Paraiso</v>
          </cell>
        </row>
        <row r="8506">
          <cell r="B8506" t="str">
            <v>05308025</v>
          </cell>
          <cell r="C8506" t="str">
            <v>San Esteban</v>
          </cell>
        </row>
        <row r="8507">
          <cell r="B8507" t="str">
            <v>05308015</v>
          </cell>
          <cell r="C8507" t="str">
            <v>La Meseta</v>
          </cell>
        </row>
        <row r="8508">
          <cell r="B8508" t="str">
            <v>05308024</v>
          </cell>
          <cell r="C8508" t="str">
            <v>San Diego</v>
          </cell>
        </row>
        <row r="8509">
          <cell r="B8509" t="str">
            <v>05308021</v>
          </cell>
          <cell r="C8509" t="str">
            <v>Portachuelo</v>
          </cell>
        </row>
        <row r="8510">
          <cell r="B8510" t="str">
            <v>05308014</v>
          </cell>
          <cell r="C8510" t="str">
            <v>La Matica</v>
          </cell>
        </row>
        <row r="8511">
          <cell r="B8511" t="str">
            <v>05308023</v>
          </cell>
          <cell r="C8511" t="str">
            <v>San Andres</v>
          </cell>
        </row>
        <row r="8512">
          <cell r="B8512" t="str">
            <v>05308020</v>
          </cell>
          <cell r="C8512" t="str">
            <v>Mercedes Abrego</v>
          </cell>
        </row>
        <row r="8513">
          <cell r="B8513" t="str">
            <v>05308016</v>
          </cell>
          <cell r="C8513" t="str">
            <v>La Palma</v>
          </cell>
        </row>
        <row r="8514">
          <cell r="B8514" t="str">
            <v>05308012</v>
          </cell>
          <cell r="C8514" t="str">
            <v>La Holanda</v>
          </cell>
        </row>
        <row r="8515">
          <cell r="B8515" t="str">
            <v>05308013</v>
          </cell>
          <cell r="C8515" t="str">
            <v>La Mata</v>
          </cell>
        </row>
        <row r="8516">
          <cell r="B8516" t="str">
            <v>05308005</v>
          </cell>
          <cell r="C8516" t="str">
            <v>El Socorro</v>
          </cell>
        </row>
        <row r="8517">
          <cell r="B8517" t="str">
            <v>05308022</v>
          </cell>
          <cell r="C8517" t="str">
            <v>Potrerito</v>
          </cell>
        </row>
        <row r="8518">
          <cell r="B8518" t="str">
            <v>05306013</v>
          </cell>
          <cell r="C8518" t="str">
            <v>Sierrita</v>
          </cell>
        </row>
        <row r="8519">
          <cell r="B8519" t="str">
            <v>05306001</v>
          </cell>
          <cell r="C8519" t="str">
            <v>Cuajaron</v>
          </cell>
        </row>
        <row r="8520">
          <cell r="B8520" t="str">
            <v>05306003</v>
          </cell>
          <cell r="C8520" t="str">
            <v>El Balso</v>
          </cell>
        </row>
        <row r="8521">
          <cell r="B8521" t="str">
            <v>05306002</v>
          </cell>
          <cell r="C8521" t="str">
            <v>El Aguila</v>
          </cell>
        </row>
        <row r="8522">
          <cell r="B8522" t="str">
            <v>05306010</v>
          </cell>
          <cell r="C8522" t="str">
            <v>La Sierra</v>
          </cell>
        </row>
        <row r="8523">
          <cell r="B8523" t="str">
            <v>05306012</v>
          </cell>
          <cell r="C8523" t="str">
            <v>Pinguro</v>
          </cell>
        </row>
        <row r="8524">
          <cell r="B8524" t="str">
            <v>05306005</v>
          </cell>
          <cell r="C8524" t="str">
            <v>El Roblal</v>
          </cell>
        </row>
        <row r="8525">
          <cell r="B8525" t="str">
            <v>05306007</v>
          </cell>
          <cell r="C8525" t="str">
            <v>Filo Del Medio</v>
          </cell>
        </row>
        <row r="8526">
          <cell r="B8526" t="str">
            <v>05306004</v>
          </cell>
          <cell r="C8526" t="str">
            <v>El Limo</v>
          </cell>
        </row>
        <row r="8527">
          <cell r="B8527" t="str">
            <v>05306014</v>
          </cell>
          <cell r="C8527" t="str">
            <v>Tinajitas</v>
          </cell>
        </row>
        <row r="8528">
          <cell r="B8528" t="str">
            <v>05306011</v>
          </cell>
          <cell r="C8528" t="str">
            <v>Manglar</v>
          </cell>
        </row>
        <row r="8529">
          <cell r="B8529" t="str">
            <v>05306008</v>
          </cell>
          <cell r="C8529" t="str">
            <v>La Cienaga</v>
          </cell>
        </row>
        <row r="8530">
          <cell r="B8530" t="str">
            <v>05306006</v>
          </cell>
          <cell r="C8530" t="str">
            <v>El Tambo</v>
          </cell>
        </row>
        <row r="8531">
          <cell r="B8531" t="str">
            <v>05306015</v>
          </cell>
          <cell r="C8531" t="str">
            <v>Toyo</v>
          </cell>
        </row>
        <row r="8532">
          <cell r="B8532" t="str">
            <v>05306009</v>
          </cell>
          <cell r="C8532" t="str">
            <v>La Planta</v>
          </cell>
        </row>
        <row r="8533">
          <cell r="B8533" t="str">
            <v>05284011</v>
          </cell>
          <cell r="C8533" t="str">
            <v>Curbata</v>
          </cell>
        </row>
        <row r="8534">
          <cell r="B8534" t="str">
            <v>05284052</v>
          </cell>
          <cell r="C8534" t="str">
            <v>Venados</v>
          </cell>
        </row>
        <row r="8535">
          <cell r="B8535" t="str">
            <v>05284023</v>
          </cell>
          <cell r="C8535" t="str">
            <v>La Clara</v>
          </cell>
        </row>
        <row r="8536">
          <cell r="B8536" t="str">
            <v>05284017</v>
          </cell>
          <cell r="C8536" t="str">
            <v>El Salado</v>
          </cell>
        </row>
        <row r="8537">
          <cell r="B8537" t="str">
            <v>05284046</v>
          </cell>
          <cell r="C8537" t="str">
            <v>Quiparado</v>
          </cell>
        </row>
        <row r="8538">
          <cell r="B8538" t="str">
            <v>05284003</v>
          </cell>
          <cell r="C8538" t="str">
            <v>Carauta</v>
          </cell>
        </row>
        <row r="8539">
          <cell r="B8539" t="str">
            <v>05284049</v>
          </cell>
          <cell r="C8539" t="str">
            <v>San Mateo</v>
          </cell>
        </row>
        <row r="8540">
          <cell r="B8540" t="str">
            <v>05284051</v>
          </cell>
          <cell r="C8540" t="str">
            <v>Tausi</v>
          </cell>
        </row>
        <row r="8541">
          <cell r="B8541" t="str">
            <v>05284004</v>
          </cell>
          <cell r="C8541" t="str">
            <v>Carautica</v>
          </cell>
        </row>
        <row r="8542">
          <cell r="B8542" t="str">
            <v>05284050</v>
          </cell>
          <cell r="C8542" t="str">
            <v>San Miguel</v>
          </cell>
        </row>
        <row r="8543">
          <cell r="B8543" t="str">
            <v>05284028</v>
          </cell>
          <cell r="C8543" t="str">
            <v>Las Azules</v>
          </cell>
        </row>
        <row r="8544">
          <cell r="B8544" t="str">
            <v>05284007</v>
          </cell>
          <cell r="C8544" t="str">
            <v>Chontaduro</v>
          </cell>
        </row>
        <row r="8545">
          <cell r="B8545" t="str">
            <v>05284013</v>
          </cell>
          <cell r="C8545" t="str">
            <v>El Guayabo</v>
          </cell>
        </row>
        <row r="8546">
          <cell r="B8546" t="str">
            <v>05284020</v>
          </cell>
          <cell r="C8546" t="str">
            <v>Guaguas</v>
          </cell>
        </row>
        <row r="8547">
          <cell r="B8547" t="str">
            <v>05284012</v>
          </cell>
          <cell r="C8547" t="str">
            <v>El Cerro</v>
          </cell>
        </row>
        <row r="8548">
          <cell r="B8548" t="str">
            <v>05284045</v>
          </cell>
          <cell r="C8548" t="str">
            <v>Ponton</v>
          </cell>
        </row>
        <row r="8549">
          <cell r="B8549" t="str">
            <v>05284041</v>
          </cell>
          <cell r="C8549" t="str">
            <v>Pantanos</v>
          </cell>
        </row>
        <row r="8550">
          <cell r="B8550" t="str">
            <v>05284008</v>
          </cell>
          <cell r="C8550" t="str">
            <v>Chuscal</v>
          </cell>
        </row>
        <row r="8551">
          <cell r="B8551" t="str">
            <v>05284037</v>
          </cell>
          <cell r="C8551" t="str">
            <v>Musinguita</v>
          </cell>
        </row>
        <row r="8552">
          <cell r="B8552" t="str">
            <v>05284031</v>
          </cell>
          <cell r="C8552" t="str">
            <v>Las Lazaro</v>
          </cell>
        </row>
        <row r="8553">
          <cell r="B8553" t="str">
            <v>05284040</v>
          </cell>
          <cell r="C8553" t="str">
            <v>Nor</v>
          </cell>
        </row>
        <row r="8554">
          <cell r="B8554" t="str">
            <v>05284026</v>
          </cell>
          <cell r="C8554" t="str">
            <v>La Hondita</v>
          </cell>
        </row>
        <row r="8555">
          <cell r="B8555" t="str">
            <v>05284010</v>
          </cell>
          <cell r="C8555" t="str">
            <v>Curadientes</v>
          </cell>
        </row>
        <row r="8556">
          <cell r="B8556" t="str">
            <v>05284009</v>
          </cell>
          <cell r="C8556" t="str">
            <v>Cuevas</v>
          </cell>
        </row>
        <row r="8557">
          <cell r="B8557" t="str">
            <v>05284029</v>
          </cell>
          <cell r="C8557" t="str">
            <v>Las Cabras</v>
          </cell>
        </row>
        <row r="8558">
          <cell r="B8558" t="str">
            <v>05284005</v>
          </cell>
          <cell r="C8558" t="str">
            <v>Chimurro</v>
          </cell>
        </row>
        <row r="8559">
          <cell r="B8559" t="str">
            <v>05284025</v>
          </cell>
          <cell r="C8559" t="str">
            <v>La Honda</v>
          </cell>
        </row>
        <row r="8560">
          <cell r="B8560" t="str">
            <v>05284044</v>
          </cell>
          <cell r="C8560" t="str">
            <v>Piedras Blancas</v>
          </cell>
        </row>
        <row r="8561">
          <cell r="B8561" t="str">
            <v>05284016</v>
          </cell>
          <cell r="C8561" t="str">
            <v>El Pozo</v>
          </cell>
        </row>
        <row r="8562">
          <cell r="B8562" t="str">
            <v>05284035</v>
          </cell>
          <cell r="C8562" t="str">
            <v>Mucinga</v>
          </cell>
        </row>
        <row r="8563">
          <cell r="B8563" t="str">
            <v>05284018</v>
          </cell>
          <cell r="C8563" t="str">
            <v>El Tambo</v>
          </cell>
        </row>
        <row r="8564">
          <cell r="B8564" t="str">
            <v>05284024</v>
          </cell>
          <cell r="C8564" t="str">
            <v>La Herradura</v>
          </cell>
        </row>
        <row r="8565">
          <cell r="B8565" t="str">
            <v>05284043</v>
          </cell>
          <cell r="C8565" t="str">
            <v>Piedras</v>
          </cell>
        </row>
        <row r="8566">
          <cell r="B8566" t="str">
            <v>05284014</v>
          </cell>
          <cell r="C8566" t="str">
            <v>El Llano</v>
          </cell>
        </row>
        <row r="8567">
          <cell r="B8567" t="str">
            <v>05284002</v>
          </cell>
          <cell r="C8567" t="str">
            <v>Cabritas</v>
          </cell>
        </row>
        <row r="8568">
          <cell r="B8568" t="str">
            <v>05284030</v>
          </cell>
          <cell r="C8568" t="str">
            <v>Las Cruces</v>
          </cell>
        </row>
        <row r="8569">
          <cell r="B8569" t="str">
            <v>05284015</v>
          </cell>
          <cell r="C8569" t="str">
            <v>El Paso</v>
          </cell>
        </row>
        <row r="8570">
          <cell r="B8570" t="str">
            <v>05284039</v>
          </cell>
          <cell r="C8570" t="str">
            <v>Nobogacita</v>
          </cell>
        </row>
        <row r="8571">
          <cell r="B8571" t="str">
            <v>05284042</v>
          </cell>
          <cell r="C8571" t="str">
            <v>Pegado</v>
          </cell>
        </row>
        <row r="8572">
          <cell r="B8572" t="str">
            <v>05284022</v>
          </cell>
          <cell r="C8572" t="str">
            <v>La Campiña</v>
          </cell>
        </row>
        <row r="8573">
          <cell r="B8573" t="str">
            <v>05284032</v>
          </cell>
          <cell r="C8573" t="str">
            <v>Loma De Los Indios</v>
          </cell>
        </row>
        <row r="8574">
          <cell r="B8574" t="str">
            <v>05284038</v>
          </cell>
          <cell r="C8574" t="str">
            <v>Noboga</v>
          </cell>
        </row>
        <row r="8575">
          <cell r="B8575" t="str">
            <v>05284021</v>
          </cell>
          <cell r="C8575" t="str">
            <v>La Cabaña</v>
          </cell>
        </row>
        <row r="8576">
          <cell r="B8576" t="str">
            <v>05284027</v>
          </cell>
          <cell r="C8576" t="str">
            <v>La Marina</v>
          </cell>
        </row>
        <row r="8577">
          <cell r="B8577" t="str">
            <v>05284033</v>
          </cell>
          <cell r="C8577" t="str">
            <v>Los Monos</v>
          </cell>
        </row>
        <row r="8578">
          <cell r="B8578" t="str">
            <v>05284006</v>
          </cell>
          <cell r="C8578" t="str">
            <v>El Poma</v>
          </cell>
        </row>
        <row r="8579">
          <cell r="B8579" t="str">
            <v>05284034</v>
          </cell>
          <cell r="C8579" t="str">
            <v>Montanon</v>
          </cell>
        </row>
        <row r="8580">
          <cell r="B8580" t="str">
            <v>05284019</v>
          </cell>
          <cell r="C8580" t="str">
            <v>Fuemia</v>
          </cell>
        </row>
        <row r="8581">
          <cell r="B8581" t="str">
            <v>05284001</v>
          </cell>
          <cell r="C8581" t="str">
            <v>Barrancas</v>
          </cell>
        </row>
        <row r="8582">
          <cell r="B8582" t="str">
            <v>05284047</v>
          </cell>
          <cell r="C8582" t="str">
            <v>Rio Verde</v>
          </cell>
        </row>
        <row r="8583">
          <cell r="B8583" t="str">
            <v>05284048</v>
          </cell>
          <cell r="C8583" t="str">
            <v>San Andres</v>
          </cell>
        </row>
        <row r="8584">
          <cell r="B8584" t="str">
            <v>05284036</v>
          </cell>
          <cell r="C8584" t="str">
            <v>Murindo</v>
          </cell>
        </row>
        <row r="8585">
          <cell r="B8585" t="str">
            <v>05282022</v>
          </cell>
          <cell r="C8585" t="str">
            <v>La María</v>
          </cell>
        </row>
        <row r="8586">
          <cell r="B8586" t="str">
            <v>05282026</v>
          </cell>
          <cell r="C8586" t="str">
            <v>Marsella</v>
          </cell>
        </row>
        <row r="8587">
          <cell r="B8587" t="str">
            <v>05282034</v>
          </cell>
          <cell r="C8587" t="str">
            <v>Raicero</v>
          </cell>
        </row>
        <row r="8588">
          <cell r="B8588" t="str">
            <v>05282033</v>
          </cell>
          <cell r="C8588" t="str">
            <v>Puente Iglesias</v>
          </cell>
        </row>
        <row r="8589">
          <cell r="B8589" t="str">
            <v>05282017</v>
          </cell>
          <cell r="C8589" t="str">
            <v>Hoyo Frio</v>
          </cell>
        </row>
        <row r="8590">
          <cell r="B8590" t="str">
            <v>05282008</v>
          </cell>
          <cell r="C8590" t="str">
            <v>El Calvario</v>
          </cell>
        </row>
        <row r="8591">
          <cell r="B8591" t="str">
            <v>05282014</v>
          </cell>
          <cell r="C8591" t="str">
            <v>El Porvenir</v>
          </cell>
        </row>
        <row r="8592">
          <cell r="B8592" t="str">
            <v>05282012</v>
          </cell>
          <cell r="C8592" t="str">
            <v>El Molino</v>
          </cell>
        </row>
        <row r="8593">
          <cell r="B8593" t="str">
            <v>05282029</v>
          </cell>
          <cell r="C8593" t="str">
            <v>Murrapal</v>
          </cell>
        </row>
        <row r="8594">
          <cell r="B8594" t="str">
            <v>05282004</v>
          </cell>
          <cell r="C8594" t="str">
            <v>Cadenas</v>
          </cell>
        </row>
        <row r="8595">
          <cell r="B8595" t="str">
            <v>05282001</v>
          </cell>
          <cell r="C8595" t="str">
            <v>Aguacatal</v>
          </cell>
        </row>
        <row r="8596">
          <cell r="B8596" t="str">
            <v>05282028</v>
          </cell>
          <cell r="C8596" t="str">
            <v>Morron</v>
          </cell>
        </row>
        <row r="8597">
          <cell r="B8597" t="str">
            <v>05282020</v>
          </cell>
          <cell r="C8597" t="str">
            <v>La Garrucha</v>
          </cell>
        </row>
        <row r="8598">
          <cell r="B8598" t="str">
            <v>05282016</v>
          </cell>
          <cell r="C8598" t="str">
            <v>El Zancudo</v>
          </cell>
        </row>
        <row r="8599">
          <cell r="B8599" t="str">
            <v>05282006</v>
          </cell>
          <cell r="C8599" t="str">
            <v>Chamuscados</v>
          </cell>
        </row>
        <row r="8600">
          <cell r="B8600" t="str">
            <v>05282005</v>
          </cell>
          <cell r="C8600" t="str">
            <v>Cambia Grande</v>
          </cell>
        </row>
        <row r="8601">
          <cell r="B8601" t="str">
            <v>05282011</v>
          </cell>
          <cell r="C8601" t="str">
            <v>El Mango</v>
          </cell>
        </row>
        <row r="8602">
          <cell r="B8602" t="str">
            <v>05282030</v>
          </cell>
          <cell r="C8602" t="str">
            <v>Naranjal Poblanco</v>
          </cell>
        </row>
        <row r="8603">
          <cell r="B8603" t="str">
            <v>05282037</v>
          </cell>
          <cell r="C8603" t="str">
            <v>La Mina</v>
          </cell>
        </row>
        <row r="8604">
          <cell r="B8604" t="str">
            <v>05282019</v>
          </cell>
          <cell r="C8604" t="str">
            <v>La Cordillera</v>
          </cell>
        </row>
        <row r="8605">
          <cell r="B8605" t="str">
            <v>05282007</v>
          </cell>
          <cell r="C8605" t="str">
            <v>Combia Chiquita</v>
          </cell>
        </row>
        <row r="8606">
          <cell r="B8606" t="str">
            <v>05282027</v>
          </cell>
          <cell r="C8606" t="str">
            <v>Melindres</v>
          </cell>
        </row>
        <row r="8607">
          <cell r="B8607" t="str">
            <v>05282023</v>
          </cell>
          <cell r="C8607" t="str">
            <v>La Mina Alta</v>
          </cell>
        </row>
        <row r="8608">
          <cell r="B8608" t="str">
            <v>05282013</v>
          </cell>
          <cell r="C8608" t="str">
            <v>El Plan</v>
          </cell>
        </row>
        <row r="8609">
          <cell r="B8609" t="str">
            <v>05282003</v>
          </cell>
          <cell r="C8609" t="str">
            <v>Buenos Aires</v>
          </cell>
        </row>
        <row r="8610">
          <cell r="B8610" t="str">
            <v>05282009</v>
          </cell>
          <cell r="C8610" t="str">
            <v>El Carretero</v>
          </cell>
        </row>
        <row r="8611">
          <cell r="B8611" t="str">
            <v>05282036</v>
          </cell>
          <cell r="C8611" t="str">
            <v>Travesías</v>
          </cell>
        </row>
        <row r="8612">
          <cell r="B8612" t="str">
            <v>05282035</v>
          </cell>
          <cell r="C8612" t="str">
            <v>Sabaleta</v>
          </cell>
        </row>
        <row r="8613">
          <cell r="B8613" t="str">
            <v>05282015</v>
          </cell>
          <cell r="C8613" t="str">
            <v>El Uvita</v>
          </cell>
        </row>
        <row r="8614">
          <cell r="B8614" t="str">
            <v>05282010</v>
          </cell>
          <cell r="C8614" t="str">
            <v>El Cinco</v>
          </cell>
        </row>
        <row r="8615">
          <cell r="B8615" t="str">
            <v>05282021</v>
          </cell>
          <cell r="C8615" t="str">
            <v>La Loma</v>
          </cell>
        </row>
        <row r="8616">
          <cell r="B8616" t="str">
            <v>05282025</v>
          </cell>
          <cell r="C8616" t="str">
            <v>La Toscana</v>
          </cell>
        </row>
        <row r="8617">
          <cell r="B8617" t="str">
            <v>05282032</v>
          </cell>
          <cell r="C8617" t="str">
            <v>Piedra Verde</v>
          </cell>
        </row>
        <row r="8618">
          <cell r="B8618" t="str">
            <v>05282018</v>
          </cell>
          <cell r="C8618" t="str">
            <v>Jonás</v>
          </cell>
        </row>
        <row r="8619">
          <cell r="B8619" t="str">
            <v>05282002</v>
          </cell>
          <cell r="C8619" t="str">
            <v>Alto De Los Fernández</v>
          </cell>
        </row>
        <row r="8620">
          <cell r="B8620" t="str">
            <v>05282031</v>
          </cell>
          <cell r="C8620" t="str">
            <v>Palomos</v>
          </cell>
        </row>
        <row r="8621">
          <cell r="B8621" t="str">
            <v>05282024</v>
          </cell>
          <cell r="C8621" t="str">
            <v>La Quiebra</v>
          </cell>
        </row>
        <row r="8622">
          <cell r="B8622" t="str">
            <v>05282038</v>
          </cell>
          <cell r="C8622" t="str">
            <v>El Vainillo</v>
          </cell>
        </row>
        <row r="8623">
          <cell r="B8623" t="str">
            <v>05266006</v>
          </cell>
          <cell r="C8623" t="str">
            <v>Vallano</v>
          </cell>
        </row>
        <row r="8624">
          <cell r="B8624" t="str">
            <v>05266001</v>
          </cell>
          <cell r="C8624" t="str">
            <v>Escobero</v>
          </cell>
        </row>
        <row r="8625">
          <cell r="B8625" t="str">
            <v>05266005</v>
          </cell>
          <cell r="C8625" t="str">
            <v>Santa Catalina</v>
          </cell>
        </row>
        <row r="8626">
          <cell r="B8626" t="str">
            <v>05266002</v>
          </cell>
          <cell r="C8626" t="str">
            <v>Palmas</v>
          </cell>
        </row>
        <row r="8627">
          <cell r="B8627" t="str">
            <v>05266003</v>
          </cell>
          <cell r="C8627" t="str">
            <v>Pantanillo</v>
          </cell>
        </row>
        <row r="8628">
          <cell r="B8628" t="str">
            <v>05266004</v>
          </cell>
          <cell r="C8628" t="str">
            <v>Perico</v>
          </cell>
        </row>
        <row r="8629">
          <cell r="B8629" t="str">
            <v>05264007</v>
          </cell>
          <cell r="C8629" t="str">
            <v>Río Chico</v>
          </cell>
        </row>
        <row r="8630">
          <cell r="B8630" t="str">
            <v>05264011</v>
          </cell>
          <cell r="C8630" t="str">
            <v>Yerbabuena</v>
          </cell>
        </row>
        <row r="8631">
          <cell r="B8631" t="str">
            <v>05264002</v>
          </cell>
          <cell r="C8631" t="str">
            <v>El Peñol</v>
          </cell>
        </row>
        <row r="8632">
          <cell r="B8632" t="str">
            <v>05264008</v>
          </cell>
          <cell r="C8632" t="str">
            <v>Río Grande</v>
          </cell>
        </row>
        <row r="8633">
          <cell r="B8633" t="str">
            <v>05264004</v>
          </cell>
          <cell r="C8633" t="str">
            <v>El Zancudo</v>
          </cell>
        </row>
        <row r="8634">
          <cell r="B8634" t="str">
            <v>05264003</v>
          </cell>
          <cell r="C8634" t="str">
            <v>El Progreso</v>
          </cell>
        </row>
        <row r="8635">
          <cell r="B8635" t="str">
            <v>05264010</v>
          </cell>
          <cell r="C8635" t="str">
            <v>Toruro</v>
          </cell>
        </row>
        <row r="8636">
          <cell r="B8636" t="str">
            <v>05264009</v>
          </cell>
          <cell r="C8636" t="str">
            <v>Tesorero</v>
          </cell>
        </row>
        <row r="8637">
          <cell r="B8637" t="str">
            <v>05264006</v>
          </cell>
          <cell r="C8637" t="str">
            <v>Pio Xii</v>
          </cell>
        </row>
        <row r="8638">
          <cell r="B8638" t="str">
            <v>05264001</v>
          </cell>
          <cell r="C8638" t="str">
            <v>El Filo</v>
          </cell>
        </row>
        <row r="8639">
          <cell r="B8639" t="str">
            <v>05264005</v>
          </cell>
          <cell r="C8639" t="str">
            <v>Las Brisas</v>
          </cell>
        </row>
        <row r="8640">
          <cell r="B8640" t="str">
            <v>05250020</v>
          </cell>
          <cell r="C8640" t="str">
            <v>El Socorro</v>
          </cell>
        </row>
        <row r="8641">
          <cell r="B8641" t="str">
            <v>05250043</v>
          </cell>
          <cell r="C8641" t="str">
            <v>San Cayetano</v>
          </cell>
        </row>
        <row r="8642">
          <cell r="B8642" t="str">
            <v>05250039</v>
          </cell>
          <cell r="C8642" t="str">
            <v>Negras Intermedias</v>
          </cell>
        </row>
        <row r="8643">
          <cell r="B8643" t="str">
            <v>05250032</v>
          </cell>
          <cell r="C8643" t="str">
            <v>Las Negritas</v>
          </cell>
        </row>
        <row r="8644">
          <cell r="B8644" t="str">
            <v>05250006</v>
          </cell>
          <cell r="C8644" t="str">
            <v>Arenas Blancas</v>
          </cell>
        </row>
        <row r="8645">
          <cell r="B8645" t="str">
            <v>05250003</v>
          </cell>
          <cell r="C8645" t="str">
            <v>Alto Del Berrugoso</v>
          </cell>
        </row>
        <row r="8646">
          <cell r="B8646" t="str">
            <v>05250052</v>
          </cell>
          <cell r="C8646" t="str">
            <v>Villa Hermosa</v>
          </cell>
        </row>
        <row r="8647">
          <cell r="B8647" t="str">
            <v>05250024</v>
          </cell>
          <cell r="C8647" t="str">
            <v>La Bonga</v>
          </cell>
        </row>
        <row r="8648">
          <cell r="B8648" t="str">
            <v>05250010</v>
          </cell>
          <cell r="C8648" t="str">
            <v>Brojola</v>
          </cell>
        </row>
        <row r="8649">
          <cell r="B8649" t="str">
            <v>05250009</v>
          </cell>
          <cell r="C8649" t="str">
            <v>Borrachera</v>
          </cell>
        </row>
        <row r="8650">
          <cell r="B8650" t="str">
            <v>05250051</v>
          </cell>
          <cell r="C8650" t="str">
            <v>Villa Grande</v>
          </cell>
        </row>
        <row r="8651">
          <cell r="B8651" t="str">
            <v>05250016</v>
          </cell>
          <cell r="C8651" t="str">
            <v>El Pedral</v>
          </cell>
        </row>
        <row r="8652">
          <cell r="B8652" t="str">
            <v>05250035</v>
          </cell>
          <cell r="C8652" t="str">
            <v>Matanza</v>
          </cell>
        </row>
        <row r="8653">
          <cell r="B8653" t="str">
            <v>05250011</v>
          </cell>
          <cell r="C8653" t="str">
            <v>Chaparrosa</v>
          </cell>
        </row>
        <row r="8654">
          <cell r="B8654" t="str">
            <v>05250053</v>
          </cell>
          <cell r="C8654" t="str">
            <v>Villa Ucuru</v>
          </cell>
        </row>
        <row r="8655">
          <cell r="B8655" t="str">
            <v>05250017</v>
          </cell>
          <cell r="C8655" t="str">
            <v>El Perico</v>
          </cell>
        </row>
        <row r="8656">
          <cell r="B8656" t="str">
            <v>05250001</v>
          </cell>
          <cell r="C8656" t="str">
            <v>Aguacates</v>
          </cell>
        </row>
        <row r="8657">
          <cell r="B8657" t="str">
            <v>05250026</v>
          </cell>
          <cell r="C8657" t="str">
            <v>La Lucha</v>
          </cell>
        </row>
        <row r="8658">
          <cell r="B8658" t="str">
            <v>05250030</v>
          </cell>
          <cell r="C8658" t="str">
            <v>Las Claritas</v>
          </cell>
        </row>
        <row r="8659">
          <cell r="B8659" t="str">
            <v>05250031</v>
          </cell>
          <cell r="C8659" t="str">
            <v>Las Dantas</v>
          </cell>
        </row>
        <row r="8660">
          <cell r="B8660" t="str">
            <v>05250019</v>
          </cell>
          <cell r="C8660" t="str">
            <v>El Real</v>
          </cell>
        </row>
        <row r="8661">
          <cell r="B8661" t="str">
            <v>05250047</v>
          </cell>
          <cell r="C8661" t="str">
            <v>Santa Isabel</v>
          </cell>
        </row>
        <row r="8662">
          <cell r="B8662" t="str">
            <v>05250025</v>
          </cell>
          <cell r="C8662" t="str">
            <v>La Corona</v>
          </cell>
        </row>
        <row r="8663">
          <cell r="B8663" t="str">
            <v>05250023</v>
          </cell>
          <cell r="C8663" t="str">
            <v>La Bamba</v>
          </cell>
        </row>
        <row r="8664">
          <cell r="B8664" t="str">
            <v>05250037</v>
          </cell>
          <cell r="C8664" t="str">
            <v>Mellizo</v>
          </cell>
        </row>
        <row r="8665">
          <cell r="B8665" t="str">
            <v>05250048</v>
          </cell>
          <cell r="C8665" t="str">
            <v>Santa Margarita</v>
          </cell>
        </row>
        <row r="8666">
          <cell r="B8666" t="str">
            <v>05250012</v>
          </cell>
          <cell r="C8666" t="str">
            <v>Chirita</v>
          </cell>
        </row>
        <row r="8667">
          <cell r="B8667" t="str">
            <v>05250050</v>
          </cell>
          <cell r="C8667" t="str">
            <v>Santa Teresa</v>
          </cell>
        </row>
        <row r="8668">
          <cell r="B8668" t="str">
            <v>05250028</v>
          </cell>
          <cell r="C8668" t="str">
            <v>La Rica</v>
          </cell>
        </row>
        <row r="8669">
          <cell r="B8669" t="str">
            <v>05250029</v>
          </cell>
          <cell r="C8669" t="str">
            <v>Las Claras</v>
          </cell>
        </row>
        <row r="8670">
          <cell r="B8670" t="str">
            <v>05250049</v>
          </cell>
          <cell r="C8670" t="str">
            <v>Santa Rosa</v>
          </cell>
        </row>
        <row r="8671">
          <cell r="B8671" t="str">
            <v>05250005</v>
          </cell>
          <cell r="C8671" t="str">
            <v>Arenales</v>
          </cell>
        </row>
        <row r="8672">
          <cell r="B8672" t="str">
            <v>05250015</v>
          </cell>
          <cell r="C8672" t="str">
            <v>El Oso</v>
          </cell>
        </row>
        <row r="8673">
          <cell r="B8673" t="str">
            <v>05250013</v>
          </cell>
          <cell r="C8673" t="str">
            <v>El Castillo</v>
          </cell>
        </row>
        <row r="8674">
          <cell r="B8674" t="str">
            <v>05250004</v>
          </cell>
          <cell r="C8674" t="str">
            <v>Amaceri</v>
          </cell>
        </row>
        <row r="8675">
          <cell r="B8675" t="str">
            <v>05250033</v>
          </cell>
          <cell r="C8675" t="str">
            <v>Llana</v>
          </cell>
        </row>
        <row r="8676">
          <cell r="B8676" t="str">
            <v>05250042</v>
          </cell>
          <cell r="C8676" t="str">
            <v>San Carlos</v>
          </cell>
        </row>
        <row r="8677">
          <cell r="B8677" t="str">
            <v>05250027</v>
          </cell>
          <cell r="C8677" t="str">
            <v>La Primavera</v>
          </cell>
        </row>
        <row r="8678">
          <cell r="B8678" t="str">
            <v>05250038</v>
          </cell>
          <cell r="C8678" t="str">
            <v>Muqui</v>
          </cell>
        </row>
        <row r="8679">
          <cell r="B8679" t="str">
            <v>05250045</v>
          </cell>
          <cell r="C8679" t="str">
            <v>Santa Barabara</v>
          </cell>
        </row>
        <row r="8680">
          <cell r="B8680" t="str">
            <v>05250040</v>
          </cell>
          <cell r="C8680" t="str">
            <v>Rio Viejo</v>
          </cell>
        </row>
        <row r="8681">
          <cell r="B8681" t="str">
            <v>05250022</v>
          </cell>
          <cell r="C8681" t="str">
            <v>La Arenosa</v>
          </cell>
        </row>
        <row r="8682">
          <cell r="B8682" t="str">
            <v>05250046</v>
          </cell>
          <cell r="C8682" t="str">
            <v>Santa Barbarita</v>
          </cell>
        </row>
        <row r="8683">
          <cell r="B8683" t="str">
            <v>05250021</v>
          </cell>
          <cell r="C8683" t="str">
            <v>La Aduana</v>
          </cell>
        </row>
        <row r="8684">
          <cell r="B8684" t="str">
            <v>05250002</v>
          </cell>
          <cell r="C8684" t="str">
            <v>Alto De Sabalito</v>
          </cell>
        </row>
        <row r="8685">
          <cell r="B8685" t="str">
            <v>05250041</v>
          </cell>
          <cell r="C8685" t="str">
            <v>Sabalito Sinai</v>
          </cell>
        </row>
        <row r="8686">
          <cell r="B8686" t="str">
            <v>05250014</v>
          </cell>
          <cell r="C8686" t="str">
            <v>El Guachi</v>
          </cell>
        </row>
        <row r="8687">
          <cell r="B8687" t="str">
            <v>05250036</v>
          </cell>
          <cell r="C8687" t="str">
            <v>Medios De Maniceria</v>
          </cell>
        </row>
        <row r="8688">
          <cell r="B8688" t="str">
            <v>05250018</v>
          </cell>
          <cell r="C8688" t="str">
            <v>El Pital</v>
          </cell>
        </row>
        <row r="8689">
          <cell r="B8689" t="str">
            <v>05250008</v>
          </cell>
          <cell r="C8689" t="str">
            <v>Boca Del Guamo</v>
          </cell>
        </row>
        <row r="8690">
          <cell r="B8690" t="str">
            <v>05250007</v>
          </cell>
          <cell r="C8690" t="str">
            <v>Baldios Nacionales</v>
          </cell>
        </row>
        <row r="8691">
          <cell r="B8691" t="str">
            <v>05250044</v>
          </cell>
          <cell r="C8691" t="str">
            <v>San Pedro</v>
          </cell>
        </row>
        <row r="8692">
          <cell r="B8692" t="str">
            <v>05250034</v>
          </cell>
          <cell r="C8692" t="str">
            <v>Luis Cano</v>
          </cell>
        </row>
        <row r="8693">
          <cell r="B8693" t="str">
            <v>05240006</v>
          </cell>
          <cell r="C8693" t="str">
            <v>Chachafruto</v>
          </cell>
        </row>
        <row r="8694">
          <cell r="B8694" t="str">
            <v>05240017</v>
          </cell>
          <cell r="C8694" t="str">
            <v>La Clara</v>
          </cell>
        </row>
        <row r="8695">
          <cell r="B8695" t="str">
            <v>05240025</v>
          </cell>
          <cell r="C8695" t="str">
            <v>Murrapal</v>
          </cell>
        </row>
        <row r="8696">
          <cell r="B8696" t="str">
            <v>05240013</v>
          </cell>
          <cell r="C8696" t="str">
            <v>Filo De  Los Arboledas</v>
          </cell>
        </row>
        <row r="8697">
          <cell r="B8697" t="str">
            <v>05240016</v>
          </cell>
          <cell r="C8697" t="str">
            <v>La Aguada</v>
          </cell>
        </row>
        <row r="8698">
          <cell r="B8698" t="str">
            <v>05240002</v>
          </cell>
          <cell r="C8698" t="str">
            <v>Arenales</v>
          </cell>
        </row>
        <row r="8699">
          <cell r="B8699" t="str">
            <v>05240010</v>
          </cell>
          <cell r="C8699" t="str">
            <v>El Palon</v>
          </cell>
        </row>
        <row r="8700">
          <cell r="B8700" t="str">
            <v>05240009</v>
          </cell>
          <cell r="C8700" t="str">
            <v>El Cedro</v>
          </cell>
        </row>
        <row r="8701">
          <cell r="B8701" t="str">
            <v>05240008</v>
          </cell>
          <cell r="C8701" t="str">
            <v>Comunidad</v>
          </cell>
        </row>
        <row r="8702">
          <cell r="B8702" t="str">
            <v>05240004</v>
          </cell>
          <cell r="C8702" t="str">
            <v>Bosque Naranjo</v>
          </cell>
        </row>
        <row r="8703">
          <cell r="B8703" t="str">
            <v>05240033</v>
          </cell>
          <cell r="C8703" t="str">
            <v>Zarzal</v>
          </cell>
        </row>
        <row r="8704">
          <cell r="B8704" t="str">
            <v>05240007</v>
          </cell>
          <cell r="C8704" t="str">
            <v>Charrascal</v>
          </cell>
        </row>
        <row r="8705">
          <cell r="B8705" t="str">
            <v>05240027</v>
          </cell>
          <cell r="C8705" t="str">
            <v>Pan De Santa Barbara</v>
          </cell>
        </row>
        <row r="8706">
          <cell r="B8706" t="str">
            <v>05240026</v>
          </cell>
          <cell r="C8706" t="str">
            <v>Nariño</v>
          </cell>
        </row>
        <row r="8707">
          <cell r="B8707" t="str">
            <v>05240032</v>
          </cell>
          <cell r="C8707" t="str">
            <v>Socorro</v>
          </cell>
        </row>
        <row r="8708">
          <cell r="B8708" t="str">
            <v>05240018</v>
          </cell>
          <cell r="C8708" t="str">
            <v>La Esmeralda</v>
          </cell>
        </row>
        <row r="8709">
          <cell r="B8709" t="str">
            <v>05240012</v>
          </cell>
          <cell r="C8709" t="str">
            <v>Fatima</v>
          </cell>
        </row>
        <row r="8710">
          <cell r="B8710" t="str">
            <v>05240031</v>
          </cell>
          <cell r="C8710" t="str">
            <v>Santander</v>
          </cell>
        </row>
        <row r="8711">
          <cell r="B8711" t="str">
            <v>05240024</v>
          </cell>
          <cell r="C8711" t="str">
            <v>Los Pomos</v>
          </cell>
        </row>
        <row r="8712">
          <cell r="B8712" t="str">
            <v>05240005</v>
          </cell>
          <cell r="C8712" t="str">
            <v>Campo Alegre</v>
          </cell>
        </row>
        <row r="8713">
          <cell r="B8713" t="str">
            <v>05240019</v>
          </cell>
          <cell r="C8713" t="str">
            <v>La Holanda</v>
          </cell>
        </row>
        <row r="8714">
          <cell r="B8714" t="str">
            <v>05240003</v>
          </cell>
          <cell r="C8714" t="str">
            <v>Blanquizal</v>
          </cell>
        </row>
        <row r="8715">
          <cell r="B8715" t="str">
            <v>05240028</v>
          </cell>
          <cell r="C8715" t="str">
            <v>Quirimara Placitas</v>
          </cell>
        </row>
        <row r="8716">
          <cell r="B8716" t="str">
            <v>05240023</v>
          </cell>
          <cell r="C8716" t="str">
            <v>Las Brisas</v>
          </cell>
        </row>
        <row r="8717">
          <cell r="B8717" t="str">
            <v>05240022</v>
          </cell>
          <cell r="C8717" t="str">
            <v>La Suiza</v>
          </cell>
        </row>
        <row r="8718">
          <cell r="B8718" t="str">
            <v>05240020</v>
          </cell>
          <cell r="C8718" t="str">
            <v>La Quiebra</v>
          </cell>
        </row>
        <row r="8719">
          <cell r="B8719" t="str">
            <v>05240001</v>
          </cell>
          <cell r="C8719" t="str">
            <v>Alto El Brasil</v>
          </cell>
        </row>
        <row r="8720">
          <cell r="B8720" t="str">
            <v>05240014</v>
          </cell>
          <cell r="C8720" t="str">
            <v>Filo De San José</v>
          </cell>
        </row>
        <row r="8721">
          <cell r="B8721" t="str">
            <v>05240021</v>
          </cell>
          <cell r="C8721" t="str">
            <v>La Renta</v>
          </cell>
        </row>
        <row r="8722">
          <cell r="B8722" t="str">
            <v>05240030</v>
          </cell>
          <cell r="C8722" t="str">
            <v>Sagua</v>
          </cell>
        </row>
        <row r="8723">
          <cell r="B8723" t="str">
            <v>05240011</v>
          </cell>
          <cell r="C8723" t="str">
            <v>El Retiro</v>
          </cell>
        </row>
        <row r="8724">
          <cell r="B8724" t="str">
            <v>05240029</v>
          </cell>
          <cell r="C8724" t="str">
            <v>Quirimara Rodeo</v>
          </cell>
        </row>
        <row r="8725">
          <cell r="B8725" t="str">
            <v>05240015</v>
          </cell>
          <cell r="C8725" t="str">
            <v>Guayabal</v>
          </cell>
        </row>
        <row r="8726">
          <cell r="B8726" t="str">
            <v>05237017</v>
          </cell>
          <cell r="C8726" t="str">
            <v>Romazon</v>
          </cell>
        </row>
        <row r="8727">
          <cell r="B8727" t="str">
            <v>05237009</v>
          </cell>
          <cell r="C8727" t="str">
            <v>Las Animas</v>
          </cell>
        </row>
        <row r="8728">
          <cell r="B8728" t="str">
            <v>05237004</v>
          </cell>
          <cell r="C8728" t="str">
            <v>Iborra</v>
          </cell>
        </row>
        <row r="8729">
          <cell r="B8729" t="str">
            <v>05237003</v>
          </cell>
          <cell r="C8729" t="str">
            <v>Despensas</v>
          </cell>
        </row>
        <row r="8730">
          <cell r="B8730" t="str">
            <v>05237007</v>
          </cell>
          <cell r="C8730" t="str">
            <v>La Piedrahita</v>
          </cell>
        </row>
        <row r="8731">
          <cell r="B8731" t="str">
            <v>05237013</v>
          </cell>
          <cell r="C8731" t="str">
            <v>Quebrada Arriba</v>
          </cell>
        </row>
        <row r="8732">
          <cell r="B8732" t="str">
            <v>05237015</v>
          </cell>
          <cell r="C8732" t="str">
            <v>Riochico</v>
          </cell>
        </row>
        <row r="8733">
          <cell r="B8733" t="str">
            <v>05237018</v>
          </cell>
          <cell r="C8733" t="str">
            <v>Santa Ana</v>
          </cell>
        </row>
        <row r="8734">
          <cell r="B8734" t="str">
            <v>05237010</v>
          </cell>
          <cell r="C8734" t="str">
            <v>Miraflores</v>
          </cell>
        </row>
        <row r="8735">
          <cell r="B8735" t="str">
            <v>05237008</v>
          </cell>
          <cell r="C8735" t="str">
            <v>La Pradera</v>
          </cell>
        </row>
        <row r="8736">
          <cell r="B8736" t="str">
            <v>05237006</v>
          </cell>
          <cell r="C8736" t="str">
            <v>La Montera</v>
          </cell>
        </row>
        <row r="8737">
          <cell r="B8737" t="str">
            <v>05237016</v>
          </cell>
          <cell r="C8737" t="str">
            <v>Riogrande</v>
          </cell>
        </row>
        <row r="8738">
          <cell r="B8738" t="str">
            <v>05237011</v>
          </cell>
          <cell r="C8738" t="str">
            <v>Mocorongo</v>
          </cell>
        </row>
        <row r="8739">
          <cell r="B8739" t="str">
            <v>05237002</v>
          </cell>
          <cell r="C8739" t="str">
            <v>Colón</v>
          </cell>
        </row>
        <row r="8740">
          <cell r="B8740" t="str">
            <v>05237012</v>
          </cell>
          <cell r="C8740" t="str">
            <v>Pan De Azucar</v>
          </cell>
        </row>
        <row r="8741">
          <cell r="B8741" t="str">
            <v>05237014</v>
          </cell>
          <cell r="C8741" t="str">
            <v>Rio Grande - Bellavista</v>
          </cell>
        </row>
        <row r="8742">
          <cell r="B8742" t="str">
            <v>05237001</v>
          </cell>
          <cell r="C8742" t="str">
            <v>Bellavista</v>
          </cell>
        </row>
        <row r="8743">
          <cell r="B8743" t="str">
            <v>05237005</v>
          </cell>
          <cell r="C8743" t="str">
            <v>La Frisolera</v>
          </cell>
        </row>
        <row r="8744">
          <cell r="B8744" t="str">
            <v>05234058</v>
          </cell>
          <cell r="C8744" t="str">
            <v>Jenaturado</v>
          </cell>
        </row>
        <row r="8745">
          <cell r="B8745" t="str">
            <v>05234028</v>
          </cell>
          <cell r="C8745" t="str">
            <v>Chuscal De Murri</v>
          </cell>
        </row>
        <row r="8746">
          <cell r="B8746" t="str">
            <v>05234014</v>
          </cell>
          <cell r="C8746" t="str">
            <v>Cañaverales Antado</v>
          </cell>
        </row>
        <row r="8747">
          <cell r="B8747" t="str">
            <v>05234059</v>
          </cell>
          <cell r="C8747" t="str">
            <v>Julio Chiquito</v>
          </cell>
        </row>
        <row r="8748">
          <cell r="B8748" t="str">
            <v>05234029</v>
          </cell>
          <cell r="C8748" t="str">
            <v>Chuscal Tugorido</v>
          </cell>
        </row>
        <row r="8749">
          <cell r="B8749" t="str">
            <v>05234024</v>
          </cell>
          <cell r="C8749" t="str">
            <v>Chontaduro</v>
          </cell>
        </row>
        <row r="8750">
          <cell r="B8750" t="str">
            <v>05234047</v>
          </cell>
          <cell r="C8750" t="str">
            <v>El Mohan</v>
          </cell>
        </row>
        <row r="8751">
          <cell r="B8751" t="str">
            <v>05234030</v>
          </cell>
          <cell r="C8751" t="str">
            <v>Cruces De Tugurido</v>
          </cell>
        </row>
        <row r="8752">
          <cell r="B8752" t="str">
            <v>05234086</v>
          </cell>
          <cell r="C8752" t="str">
            <v>Pegado Resguardo Indígena</v>
          </cell>
        </row>
        <row r="8753">
          <cell r="B8753" t="str">
            <v>05234012</v>
          </cell>
          <cell r="C8753" t="str">
            <v>Boton</v>
          </cell>
        </row>
        <row r="8754">
          <cell r="B8754" t="str">
            <v>05234041</v>
          </cell>
          <cell r="C8754" t="str">
            <v>El Espinazo</v>
          </cell>
        </row>
        <row r="8755">
          <cell r="B8755" t="str">
            <v>05234033</v>
          </cell>
          <cell r="C8755" t="str">
            <v>Dabeiba Viejo</v>
          </cell>
        </row>
        <row r="8756">
          <cell r="B8756" t="str">
            <v>05234011</v>
          </cell>
          <cell r="C8756" t="str">
            <v>Betania</v>
          </cell>
        </row>
        <row r="8757">
          <cell r="B8757" t="str">
            <v>05234045</v>
          </cell>
          <cell r="C8757" t="str">
            <v>El Jordan Bajo</v>
          </cell>
        </row>
        <row r="8758">
          <cell r="B8758" t="str">
            <v>05234060</v>
          </cell>
          <cell r="C8758" t="str">
            <v>La Armenia</v>
          </cell>
        </row>
        <row r="8759">
          <cell r="B8759" t="str">
            <v>05234044</v>
          </cell>
          <cell r="C8759" t="str">
            <v>El Jordan Alto</v>
          </cell>
        </row>
        <row r="8760">
          <cell r="B8760" t="str">
            <v>05234025</v>
          </cell>
          <cell r="C8760" t="str">
            <v>Choromando Alto Medio</v>
          </cell>
        </row>
        <row r="8761">
          <cell r="B8761" t="str">
            <v>05234056</v>
          </cell>
          <cell r="C8761" t="str">
            <v>Guadualito</v>
          </cell>
        </row>
        <row r="8762">
          <cell r="B8762" t="str">
            <v>05234081</v>
          </cell>
          <cell r="C8762" t="str">
            <v>Monos La Horqueta</v>
          </cell>
        </row>
        <row r="8763">
          <cell r="B8763" t="str">
            <v>05234037</v>
          </cell>
          <cell r="C8763" t="str">
            <v>El Caliche Ii</v>
          </cell>
        </row>
        <row r="8764">
          <cell r="B8764" t="str">
            <v>05234052</v>
          </cell>
          <cell r="C8764" t="str">
            <v>El Terco</v>
          </cell>
        </row>
        <row r="8765">
          <cell r="B8765" t="str">
            <v>05234088</v>
          </cell>
          <cell r="C8765" t="str">
            <v>Pueblecito</v>
          </cell>
        </row>
        <row r="8766">
          <cell r="B8766" t="str">
            <v>05234027</v>
          </cell>
          <cell r="C8766" t="str">
            <v>Chupadero</v>
          </cell>
        </row>
        <row r="8767">
          <cell r="B8767" t="str">
            <v>05234078</v>
          </cell>
          <cell r="C8767" t="str">
            <v>Lopia</v>
          </cell>
        </row>
        <row r="8768">
          <cell r="B8768" t="str">
            <v>05234067</v>
          </cell>
          <cell r="C8768" t="str">
            <v>La Fortuna</v>
          </cell>
        </row>
        <row r="8769">
          <cell r="B8769" t="str">
            <v>05234001</v>
          </cell>
          <cell r="C8769" t="str">
            <v>Agualinda</v>
          </cell>
        </row>
        <row r="8770">
          <cell r="B8770" t="str">
            <v>05234049</v>
          </cell>
          <cell r="C8770" t="str">
            <v>El Pital</v>
          </cell>
        </row>
        <row r="8771">
          <cell r="B8771" t="str">
            <v>05234004</v>
          </cell>
          <cell r="C8771" t="str">
            <v>Anta</v>
          </cell>
        </row>
        <row r="8772">
          <cell r="B8772" t="str">
            <v>05234091</v>
          </cell>
          <cell r="C8772" t="str">
            <v>San Agustin</v>
          </cell>
        </row>
        <row r="8773">
          <cell r="B8773" t="str">
            <v>05234043</v>
          </cell>
          <cell r="C8773" t="str">
            <v>El Jilguero</v>
          </cell>
        </row>
        <row r="8774">
          <cell r="B8774" t="str">
            <v>05234046</v>
          </cell>
          <cell r="C8774" t="str">
            <v>El Mango</v>
          </cell>
        </row>
        <row r="8775">
          <cell r="B8775" t="str">
            <v>05234018</v>
          </cell>
          <cell r="C8775" t="str">
            <v>Charrascal</v>
          </cell>
        </row>
        <row r="8776">
          <cell r="B8776" t="str">
            <v>05234036</v>
          </cell>
          <cell r="C8776" t="str">
            <v>El Caliche I</v>
          </cell>
        </row>
        <row r="8777">
          <cell r="B8777" t="str">
            <v>05234084</v>
          </cell>
          <cell r="C8777" t="str">
            <v>Palonegro</v>
          </cell>
        </row>
        <row r="8778">
          <cell r="B8778" t="str">
            <v>05234038</v>
          </cell>
          <cell r="C8778" t="str">
            <v>El Cocal</v>
          </cell>
        </row>
        <row r="8779">
          <cell r="B8779" t="str">
            <v>05234008</v>
          </cell>
          <cell r="C8779" t="str">
            <v>Barrancas</v>
          </cell>
        </row>
        <row r="8780">
          <cell r="B8780" t="str">
            <v>05234053</v>
          </cell>
          <cell r="C8780" t="str">
            <v>El Tigre</v>
          </cell>
        </row>
        <row r="8781">
          <cell r="B8781" t="str">
            <v>05234073</v>
          </cell>
          <cell r="C8781" t="str">
            <v>Llano De Cruces</v>
          </cell>
        </row>
        <row r="8782">
          <cell r="B8782" t="str">
            <v>05234050</v>
          </cell>
          <cell r="C8782" t="str">
            <v>El Plan</v>
          </cell>
        </row>
        <row r="8783">
          <cell r="B8783" t="str">
            <v>05234055</v>
          </cell>
          <cell r="C8783" t="str">
            <v>Filo De La Cruz</v>
          </cell>
        </row>
        <row r="8784">
          <cell r="B8784" t="str">
            <v>05234092</v>
          </cell>
          <cell r="C8784" t="str">
            <v>San Ignacio</v>
          </cell>
        </row>
        <row r="8785">
          <cell r="B8785" t="str">
            <v>05234021</v>
          </cell>
          <cell r="C8785" t="str">
            <v>Chimurro</v>
          </cell>
        </row>
        <row r="8786">
          <cell r="B8786" t="str">
            <v>05234071</v>
          </cell>
          <cell r="C8786" t="str">
            <v>La Paloma</v>
          </cell>
        </row>
        <row r="8787">
          <cell r="B8787" t="str">
            <v>05234070</v>
          </cell>
          <cell r="C8787" t="str">
            <v>La Montaña</v>
          </cell>
        </row>
        <row r="8788">
          <cell r="B8788" t="str">
            <v>05234062</v>
          </cell>
          <cell r="C8788" t="str">
            <v>La Chiquita</v>
          </cell>
        </row>
        <row r="8789">
          <cell r="B8789" t="str">
            <v>05234002</v>
          </cell>
          <cell r="C8789" t="str">
            <v>Alto Bonito</v>
          </cell>
        </row>
        <row r="8790">
          <cell r="B8790" t="str">
            <v>05234063</v>
          </cell>
          <cell r="C8790" t="str">
            <v>La Clara</v>
          </cell>
        </row>
        <row r="8791">
          <cell r="B8791" t="str">
            <v>05234066</v>
          </cell>
          <cell r="C8791" t="str">
            <v>La Falda</v>
          </cell>
        </row>
        <row r="8792">
          <cell r="B8792" t="str">
            <v>05234040</v>
          </cell>
          <cell r="C8792" t="str">
            <v>El Encierro</v>
          </cell>
        </row>
        <row r="8793">
          <cell r="B8793" t="str">
            <v>05234079</v>
          </cell>
          <cell r="C8793" t="str">
            <v>Los Cocos</v>
          </cell>
        </row>
        <row r="8794">
          <cell r="B8794" t="str">
            <v>05234076</v>
          </cell>
          <cell r="C8794" t="str">
            <v>El Grande</v>
          </cell>
        </row>
        <row r="8795">
          <cell r="B8795" t="str">
            <v>05234015</v>
          </cell>
          <cell r="C8795" t="str">
            <v>Carra</v>
          </cell>
        </row>
        <row r="8796">
          <cell r="B8796" t="str">
            <v>05234022</v>
          </cell>
          <cell r="C8796" t="str">
            <v>Chimurro Medio</v>
          </cell>
        </row>
        <row r="8797">
          <cell r="B8797" t="str">
            <v>05234057</v>
          </cell>
          <cell r="C8797" t="str">
            <v>Guineales</v>
          </cell>
        </row>
        <row r="8798">
          <cell r="B8798" t="str">
            <v>05234065</v>
          </cell>
          <cell r="C8798" t="str">
            <v>La Estrella</v>
          </cell>
        </row>
        <row r="8799">
          <cell r="B8799" t="str">
            <v>05234026</v>
          </cell>
          <cell r="C8799" t="str">
            <v>Chorromando</v>
          </cell>
        </row>
        <row r="8800">
          <cell r="B8800" t="str">
            <v>05234064</v>
          </cell>
          <cell r="C8800" t="str">
            <v>La Danta</v>
          </cell>
        </row>
        <row r="8801">
          <cell r="B8801" t="str">
            <v>05234016</v>
          </cell>
          <cell r="C8801" t="str">
            <v>Chachafrutal</v>
          </cell>
        </row>
        <row r="8802">
          <cell r="B8802" t="str">
            <v>05234005</v>
          </cell>
          <cell r="C8802" t="str">
            <v>Antado</v>
          </cell>
        </row>
        <row r="8803">
          <cell r="B8803" t="str">
            <v>05234080</v>
          </cell>
          <cell r="C8803" t="str">
            <v>Los Naranjos</v>
          </cell>
        </row>
        <row r="8804">
          <cell r="B8804" t="str">
            <v>05234087</v>
          </cell>
          <cell r="C8804" t="str">
            <v>Playones</v>
          </cell>
        </row>
        <row r="8805">
          <cell r="B8805" t="str">
            <v>05234083</v>
          </cell>
          <cell r="C8805" t="str">
            <v>Palmichales</v>
          </cell>
        </row>
        <row r="8806">
          <cell r="B8806" t="str">
            <v>05234009</v>
          </cell>
          <cell r="C8806" t="str">
            <v>Barrancon</v>
          </cell>
        </row>
        <row r="8807">
          <cell r="B8807" t="str">
            <v>05234048</v>
          </cell>
          <cell r="C8807" t="str">
            <v>El Paramo</v>
          </cell>
        </row>
        <row r="8808">
          <cell r="B8808" t="str">
            <v>05234098</v>
          </cell>
          <cell r="C8808" t="str">
            <v>Vallesi</v>
          </cell>
        </row>
        <row r="8809">
          <cell r="B8809" t="str">
            <v>05234061</v>
          </cell>
          <cell r="C8809" t="str">
            <v>La Balsita</v>
          </cell>
        </row>
        <row r="8810">
          <cell r="B8810" t="str">
            <v>05234013</v>
          </cell>
          <cell r="C8810" t="str">
            <v>Cañaverales</v>
          </cell>
        </row>
        <row r="8811">
          <cell r="B8811" t="str">
            <v>05234054</v>
          </cell>
          <cell r="C8811" t="str">
            <v>El Toro</v>
          </cell>
        </row>
        <row r="8812">
          <cell r="B8812" t="str">
            <v>05234051</v>
          </cell>
          <cell r="C8812" t="str">
            <v>El Retiro</v>
          </cell>
        </row>
        <row r="8813">
          <cell r="B8813" t="str">
            <v>05234082</v>
          </cell>
          <cell r="C8813" t="str">
            <v>Nudillales</v>
          </cell>
        </row>
        <row r="8814">
          <cell r="B8814" t="str">
            <v>05234023</v>
          </cell>
          <cell r="C8814" t="str">
            <v>Chino De Playones</v>
          </cell>
        </row>
        <row r="8815">
          <cell r="B8815" t="str">
            <v>05234095</v>
          </cell>
          <cell r="C8815" t="str">
            <v>Tascon</v>
          </cell>
        </row>
        <row r="8816">
          <cell r="B8816" t="str">
            <v>05234032</v>
          </cell>
          <cell r="C8816" t="str">
            <v>Culantrillales</v>
          </cell>
        </row>
        <row r="8817">
          <cell r="B8817" t="str">
            <v>05234042</v>
          </cell>
          <cell r="C8817" t="str">
            <v>El Jardin</v>
          </cell>
        </row>
        <row r="8818">
          <cell r="B8818" t="str">
            <v>05234010</v>
          </cell>
          <cell r="C8818" t="str">
            <v>Barrancon Atado</v>
          </cell>
        </row>
        <row r="8819">
          <cell r="B8819" t="str">
            <v>05234039</v>
          </cell>
          <cell r="C8819" t="str">
            <v>El Corcovado</v>
          </cell>
        </row>
        <row r="8820">
          <cell r="B8820" t="str">
            <v>05234020</v>
          </cell>
          <cell r="C8820" t="str">
            <v>Chichirido</v>
          </cell>
        </row>
        <row r="8821">
          <cell r="B8821" t="str">
            <v>05234035</v>
          </cell>
          <cell r="C8821" t="str">
            <v>El Balso</v>
          </cell>
        </row>
        <row r="8822">
          <cell r="B8822" t="str">
            <v>05234074</v>
          </cell>
          <cell r="C8822" t="str">
            <v>Llano Gordo</v>
          </cell>
        </row>
        <row r="8823">
          <cell r="B8823" t="str">
            <v>05234085</v>
          </cell>
          <cell r="C8823" t="str">
            <v>Pegado</v>
          </cell>
        </row>
        <row r="8824">
          <cell r="B8824" t="str">
            <v>05234069</v>
          </cell>
          <cell r="C8824" t="str">
            <v>La Montanita</v>
          </cell>
        </row>
        <row r="8825">
          <cell r="B8825" t="str">
            <v>05234089</v>
          </cell>
          <cell r="C8825" t="str">
            <v>Quiparado</v>
          </cell>
        </row>
        <row r="8826">
          <cell r="B8826" t="str">
            <v>05234075</v>
          </cell>
          <cell r="C8826" t="str">
            <v>Llano Grande</v>
          </cell>
        </row>
        <row r="8827">
          <cell r="B8827" t="str">
            <v>05234034</v>
          </cell>
          <cell r="C8827" t="str">
            <v>El Aguila</v>
          </cell>
        </row>
        <row r="8828">
          <cell r="B8828" t="str">
            <v>05234068</v>
          </cell>
          <cell r="C8828" t="str">
            <v>La Mesa</v>
          </cell>
        </row>
        <row r="8829">
          <cell r="B8829" t="str">
            <v>05234097</v>
          </cell>
          <cell r="C8829" t="str">
            <v>Tocunal</v>
          </cell>
        </row>
        <row r="8830">
          <cell r="B8830" t="str">
            <v>05234006</v>
          </cell>
          <cell r="C8830" t="str">
            <v>Argelia</v>
          </cell>
        </row>
        <row r="8831">
          <cell r="B8831" t="str">
            <v>05234090</v>
          </cell>
          <cell r="C8831" t="str">
            <v>Quiparadocito</v>
          </cell>
        </row>
        <row r="8832">
          <cell r="B8832" t="str">
            <v>05234031</v>
          </cell>
          <cell r="C8832" t="str">
            <v>Cuchillon</v>
          </cell>
        </row>
        <row r="8833">
          <cell r="B8833" t="str">
            <v>05234072</v>
          </cell>
          <cell r="C8833" t="str">
            <v>La Soledad</v>
          </cell>
        </row>
        <row r="8834">
          <cell r="B8834" t="str">
            <v>05234096</v>
          </cell>
          <cell r="C8834" t="str">
            <v>Tasido</v>
          </cell>
        </row>
        <row r="8835">
          <cell r="B8835" t="str">
            <v>05234077</v>
          </cell>
          <cell r="C8835" t="str">
            <v>Llanon</v>
          </cell>
        </row>
        <row r="8836">
          <cell r="B8836" t="str">
            <v>05234017</v>
          </cell>
          <cell r="C8836" t="str">
            <v>Chamuscados</v>
          </cell>
        </row>
        <row r="8837">
          <cell r="B8837" t="str">
            <v>05234003</v>
          </cell>
          <cell r="C8837" t="str">
            <v>Amparrado</v>
          </cell>
        </row>
        <row r="8838">
          <cell r="B8838" t="str">
            <v>05234007</v>
          </cell>
          <cell r="C8838" t="str">
            <v>Baldios Nacionales</v>
          </cell>
        </row>
        <row r="8839">
          <cell r="B8839" t="str">
            <v>05234094</v>
          </cell>
          <cell r="C8839" t="str">
            <v>Taparales</v>
          </cell>
        </row>
        <row r="8840">
          <cell r="B8840" t="str">
            <v>05234019</v>
          </cell>
          <cell r="C8840" t="str">
            <v>Chever</v>
          </cell>
        </row>
        <row r="8841">
          <cell r="B8841" t="str">
            <v>05234093</v>
          </cell>
          <cell r="C8841" t="str">
            <v>Santa Teresa</v>
          </cell>
        </row>
        <row r="8842">
          <cell r="B8842" t="str">
            <v>05212008</v>
          </cell>
          <cell r="C8842" t="str">
            <v>Granizal</v>
          </cell>
        </row>
        <row r="8843">
          <cell r="B8843" t="str">
            <v>05212004</v>
          </cell>
          <cell r="C8843" t="str">
            <v>El Convento</v>
          </cell>
        </row>
        <row r="8844">
          <cell r="B8844" t="str">
            <v>05212012</v>
          </cell>
          <cell r="C8844" t="str">
            <v>Quebrada Arriba</v>
          </cell>
        </row>
        <row r="8845">
          <cell r="B8845" t="str">
            <v>05212003</v>
          </cell>
          <cell r="C8845" t="str">
            <v>Cabuyal</v>
          </cell>
        </row>
        <row r="8846">
          <cell r="B8846" t="str">
            <v>05212011</v>
          </cell>
          <cell r="C8846" t="str">
            <v>Peñolcito</v>
          </cell>
        </row>
        <row r="8847">
          <cell r="B8847" t="str">
            <v>05212007</v>
          </cell>
          <cell r="C8847" t="str">
            <v>Fontidueño</v>
          </cell>
        </row>
        <row r="8848">
          <cell r="B8848" t="str">
            <v>05212013</v>
          </cell>
          <cell r="C8848" t="str">
            <v>Sabaneta</v>
          </cell>
        </row>
        <row r="8849">
          <cell r="B8849" t="str">
            <v>05212006</v>
          </cell>
          <cell r="C8849" t="str">
            <v>El Salado</v>
          </cell>
        </row>
        <row r="8850">
          <cell r="B8850" t="str">
            <v>05212010</v>
          </cell>
          <cell r="C8850" t="str">
            <v>Montañita</v>
          </cell>
        </row>
        <row r="8851">
          <cell r="B8851" t="str">
            <v>05212001</v>
          </cell>
          <cell r="C8851" t="str">
            <v>Alvarado</v>
          </cell>
        </row>
        <row r="8852">
          <cell r="B8852" t="str">
            <v>05212005</v>
          </cell>
          <cell r="C8852" t="str">
            <v>El Noral</v>
          </cell>
        </row>
        <row r="8853">
          <cell r="B8853" t="str">
            <v>05212009</v>
          </cell>
          <cell r="C8853" t="str">
            <v>La Veta</v>
          </cell>
        </row>
        <row r="8854">
          <cell r="B8854" t="str">
            <v>05212014</v>
          </cell>
          <cell r="C8854" t="str">
            <v>Zarzal Curzao</v>
          </cell>
        </row>
        <row r="8855">
          <cell r="B8855" t="str">
            <v>05212015</v>
          </cell>
          <cell r="C8855" t="str">
            <v>Zarzal La Luz</v>
          </cell>
        </row>
        <row r="8856">
          <cell r="B8856" t="str">
            <v>05212002</v>
          </cell>
          <cell r="C8856" t="str">
            <v>Apeon</v>
          </cell>
        </row>
        <row r="8857">
          <cell r="B8857" t="str">
            <v>05209011</v>
          </cell>
          <cell r="C8857" t="str">
            <v>La Fotuta</v>
          </cell>
        </row>
        <row r="8858">
          <cell r="B8858" t="str">
            <v>05209013</v>
          </cell>
          <cell r="C8858" t="str">
            <v>La Selva</v>
          </cell>
        </row>
        <row r="8859">
          <cell r="B8859" t="str">
            <v>05209003</v>
          </cell>
          <cell r="C8859" t="str">
            <v>El Cascajo</v>
          </cell>
        </row>
        <row r="8860">
          <cell r="B8860" t="str">
            <v>05209015</v>
          </cell>
          <cell r="C8860" t="str">
            <v>Llanaditas</v>
          </cell>
        </row>
        <row r="8861">
          <cell r="B8861" t="str">
            <v>05209009</v>
          </cell>
          <cell r="C8861" t="str">
            <v>La Costa</v>
          </cell>
        </row>
        <row r="8862">
          <cell r="B8862" t="str">
            <v>05209005</v>
          </cell>
          <cell r="C8862" t="str">
            <v>El Golpe</v>
          </cell>
        </row>
        <row r="8863">
          <cell r="B8863" t="str">
            <v>05209014</v>
          </cell>
          <cell r="C8863" t="str">
            <v>Las Animas</v>
          </cell>
        </row>
        <row r="8864">
          <cell r="B8864" t="str">
            <v>05209022</v>
          </cell>
          <cell r="C8864" t="str">
            <v>Santa Rita</v>
          </cell>
        </row>
        <row r="8865">
          <cell r="B8865" t="str">
            <v>05209019</v>
          </cell>
          <cell r="C8865" t="str">
            <v>Pueblo Rico</v>
          </cell>
        </row>
        <row r="8866">
          <cell r="B8866" t="str">
            <v>05209021</v>
          </cell>
          <cell r="C8866" t="str">
            <v>San Luis</v>
          </cell>
        </row>
        <row r="8867">
          <cell r="B8867" t="str">
            <v>05209016</v>
          </cell>
          <cell r="C8867" t="str">
            <v>Morelia</v>
          </cell>
        </row>
        <row r="8868">
          <cell r="B8868" t="str">
            <v>05209023</v>
          </cell>
          <cell r="C8868" t="str">
            <v>Ventanas</v>
          </cell>
        </row>
        <row r="8869">
          <cell r="B8869" t="str">
            <v>05209020</v>
          </cell>
          <cell r="C8869" t="str">
            <v>Rumbadero</v>
          </cell>
        </row>
        <row r="8870">
          <cell r="B8870" t="str">
            <v>05209004</v>
          </cell>
          <cell r="C8870" t="str">
            <v>El Chocho</v>
          </cell>
        </row>
        <row r="8871">
          <cell r="B8871" t="str">
            <v>05209002</v>
          </cell>
          <cell r="C8871" t="str">
            <v>Caunzal</v>
          </cell>
        </row>
        <row r="8872">
          <cell r="B8872" t="str">
            <v>05209008</v>
          </cell>
          <cell r="C8872" t="str">
            <v>La Comia</v>
          </cell>
        </row>
        <row r="8873">
          <cell r="B8873" t="str">
            <v>05209024</v>
          </cell>
          <cell r="C8873" t="str">
            <v>Yarumal</v>
          </cell>
        </row>
        <row r="8874">
          <cell r="B8874" t="str">
            <v>05209018</v>
          </cell>
          <cell r="C8874" t="str">
            <v>Morron</v>
          </cell>
        </row>
        <row r="8875">
          <cell r="B8875" t="str">
            <v>05209006</v>
          </cell>
          <cell r="C8875" t="str">
            <v>El Higueron</v>
          </cell>
        </row>
        <row r="8876">
          <cell r="B8876" t="str">
            <v>05209001</v>
          </cell>
          <cell r="C8876" t="str">
            <v>Burgos</v>
          </cell>
        </row>
        <row r="8877">
          <cell r="B8877" t="str">
            <v>05209010</v>
          </cell>
          <cell r="C8877" t="str">
            <v>La Cristalina</v>
          </cell>
        </row>
        <row r="8878">
          <cell r="B8878" t="str">
            <v>05209012</v>
          </cell>
          <cell r="C8878" t="str">
            <v>La Herradura</v>
          </cell>
        </row>
        <row r="8879">
          <cell r="B8879" t="str">
            <v>05209007</v>
          </cell>
          <cell r="C8879" t="str">
            <v>El Socorro</v>
          </cell>
        </row>
        <row r="8880">
          <cell r="B8880" t="str">
            <v>05209017</v>
          </cell>
          <cell r="C8880" t="str">
            <v>Moritos</v>
          </cell>
        </row>
        <row r="8881">
          <cell r="B8881" t="str">
            <v>05206024</v>
          </cell>
          <cell r="C8881" t="str">
            <v>Trinidad</v>
          </cell>
        </row>
        <row r="8882">
          <cell r="B8882" t="str">
            <v>05206019</v>
          </cell>
          <cell r="C8882" t="str">
            <v>San Pedro Peñol Parte Alta</v>
          </cell>
        </row>
        <row r="8883">
          <cell r="B8883" t="str">
            <v>05206012</v>
          </cell>
          <cell r="C8883" t="str">
            <v>Las Mercedes</v>
          </cell>
        </row>
        <row r="8884">
          <cell r="B8884" t="str">
            <v>05206011</v>
          </cell>
          <cell r="C8884" t="str">
            <v>Las Frias</v>
          </cell>
        </row>
        <row r="8885">
          <cell r="B8885" t="str">
            <v>05206002</v>
          </cell>
          <cell r="C8885" t="str">
            <v>Barro Blanco</v>
          </cell>
        </row>
        <row r="8886">
          <cell r="B8886" t="str">
            <v>05206010</v>
          </cell>
          <cell r="C8886" t="str">
            <v>La Sonadora</v>
          </cell>
        </row>
        <row r="8887">
          <cell r="B8887" t="str">
            <v>05206006</v>
          </cell>
          <cell r="C8887" t="str">
            <v>La Cejita</v>
          </cell>
        </row>
        <row r="8888">
          <cell r="B8888" t="str">
            <v>05206014</v>
          </cell>
          <cell r="C8888" t="str">
            <v>Palmichal</v>
          </cell>
        </row>
        <row r="8889">
          <cell r="B8889" t="str">
            <v>05206021</v>
          </cell>
          <cell r="C8889" t="str">
            <v>Santa Ana</v>
          </cell>
        </row>
        <row r="8890">
          <cell r="B8890" t="str">
            <v>05206003</v>
          </cell>
          <cell r="C8890" t="str">
            <v>El Remango</v>
          </cell>
        </row>
        <row r="8891">
          <cell r="B8891" t="str">
            <v>05206022</v>
          </cell>
          <cell r="C8891" t="str">
            <v>Santa Gertrudis</v>
          </cell>
        </row>
        <row r="8892">
          <cell r="B8892" t="str">
            <v>05206018</v>
          </cell>
          <cell r="C8892" t="str">
            <v>San Juan Llano</v>
          </cell>
        </row>
        <row r="8893">
          <cell r="B8893" t="str">
            <v>05206009</v>
          </cell>
          <cell r="C8893" t="str">
            <v>La Piedad</v>
          </cell>
        </row>
        <row r="8894">
          <cell r="B8894" t="str">
            <v>05206017</v>
          </cell>
          <cell r="C8894" t="str">
            <v>San Juan Alto</v>
          </cell>
        </row>
        <row r="8895">
          <cell r="B8895" t="str">
            <v>05206007</v>
          </cell>
          <cell r="C8895" t="str">
            <v>La Clara</v>
          </cell>
        </row>
        <row r="8896">
          <cell r="B8896" t="str">
            <v>05206004</v>
          </cell>
          <cell r="C8896" t="str">
            <v>Fatima</v>
          </cell>
        </row>
        <row r="8897">
          <cell r="B8897" t="str">
            <v>05206001</v>
          </cell>
          <cell r="C8897" t="str">
            <v>Arango</v>
          </cell>
        </row>
        <row r="8898">
          <cell r="B8898" t="str">
            <v>05206013</v>
          </cell>
          <cell r="C8898" t="str">
            <v>Morro Reyes</v>
          </cell>
        </row>
        <row r="8899">
          <cell r="B8899" t="str">
            <v>05206008</v>
          </cell>
          <cell r="C8899" t="str">
            <v>La Palma</v>
          </cell>
        </row>
        <row r="8900">
          <cell r="B8900" t="str">
            <v>05206023</v>
          </cell>
          <cell r="C8900" t="str">
            <v>Tefetanes</v>
          </cell>
        </row>
        <row r="8901">
          <cell r="B8901" t="str">
            <v>05206015</v>
          </cell>
          <cell r="C8901" t="str">
            <v>Pelaez</v>
          </cell>
        </row>
        <row r="8902">
          <cell r="B8902" t="str">
            <v>05206016</v>
          </cell>
          <cell r="C8902" t="str">
            <v>San Bartolome</v>
          </cell>
        </row>
        <row r="8903">
          <cell r="B8903" t="str">
            <v>05206005</v>
          </cell>
          <cell r="C8903" t="str">
            <v>La Candelaria</v>
          </cell>
        </row>
        <row r="8904">
          <cell r="B8904" t="str">
            <v>05206025</v>
          </cell>
          <cell r="C8904" t="str">
            <v>Magdalena</v>
          </cell>
        </row>
        <row r="8905">
          <cell r="B8905" t="str">
            <v>05206026</v>
          </cell>
          <cell r="C8905" t="str">
            <v>Despensas</v>
          </cell>
        </row>
        <row r="8906">
          <cell r="B8906" t="str">
            <v>05206027</v>
          </cell>
          <cell r="C8906" t="str">
            <v>Embalse Peñol - Guatape</v>
          </cell>
        </row>
        <row r="8907">
          <cell r="B8907" t="str">
            <v>05206020</v>
          </cell>
          <cell r="C8907" t="str">
            <v>San Pedro Peñol Parte Baja</v>
          </cell>
        </row>
        <row r="8908">
          <cell r="B8908" t="str">
            <v>05197075</v>
          </cell>
          <cell r="C8908" t="str">
            <v>Santa Rita</v>
          </cell>
        </row>
        <row r="8909">
          <cell r="B8909" t="str">
            <v>05197047</v>
          </cell>
          <cell r="C8909" t="str">
            <v>La Secreta</v>
          </cell>
        </row>
        <row r="8910">
          <cell r="B8910" t="str">
            <v>05197017</v>
          </cell>
          <cell r="C8910" t="str">
            <v>El Estio</v>
          </cell>
        </row>
        <row r="8911">
          <cell r="B8911" t="str">
            <v>05197070</v>
          </cell>
          <cell r="C8911" t="str">
            <v>San Martin</v>
          </cell>
        </row>
        <row r="8912">
          <cell r="B8912" t="str">
            <v>05197011</v>
          </cell>
          <cell r="C8912" t="str">
            <v>Cuchilla Del Rejo</v>
          </cell>
        </row>
        <row r="8913">
          <cell r="B8913" t="str">
            <v>05197002</v>
          </cell>
          <cell r="C8913" t="str">
            <v>Agualinda</v>
          </cell>
        </row>
        <row r="8914">
          <cell r="B8914" t="str">
            <v>05197027</v>
          </cell>
          <cell r="C8914" t="str">
            <v>El Suspiro</v>
          </cell>
        </row>
        <row r="8915">
          <cell r="B8915" t="str">
            <v>05197008</v>
          </cell>
          <cell r="C8915" t="str">
            <v>Caracoli</v>
          </cell>
        </row>
        <row r="8916">
          <cell r="B8916" t="str">
            <v>05197021</v>
          </cell>
          <cell r="C8916" t="str">
            <v>El Porvenir</v>
          </cell>
        </row>
        <row r="8917">
          <cell r="B8917" t="str">
            <v>05197036</v>
          </cell>
          <cell r="C8917" t="str">
            <v>La Florida</v>
          </cell>
        </row>
        <row r="8918">
          <cell r="B8918" t="str">
            <v>05197015</v>
          </cell>
          <cell r="C8918" t="str">
            <v>El Cocuyo</v>
          </cell>
        </row>
        <row r="8919">
          <cell r="B8919" t="str">
            <v>05197016</v>
          </cell>
          <cell r="C8919" t="str">
            <v>El Entablado</v>
          </cell>
        </row>
        <row r="8920">
          <cell r="B8920" t="str">
            <v>05197023</v>
          </cell>
          <cell r="C8920" t="str">
            <v>El Retiro</v>
          </cell>
        </row>
        <row r="8921">
          <cell r="B8921" t="str">
            <v>05197024</v>
          </cell>
          <cell r="C8921" t="str">
            <v>El Roblal</v>
          </cell>
        </row>
        <row r="8922">
          <cell r="B8922" t="str">
            <v>05197018</v>
          </cell>
          <cell r="C8922" t="str">
            <v>El Higueron</v>
          </cell>
        </row>
        <row r="8923">
          <cell r="B8923" t="str">
            <v>05197003</v>
          </cell>
          <cell r="C8923" t="str">
            <v>Alto Bonito</v>
          </cell>
        </row>
        <row r="8924">
          <cell r="B8924" t="str">
            <v>05197009</v>
          </cell>
          <cell r="C8924" t="str">
            <v>Cebadero</v>
          </cell>
        </row>
        <row r="8925">
          <cell r="B8925" t="str">
            <v>05197001</v>
          </cell>
          <cell r="C8925" t="str">
            <v>Agua Bonita</v>
          </cell>
        </row>
        <row r="8926">
          <cell r="B8926" t="str">
            <v>05197048</v>
          </cell>
          <cell r="C8926" t="str">
            <v>La Solita</v>
          </cell>
        </row>
        <row r="8927">
          <cell r="B8927" t="str">
            <v>05197063</v>
          </cell>
          <cell r="C8927" t="str">
            <v>Morritos</v>
          </cell>
        </row>
        <row r="8928">
          <cell r="B8928" t="str">
            <v>05197040</v>
          </cell>
          <cell r="C8928" t="str">
            <v>La Paila</v>
          </cell>
        </row>
        <row r="8929">
          <cell r="B8929" t="str">
            <v>05197020</v>
          </cell>
          <cell r="C8929" t="str">
            <v>El Palmar</v>
          </cell>
        </row>
        <row r="8930">
          <cell r="B8930" t="str">
            <v>05197051</v>
          </cell>
          <cell r="C8930" t="str">
            <v>La Vega</v>
          </cell>
        </row>
        <row r="8931">
          <cell r="B8931" t="str">
            <v>05197026</v>
          </cell>
          <cell r="C8931" t="str">
            <v>El Sinai</v>
          </cell>
        </row>
        <row r="8932">
          <cell r="B8932" t="str">
            <v>05197064</v>
          </cell>
          <cell r="C8932" t="str">
            <v>Pailania</v>
          </cell>
        </row>
        <row r="8933">
          <cell r="B8933" t="str">
            <v>05197041</v>
          </cell>
          <cell r="C8933" t="str">
            <v>La Palma</v>
          </cell>
        </row>
        <row r="8934">
          <cell r="B8934" t="str">
            <v>05197056</v>
          </cell>
          <cell r="C8934" t="str">
            <v>Los Limones</v>
          </cell>
        </row>
        <row r="8935">
          <cell r="B8935" t="str">
            <v>05197035</v>
          </cell>
          <cell r="C8935" t="str">
            <v>La Cima</v>
          </cell>
        </row>
        <row r="8936">
          <cell r="B8936" t="str">
            <v>05197059</v>
          </cell>
          <cell r="C8936" t="str">
            <v>Majagual</v>
          </cell>
        </row>
        <row r="8937">
          <cell r="B8937" t="str">
            <v>05197045</v>
          </cell>
          <cell r="C8937" t="str">
            <v>La Primavera</v>
          </cell>
        </row>
        <row r="8938">
          <cell r="B8938" t="str">
            <v>05197077</v>
          </cell>
          <cell r="C8938" t="str">
            <v>Villa Hermosa</v>
          </cell>
        </row>
        <row r="8939">
          <cell r="B8939" t="str">
            <v>05197049</v>
          </cell>
          <cell r="C8939" t="str">
            <v>La Tolda</v>
          </cell>
        </row>
        <row r="8940">
          <cell r="B8940" t="str">
            <v>05197005</v>
          </cell>
          <cell r="C8940" t="str">
            <v>Balcones</v>
          </cell>
        </row>
        <row r="8941">
          <cell r="B8941" t="str">
            <v>05197074</v>
          </cell>
          <cell r="C8941" t="str">
            <v>Santa Cruz</v>
          </cell>
        </row>
        <row r="8942">
          <cell r="B8942" t="str">
            <v>05197022</v>
          </cell>
          <cell r="C8942" t="str">
            <v>El Recreo</v>
          </cell>
        </row>
        <row r="8943">
          <cell r="B8943" t="str">
            <v>05197046</v>
          </cell>
          <cell r="C8943" t="str">
            <v>La Quiebra</v>
          </cell>
        </row>
        <row r="8944">
          <cell r="B8944" t="str">
            <v>05197052</v>
          </cell>
          <cell r="C8944" t="str">
            <v>La Veta</v>
          </cell>
        </row>
        <row r="8945">
          <cell r="B8945" t="str">
            <v>05197065</v>
          </cell>
          <cell r="C8945" t="str">
            <v>Palmirita</v>
          </cell>
        </row>
        <row r="8946">
          <cell r="B8946" t="str">
            <v>05197031</v>
          </cell>
          <cell r="C8946" t="str">
            <v>Guayabal</v>
          </cell>
        </row>
        <row r="8947">
          <cell r="B8947" t="str">
            <v>05197037</v>
          </cell>
          <cell r="C8947" t="str">
            <v>La Granja</v>
          </cell>
        </row>
        <row r="8948">
          <cell r="B8948" t="str">
            <v>05197013</v>
          </cell>
          <cell r="C8948" t="str">
            <v>El Cipres</v>
          </cell>
        </row>
        <row r="8949">
          <cell r="B8949" t="str">
            <v>05197076</v>
          </cell>
          <cell r="C8949" t="str">
            <v>Santo Domingo</v>
          </cell>
        </row>
        <row r="8950">
          <cell r="B8950" t="str">
            <v>05197004</v>
          </cell>
          <cell r="C8950" t="str">
            <v>Alto De La Virgen</v>
          </cell>
        </row>
        <row r="8951">
          <cell r="B8951" t="str">
            <v>05197071</v>
          </cell>
          <cell r="C8951" t="str">
            <v>San Miguel</v>
          </cell>
        </row>
        <row r="8952">
          <cell r="B8952" t="str">
            <v>05197025</v>
          </cell>
          <cell r="C8952" t="str">
            <v>El Salado</v>
          </cell>
        </row>
        <row r="8953">
          <cell r="B8953" t="str">
            <v>05197043</v>
          </cell>
          <cell r="C8953" t="str">
            <v>La Piñuela</v>
          </cell>
        </row>
        <row r="8954">
          <cell r="B8954" t="str">
            <v>05197032</v>
          </cell>
          <cell r="C8954" t="str">
            <v>La Aurora</v>
          </cell>
        </row>
        <row r="8955">
          <cell r="B8955" t="str">
            <v>05197014</v>
          </cell>
          <cell r="C8955" t="str">
            <v>El Coco</v>
          </cell>
        </row>
        <row r="8956">
          <cell r="B8956" t="str">
            <v>05197069</v>
          </cell>
          <cell r="C8956" t="str">
            <v>San Lorenzo</v>
          </cell>
        </row>
        <row r="8957">
          <cell r="B8957" t="str">
            <v>05197038</v>
          </cell>
          <cell r="C8957" t="str">
            <v>La Inmaculada</v>
          </cell>
        </row>
        <row r="8958">
          <cell r="B8958" t="str">
            <v>05197067</v>
          </cell>
          <cell r="C8958" t="str">
            <v>San José</v>
          </cell>
        </row>
        <row r="8959">
          <cell r="B8959" t="str">
            <v>05197053</v>
          </cell>
          <cell r="C8959" t="str">
            <v>Las Mercedes</v>
          </cell>
        </row>
        <row r="8960">
          <cell r="B8960" t="str">
            <v>05197028</v>
          </cell>
          <cell r="C8960" t="str">
            <v>El Tesoro</v>
          </cell>
        </row>
        <row r="8961">
          <cell r="B8961" t="str">
            <v>05197055</v>
          </cell>
          <cell r="C8961" t="str">
            <v>Los Cedros</v>
          </cell>
        </row>
        <row r="8962">
          <cell r="B8962" t="str">
            <v>05197072</v>
          </cell>
          <cell r="C8962" t="str">
            <v>San Vicente</v>
          </cell>
        </row>
        <row r="8963">
          <cell r="B8963" t="str">
            <v>05197057</v>
          </cell>
          <cell r="C8963" t="str">
            <v>Los Mangos</v>
          </cell>
        </row>
        <row r="8964">
          <cell r="B8964" t="str">
            <v>05197073</v>
          </cell>
          <cell r="C8964" t="str">
            <v>Santa Barbara</v>
          </cell>
        </row>
        <row r="8965">
          <cell r="B8965" t="str">
            <v>05197062</v>
          </cell>
          <cell r="C8965" t="str">
            <v>Montañita</v>
          </cell>
        </row>
        <row r="8966">
          <cell r="B8966" t="str">
            <v>05197044</v>
          </cell>
          <cell r="C8966" t="str">
            <v>La Placeta</v>
          </cell>
        </row>
        <row r="8967">
          <cell r="B8967" t="str">
            <v>05197060</v>
          </cell>
          <cell r="C8967" t="str">
            <v>Mazotes</v>
          </cell>
        </row>
        <row r="8968">
          <cell r="B8968" t="str">
            <v>05197007</v>
          </cell>
          <cell r="C8968" t="str">
            <v>Campo Alegre</v>
          </cell>
        </row>
        <row r="8969">
          <cell r="B8969" t="str">
            <v>05197066</v>
          </cell>
          <cell r="C8969" t="str">
            <v>San Antonio</v>
          </cell>
        </row>
        <row r="8970">
          <cell r="B8970" t="str">
            <v>05197039</v>
          </cell>
          <cell r="C8970" t="str">
            <v>La Milagrosa</v>
          </cell>
        </row>
        <row r="8971">
          <cell r="B8971" t="str">
            <v>05197034</v>
          </cell>
          <cell r="C8971" t="str">
            <v>La Chorrera</v>
          </cell>
        </row>
        <row r="8972">
          <cell r="B8972" t="str">
            <v>05197019</v>
          </cell>
          <cell r="C8972" t="str">
            <v>El Molino</v>
          </cell>
        </row>
        <row r="8973">
          <cell r="B8973" t="str">
            <v>05197042</v>
          </cell>
          <cell r="C8973" t="str">
            <v>La Peña</v>
          </cell>
        </row>
        <row r="8974">
          <cell r="B8974" t="str">
            <v>05197068</v>
          </cell>
          <cell r="C8974" t="str">
            <v>San Juan</v>
          </cell>
        </row>
        <row r="8975">
          <cell r="B8975" t="str">
            <v>05197012</v>
          </cell>
          <cell r="C8975" t="str">
            <v>El Choco</v>
          </cell>
        </row>
        <row r="8976">
          <cell r="B8976" t="str">
            <v>05197033</v>
          </cell>
          <cell r="C8976" t="str">
            <v>La Chonta</v>
          </cell>
        </row>
        <row r="8977">
          <cell r="B8977" t="str">
            <v>05197054</v>
          </cell>
          <cell r="C8977" t="str">
            <v>Las Playas</v>
          </cell>
        </row>
        <row r="8978">
          <cell r="B8978" t="str">
            <v>05197061</v>
          </cell>
          <cell r="C8978" t="str">
            <v>Mediacuesta</v>
          </cell>
        </row>
        <row r="8979">
          <cell r="B8979" t="str">
            <v>05197006</v>
          </cell>
          <cell r="C8979" t="str">
            <v>Buenos Aires</v>
          </cell>
        </row>
        <row r="8980">
          <cell r="B8980" t="str">
            <v>05197030</v>
          </cell>
          <cell r="C8980" t="str">
            <v>El Viao</v>
          </cell>
        </row>
        <row r="8981">
          <cell r="B8981" t="str">
            <v>05197029</v>
          </cell>
          <cell r="C8981" t="str">
            <v>El Viadal</v>
          </cell>
        </row>
        <row r="8982">
          <cell r="B8982" t="str">
            <v>05197058</v>
          </cell>
          <cell r="C8982" t="str">
            <v>Los Potreros</v>
          </cell>
        </row>
        <row r="8983">
          <cell r="B8983" t="str">
            <v>05197010</v>
          </cell>
          <cell r="C8983" t="str">
            <v>Cruces</v>
          </cell>
        </row>
        <row r="8984">
          <cell r="B8984" t="str">
            <v>05197050</v>
          </cell>
          <cell r="C8984" t="str">
            <v>La Trinidad</v>
          </cell>
        </row>
        <row r="8985">
          <cell r="B8985" t="str">
            <v>05190005</v>
          </cell>
          <cell r="C8985" t="str">
            <v>El Brasil</v>
          </cell>
        </row>
        <row r="8986">
          <cell r="B8986" t="str">
            <v>05190003</v>
          </cell>
          <cell r="C8986" t="str">
            <v>Campo Alegre</v>
          </cell>
        </row>
        <row r="8987">
          <cell r="B8987" t="str">
            <v>05190014</v>
          </cell>
          <cell r="C8987" t="str">
            <v>Santa Elena</v>
          </cell>
        </row>
        <row r="8988">
          <cell r="B8988" t="str">
            <v>05190013</v>
          </cell>
          <cell r="C8988" t="str">
            <v>Santa Ana</v>
          </cell>
        </row>
        <row r="8989">
          <cell r="B8989" t="str">
            <v>05190008</v>
          </cell>
          <cell r="C8989" t="str">
            <v>El Limon</v>
          </cell>
        </row>
        <row r="8990">
          <cell r="B8990" t="str">
            <v>05190006</v>
          </cell>
          <cell r="C8990" t="str">
            <v>El Cadillo</v>
          </cell>
        </row>
        <row r="8991">
          <cell r="B8991" t="str">
            <v>05190012</v>
          </cell>
          <cell r="C8991" t="str">
            <v>San Victorino</v>
          </cell>
        </row>
        <row r="8992">
          <cell r="B8992" t="str">
            <v>05190007</v>
          </cell>
          <cell r="C8992" t="str">
            <v>El Dos</v>
          </cell>
        </row>
        <row r="8993">
          <cell r="B8993" t="str">
            <v>05190010</v>
          </cell>
          <cell r="C8993" t="str">
            <v>Palmira</v>
          </cell>
        </row>
        <row r="8994">
          <cell r="B8994" t="str">
            <v>05190001</v>
          </cell>
          <cell r="C8994" t="str">
            <v>Bella Fatima</v>
          </cell>
        </row>
        <row r="8995">
          <cell r="B8995" t="str">
            <v>05190002</v>
          </cell>
          <cell r="C8995" t="str">
            <v>Bellavista</v>
          </cell>
        </row>
        <row r="8996">
          <cell r="B8996" t="str">
            <v>05190004</v>
          </cell>
          <cell r="C8996" t="str">
            <v>Cruces</v>
          </cell>
        </row>
        <row r="8997">
          <cell r="B8997" t="str">
            <v>05190009</v>
          </cell>
          <cell r="C8997" t="str">
            <v>El Silencio</v>
          </cell>
        </row>
        <row r="8998">
          <cell r="B8998" t="str">
            <v>05190011</v>
          </cell>
          <cell r="C8998" t="str">
            <v>Sabanalarga</v>
          </cell>
        </row>
        <row r="8999">
          <cell r="B8999" t="str">
            <v>05172013</v>
          </cell>
          <cell r="C8999" t="str">
            <v>Jurado</v>
          </cell>
        </row>
        <row r="9000">
          <cell r="B9000" t="str">
            <v>05172011</v>
          </cell>
          <cell r="C9000" t="str">
            <v>Guapaleon</v>
          </cell>
        </row>
        <row r="9001">
          <cell r="B9001" t="str">
            <v>05172020</v>
          </cell>
          <cell r="C9001" t="str">
            <v>Las Mercedes</v>
          </cell>
        </row>
        <row r="9002">
          <cell r="B9002" t="str">
            <v>05172014</v>
          </cell>
          <cell r="C9002" t="str">
            <v>Jurado Arriba</v>
          </cell>
        </row>
        <row r="9003">
          <cell r="B9003" t="str">
            <v>05172016</v>
          </cell>
          <cell r="C9003" t="str">
            <v>La India</v>
          </cell>
        </row>
        <row r="9004">
          <cell r="B9004" t="str">
            <v>05172006</v>
          </cell>
          <cell r="C9004" t="str">
            <v>El Dos</v>
          </cell>
        </row>
        <row r="9005">
          <cell r="B9005" t="str">
            <v>05172012</v>
          </cell>
          <cell r="C9005" t="str">
            <v>Guaparriba</v>
          </cell>
        </row>
        <row r="9006">
          <cell r="B9006" t="str">
            <v>05172008</v>
          </cell>
          <cell r="C9006" t="str">
            <v>El Tigre</v>
          </cell>
        </row>
        <row r="9007">
          <cell r="B9007" t="str">
            <v>05172007</v>
          </cell>
          <cell r="C9007" t="str">
            <v>El Guineo</v>
          </cell>
        </row>
        <row r="9008">
          <cell r="B9008" t="str">
            <v>05172009</v>
          </cell>
          <cell r="C9008" t="str">
            <v>El Venado</v>
          </cell>
        </row>
        <row r="9009">
          <cell r="B9009" t="str">
            <v>05172022</v>
          </cell>
          <cell r="C9009" t="str">
            <v>Maporita</v>
          </cell>
        </row>
        <row r="9010">
          <cell r="B9010" t="str">
            <v>05172001</v>
          </cell>
          <cell r="C9010" t="str">
            <v>Champitas</v>
          </cell>
        </row>
        <row r="9011">
          <cell r="B9011" t="str">
            <v>05172027</v>
          </cell>
          <cell r="C9011" t="str">
            <v>Remigio</v>
          </cell>
        </row>
        <row r="9012">
          <cell r="B9012" t="str">
            <v>05172026</v>
          </cell>
          <cell r="C9012" t="str">
            <v>Quebrada Honda</v>
          </cell>
        </row>
        <row r="9013">
          <cell r="B9013" t="str">
            <v>05172018</v>
          </cell>
          <cell r="C9013" t="str">
            <v>La Rivera</v>
          </cell>
        </row>
        <row r="9014">
          <cell r="B9014" t="str">
            <v>05172021</v>
          </cell>
          <cell r="C9014" t="str">
            <v>Malagon</v>
          </cell>
        </row>
        <row r="9015">
          <cell r="B9015" t="str">
            <v>05172005</v>
          </cell>
          <cell r="C9015" t="str">
            <v>El Congo</v>
          </cell>
        </row>
        <row r="9016">
          <cell r="B9016" t="str">
            <v>05172032</v>
          </cell>
          <cell r="C9016" t="str">
            <v>Tierra Santa</v>
          </cell>
        </row>
        <row r="9017">
          <cell r="B9017" t="str">
            <v>05172015</v>
          </cell>
          <cell r="C9017" t="str">
            <v>La Fe</v>
          </cell>
        </row>
        <row r="9018">
          <cell r="B9018" t="str">
            <v>05172024</v>
          </cell>
          <cell r="C9018" t="str">
            <v>Peñitas</v>
          </cell>
        </row>
        <row r="9019">
          <cell r="B9019" t="str">
            <v>05172023</v>
          </cell>
          <cell r="C9019" t="str">
            <v>Nueva Esperanza</v>
          </cell>
        </row>
        <row r="9020">
          <cell r="B9020" t="str">
            <v>05172031</v>
          </cell>
          <cell r="C9020" t="str">
            <v>Serrania Del Abibe</v>
          </cell>
        </row>
        <row r="9021">
          <cell r="B9021" t="str">
            <v>05172019</v>
          </cell>
          <cell r="C9021" t="str">
            <v>Las Guacas</v>
          </cell>
        </row>
        <row r="9022">
          <cell r="B9022" t="str">
            <v>05172004</v>
          </cell>
          <cell r="C9022" t="str">
            <v>El Coco</v>
          </cell>
        </row>
        <row r="9023">
          <cell r="B9023" t="str">
            <v>05172010</v>
          </cell>
          <cell r="C9023" t="str">
            <v>El Vijao</v>
          </cell>
        </row>
        <row r="9024">
          <cell r="B9024" t="str">
            <v>05172017</v>
          </cell>
          <cell r="C9024" t="str">
            <v>La Lucita</v>
          </cell>
        </row>
        <row r="9025">
          <cell r="B9025" t="str">
            <v>05172003</v>
          </cell>
          <cell r="C9025" t="str">
            <v>Dojura</v>
          </cell>
        </row>
        <row r="9026">
          <cell r="B9026" t="str">
            <v>05172025</v>
          </cell>
          <cell r="C9026" t="str">
            <v>Polines</v>
          </cell>
        </row>
        <row r="9027">
          <cell r="B9027" t="str">
            <v>05172030</v>
          </cell>
          <cell r="C9027" t="str">
            <v>Sadem Guacamaya</v>
          </cell>
        </row>
        <row r="9028">
          <cell r="B9028" t="str">
            <v>05172028</v>
          </cell>
          <cell r="C9028" t="str">
            <v>Ripea</v>
          </cell>
        </row>
        <row r="9029">
          <cell r="B9029" t="str">
            <v>05172002</v>
          </cell>
          <cell r="C9029" t="str">
            <v>Chirido</v>
          </cell>
        </row>
        <row r="9030">
          <cell r="B9030" t="str">
            <v>05172033</v>
          </cell>
          <cell r="C9030" t="str">
            <v>Veracruz</v>
          </cell>
        </row>
        <row r="9031">
          <cell r="B9031" t="str">
            <v>05172034</v>
          </cell>
          <cell r="C9031" t="str">
            <v>Veracruz 2</v>
          </cell>
        </row>
        <row r="9032">
          <cell r="B9032" t="str">
            <v>05172029</v>
          </cell>
          <cell r="C9032" t="str">
            <v>Sadem Candelaria</v>
          </cell>
        </row>
        <row r="9033">
          <cell r="B9033" t="str">
            <v>05154033</v>
          </cell>
          <cell r="C9033" t="str">
            <v>Las Negras</v>
          </cell>
        </row>
        <row r="9034">
          <cell r="B9034" t="str">
            <v>05154006</v>
          </cell>
          <cell r="C9034" t="str">
            <v>El Almendro</v>
          </cell>
        </row>
        <row r="9035">
          <cell r="B9035" t="str">
            <v>05154045</v>
          </cell>
          <cell r="C9035" t="str">
            <v>Veracruz</v>
          </cell>
        </row>
        <row r="9036">
          <cell r="B9036" t="str">
            <v>05154026</v>
          </cell>
          <cell r="C9036" t="str">
            <v>La Gloria</v>
          </cell>
        </row>
        <row r="9037">
          <cell r="B9037" t="str">
            <v>05154031</v>
          </cell>
          <cell r="C9037" t="str">
            <v>Las Batatas</v>
          </cell>
        </row>
        <row r="9038">
          <cell r="B9038" t="str">
            <v>05154018</v>
          </cell>
          <cell r="C9038" t="str">
            <v>Jagua Arriba</v>
          </cell>
        </row>
        <row r="9039">
          <cell r="B9039" t="str">
            <v>05154028</v>
          </cell>
          <cell r="C9039" t="str">
            <v>La Jagua</v>
          </cell>
        </row>
        <row r="9040">
          <cell r="B9040" t="str">
            <v>05154020</v>
          </cell>
          <cell r="C9040" t="str">
            <v>La Caseta</v>
          </cell>
        </row>
        <row r="9041">
          <cell r="B9041" t="str">
            <v>05154025</v>
          </cell>
          <cell r="C9041" t="str">
            <v>La Garrapata</v>
          </cell>
        </row>
        <row r="9042">
          <cell r="B9042" t="str">
            <v>05154013</v>
          </cell>
          <cell r="C9042" t="str">
            <v>El Tigre 3</v>
          </cell>
        </row>
        <row r="9043">
          <cell r="B9043" t="str">
            <v>05154040</v>
          </cell>
          <cell r="C9043" t="str">
            <v>Quebradona  Arriba</v>
          </cell>
        </row>
        <row r="9044">
          <cell r="B9044" t="str">
            <v>05154039</v>
          </cell>
          <cell r="C9044" t="str">
            <v>Puerto Triana</v>
          </cell>
        </row>
        <row r="9045">
          <cell r="B9045" t="str">
            <v>05154023</v>
          </cell>
          <cell r="C9045" t="str">
            <v>La Escuela</v>
          </cell>
        </row>
        <row r="9046">
          <cell r="B9046" t="str">
            <v>05154015</v>
          </cell>
          <cell r="C9046" t="str">
            <v>El Tigre 2</v>
          </cell>
        </row>
        <row r="9047">
          <cell r="B9047" t="str">
            <v>05154007</v>
          </cell>
          <cell r="C9047" t="str">
            <v>El Descanso</v>
          </cell>
        </row>
        <row r="9048">
          <cell r="B9048" t="str">
            <v>05154041</v>
          </cell>
          <cell r="C9048" t="str">
            <v>Quebradona Del Medio</v>
          </cell>
        </row>
        <row r="9049">
          <cell r="B9049" t="str">
            <v>05154004</v>
          </cell>
          <cell r="C9049" t="str">
            <v>Cuturú</v>
          </cell>
        </row>
        <row r="9050">
          <cell r="B9050" t="str">
            <v>05154034</v>
          </cell>
          <cell r="C9050" t="str">
            <v>Las Parcelas</v>
          </cell>
        </row>
        <row r="9051">
          <cell r="B9051" t="str">
            <v>05154019</v>
          </cell>
          <cell r="C9051" t="str">
            <v>La Arenosa</v>
          </cell>
        </row>
        <row r="9052">
          <cell r="B9052" t="str">
            <v>05154042</v>
          </cell>
          <cell r="C9052" t="str">
            <v>Quitasol</v>
          </cell>
        </row>
        <row r="9053">
          <cell r="B9053" t="str">
            <v>05154014</v>
          </cell>
          <cell r="C9053" t="str">
            <v>El Tigre 1</v>
          </cell>
        </row>
        <row r="9054">
          <cell r="B9054" t="str">
            <v>05154011</v>
          </cell>
          <cell r="C9054" t="str">
            <v>El Pando</v>
          </cell>
        </row>
        <row r="9055">
          <cell r="B9055" t="str">
            <v>05154029</v>
          </cell>
          <cell r="C9055" t="str">
            <v>La Raya</v>
          </cell>
        </row>
        <row r="9056">
          <cell r="B9056" t="str">
            <v>05154030</v>
          </cell>
          <cell r="C9056" t="str">
            <v>La Virgen</v>
          </cell>
        </row>
        <row r="9057">
          <cell r="B9057" t="str">
            <v>05154002</v>
          </cell>
          <cell r="C9057" t="str">
            <v>Caceri</v>
          </cell>
        </row>
        <row r="9058">
          <cell r="B9058" t="str">
            <v>05154016</v>
          </cell>
          <cell r="C9058" t="str">
            <v>El Toro</v>
          </cell>
        </row>
        <row r="9059">
          <cell r="B9059" t="str">
            <v>05154008</v>
          </cell>
          <cell r="C9059" t="str">
            <v>El Kilometro 18</v>
          </cell>
        </row>
        <row r="9060">
          <cell r="B9060" t="str">
            <v>05154001</v>
          </cell>
          <cell r="C9060" t="str">
            <v>Bella Palmira</v>
          </cell>
        </row>
        <row r="9061">
          <cell r="B9061" t="str">
            <v>05154021</v>
          </cell>
          <cell r="C9061" t="str">
            <v>La Catalina</v>
          </cell>
        </row>
        <row r="9062">
          <cell r="B9062" t="str">
            <v>05154017</v>
          </cell>
          <cell r="C9062" t="str">
            <v>Guatinajo</v>
          </cell>
        </row>
        <row r="9063">
          <cell r="B9063" t="str">
            <v>05154044</v>
          </cell>
          <cell r="C9063" t="str">
            <v>Santa Rosita</v>
          </cell>
        </row>
        <row r="9064">
          <cell r="B9064" t="str">
            <v>05154035</v>
          </cell>
          <cell r="C9064" t="str">
            <v>Los Mangos</v>
          </cell>
        </row>
        <row r="9065">
          <cell r="B9065" t="str">
            <v>05154005</v>
          </cell>
          <cell r="C9065" t="str">
            <v>El  Brasil</v>
          </cell>
        </row>
        <row r="9066">
          <cell r="B9066" t="str">
            <v>05154009</v>
          </cell>
          <cell r="C9066" t="str">
            <v>El Man</v>
          </cell>
        </row>
        <row r="9067">
          <cell r="B9067" t="str">
            <v>05154022</v>
          </cell>
          <cell r="C9067" t="str">
            <v>La Corcobada</v>
          </cell>
        </row>
        <row r="9068">
          <cell r="B9068" t="str">
            <v>05154012</v>
          </cell>
          <cell r="C9068" t="str">
            <v>El Tigre</v>
          </cell>
        </row>
        <row r="9069">
          <cell r="B9069" t="str">
            <v>05154037</v>
          </cell>
          <cell r="C9069" t="str">
            <v>Palanca</v>
          </cell>
        </row>
        <row r="9070">
          <cell r="B9070" t="str">
            <v>05154010</v>
          </cell>
          <cell r="C9070" t="str">
            <v>El Palomar</v>
          </cell>
        </row>
        <row r="9071">
          <cell r="B9071" t="str">
            <v>05154024</v>
          </cell>
          <cell r="C9071" t="str">
            <v>La Esmeralda</v>
          </cell>
        </row>
        <row r="9072">
          <cell r="B9072" t="str">
            <v>05154003</v>
          </cell>
          <cell r="C9072" t="str">
            <v>Campo Alegre</v>
          </cell>
        </row>
        <row r="9073">
          <cell r="B9073" t="str">
            <v>05154043</v>
          </cell>
          <cell r="C9073" t="str">
            <v>Rio Viejo</v>
          </cell>
        </row>
        <row r="9074">
          <cell r="B9074" t="str">
            <v>05154027</v>
          </cell>
          <cell r="C9074" t="str">
            <v>La Ilusión</v>
          </cell>
        </row>
        <row r="9075">
          <cell r="B9075" t="str">
            <v>05154036</v>
          </cell>
          <cell r="C9075" t="str">
            <v>Margento</v>
          </cell>
        </row>
        <row r="9076">
          <cell r="B9076" t="str">
            <v>05154038</v>
          </cell>
          <cell r="C9076" t="str">
            <v>Puerto Colombia</v>
          </cell>
        </row>
        <row r="9077">
          <cell r="B9077" t="str">
            <v>05154032</v>
          </cell>
          <cell r="C9077" t="str">
            <v>Las Malvinas</v>
          </cell>
        </row>
        <row r="9078">
          <cell r="B9078" t="str">
            <v>05150005</v>
          </cell>
          <cell r="C9078" t="str">
            <v>La Vega</v>
          </cell>
        </row>
        <row r="9079">
          <cell r="B9079" t="str">
            <v>05150003</v>
          </cell>
          <cell r="C9079" t="str">
            <v>La Granja</v>
          </cell>
        </row>
        <row r="9080">
          <cell r="B9080" t="str">
            <v>05150001</v>
          </cell>
          <cell r="C9080" t="str">
            <v>Claritas</v>
          </cell>
        </row>
        <row r="9081">
          <cell r="B9081" t="str">
            <v>05150002</v>
          </cell>
          <cell r="C9081" t="str">
            <v>La Camelia</v>
          </cell>
        </row>
        <row r="9082">
          <cell r="B9082" t="str">
            <v>05150004</v>
          </cell>
          <cell r="C9082" t="str">
            <v>La Herradura</v>
          </cell>
        </row>
        <row r="9083">
          <cell r="B9083" t="str">
            <v>05150006</v>
          </cell>
          <cell r="C9083" t="str">
            <v>Tenche</v>
          </cell>
        </row>
        <row r="9084">
          <cell r="B9084" t="str">
            <v>05148017</v>
          </cell>
          <cell r="C9084" t="str">
            <v>El Estio</v>
          </cell>
        </row>
        <row r="9085">
          <cell r="B9085" t="str">
            <v>05148019</v>
          </cell>
          <cell r="C9085" t="str">
            <v>El Porvenir</v>
          </cell>
        </row>
        <row r="9086">
          <cell r="B9086" t="str">
            <v>05148029</v>
          </cell>
          <cell r="C9086" t="str">
            <v>La Cristalina</v>
          </cell>
        </row>
        <row r="9087">
          <cell r="B9087" t="str">
            <v>05148016</v>
          </cell>
          <cell r="C9087" t="str">
            <v>El Cocuyo</v>
          </cell>
        </row>
        <row r="9088">
          <cell r="B9088" t="str">
            <v>05148053</v>
          </cell>
          <cell r="C9088" t="str">
            <v>Santo Domingo</v>
          </cell>
        </row>
        <row r="9089">
          <cell r="B9089" t="str">
            <v>05148052</v>
          </cell>
          <cell r="C9089" t="str">
            <v>Santa Rita</v>
          </cell>
        </row>
        <row r="9090">
          <cell r="B9090" t="str">
            <v>05148021</v>
          </cell>
          <cell r="C9090" t="str">
            <v>El Retiro</v>
          </cell>
        </row>
        <row r="9091">
          <cell r="B9091" t="str">
            <v>05148032</v>
          </cell>
          <cell r="C9091" t="str">
            <v>La Honda</v>
          </cell>
        </row>
        <row r="9092">
          <cell r="B9092" t="str">
            <v>05148001</v>
          </cell>
          <cell r="C9092" t="str">
            <v>Agua Bonita</v>
          </cell>
        </row>
        <row r="9093">
          <cell r="B9093" t="str">
            <v>05148022</v>
          </cell>
          <cell r="C9093" t="str">
            <v>El Roblal</v>
          </cell>
        </row>
        <row r="9094">
          <cell r="B9094" t="str">
            <v>05148027</v>
          </cell>
          <cell r="C9094" t="str">
            <v>La Cascada</v>
          </cell>
        </row>
        <row r="9095">
          <cell r="B9095" t="str">
            <v>05148036</v>
          </cell>
          <cell r="C9095" t="str">
            <v>La Palizada</v>
          </cell>
        </row>
        <row r="9096">
          <cell r="B9096" t="str">
            <v>05148038</v>
          </cell>
          <cell r="C9096" t="str">
            <v>La Represa</v>
          </cell>
        </row>
        <row r="9097">
          <cell r="B9097" t="str">
            <v>05148051</v>
          </cell>
          <cell r="C9097" t="str">
            <v>Santa Ines</v>
          </cell>
        </row>
        <row r="9098">
          <cell r="B9098" t="str">
            <v>05148008</v>
          </cell>
          <cell r="C9098" t="str">
            <v>Brasil</v>
          </cell>
        </row>
        <row r="9099">
          <cell r="B9099" t="str">
            <v>05148026</v>
          </cell>
          <cell r="C9099" t="str">
            <v>La Aguada</v>
          </cell>
        </row>
        <row r="9100">
          <cell r="B9100" t="str">
            <v>05148033</v>
          </cell>
          <cell r="C9100" t="str">
            <v>La Linda</v>
          </cell>
        </row>
        <row r="9101">
          <cell r="B9101" t="str">
            <v>05148047</v>
          </cell>
          <cell r="C9101" t="str">
            <v>San José</v>
          </cell>
        </row>
        <row r="9102">
          <cell r="B9102" t="str">
            <v>05148018</v>
          </cell>
          <cell r="C9102" t="str">
            <v>El Mazorral</v>
          </cell>
        </row>
        <row r="9103">
          <cell r="B9103" t="str">
            <v>05148040</v>
          </cell>
          <cell r="C9103" t="str">
            <v>Las Acacias</v>
          </cell>
        </row>
        <row r="9104">
          <cell r="B9104" t="str">
            <v>05148042</v>
          </cell>
          <cell r="C9104" t="str">
            <v>Mirasol</v>
          </cell>
        </row>
        <row r="9105">
          <cell r="B9105" t="str">
            <v>05148043</v>
          </cell>
          <cell r="C9105" t="str">
            <v>Morros</v>
          </cell>
        </row>
        <row r="9106">
          <cell r="B9106" t="str">
            <v>05148014</v>
          </cell>
          <cell r="C9106" t="str">
            <v>Dos Quebradas_Quebradona</v>
          </cell>
        </row>
        <row r="9107">
          <cell r="B9107" t="str">
            <v>05148011</v>
          </cell>
          <cell r="C9107" t="str">
            <v>Cipres</v>
          </cell>
        </row>
        <row r="9108">
          <cell r="B9108" t="str">
            <v>05148005</v>
          </cell>
          <cell r="C9108" t="str">
            <v>Belen Chaverras</v>
          </cell>
        </row>
        <row r="9109">
          <cell r="B9109" t="str">
            <v>05148054</v>
          </cell>
          <cell r="C9109" t="str">
            <v>Vallejuelito</v>
          </cell>
        </row>
        <row r="9110">
          <cell r="B9110" t="str">
            <v>05148012</v>
          </cell>
          <cell r="C9110" t="str">
            <v>Corales</v>
          </cell>
        </row>
        <row r="9111">
          <cell r="B9111" t="str">
            <v>05148031</v>
          </cell>
          <cell r="C9111" t="str">
            <v>La Florida</v>
          </cell>
        </row>
        <row r="9112">
          <cell r="B9112" t="str">
            <v>05148048</v>
          </cell>
          <cell r="C9112" t="str">
            <v>San Lorenzo</v>
          </cell>
        </row>
        <row r="9113">
          <cell r="B9113" t="str">
            <v>05148049</v>
          </cell>
          <cell r="C9113" t="str">
            <v>San Vicente</v>
          </cell>
        </row>
        <row r="9114">
          <cell r="B9114" t="str">
            <v>05148034</v>
          </cell>
          <cell r="C9114" t="str">
            <v>La Madera</v>
          </cell>
        </row>
        <row r="9115">
          <cell r="B9115" t="str">
            <v>05148007</v>
          </cell>
          <cell r="C9115" t="str">
            <v>Boqueron</v>
          </cell>
        </row>
        <row r="9116">
          <cell r="B9116" t="str">
            <v>05148030</v>
          </cell>
          <cell r="C9116" t="str">
            <v>La Esperanza</v>
          </cell>
        </row>
        <row r="9117">
          <cell r="B9117" t="str">
            <v>05148035</v>
          </cell>
          <cell r="C9117" t="str">
            <v>La Milagrosa</v>
          </cell>
        </row>
        <row r="9118">
          <cell r="B9118" t="str">
            <v>05148028</v>
          </cell>
          <cell r="C9118" t="str">
            <v>La Chapa</v>
          </cell>
        </row>
        <row r="9119">
          <cell r="B9119" t="str">
            <v>05148015</v>
          </cell>
          <cell r="C9119" t="str">
            <v>El Cerro</v>
          </cell>
        </row>
        <row r="9120">
          <cell r="B9120" t="str">
            <v>05148010</v>
          </cell>
          <cell r="C9120" t="str">
            <v>Campo Alegre</v>
          </cell>
        </row>
        <row r="9121">
          <cell r="B9121" t="str">
            <v>05148025</v>
          </cell>
          <cell r="C9121" t="str">
            <v>Guarino</v>
          </cell>
        </row>
        <row r="9122">
          <cell r="B9122" t="str">
            <v>05148006</v>
          </cell>
          <cell r="C9122" t="str">
            <v>Betania</v>
          </cell>
        </row>
        <row r="9123">
          <cell r="B9123" t="str">
            <v>05148039</v>
          </cell>
          <cell r="C9123" t="str">
            <v>La Sonadora</v>
          </cell>
        </row>
        <row r="9124">
          <cell r="B9124" t="str">
            <v>05148002</v>
          </cell>
          <cell r="C9124" t="str">
            <v>Aguas Claras Soñdora</v>
          </cell>
        </row>
        <row r="9125">
          <cell r="B9125" t="str">
            <v>05148055</v>
          </cell>
          <cell r="C9125" t="str">
            <v>Viboral</v>
          </cell>
        </row>
        <row r="9126">
          <cell r="B9126" t="str">
            <v>05148009</v>
          </cell>
          <cell r="C9126" t="str">
            <v>Camargo</v>
          </cell>
        </row>
        <row r="9127">
          <cell r="B9127" t="str">
            <v>05148020</v>
          </cell>
          <cell r="C9127" t="str">
            <v>La Madera Aurora</v>
          </cell>
        </row>
        <row r="9128">
          <cell r="B9128" t="str">
            <v>05148046</v>
          </cell>
          <cell r="C9128" t="str">
            <v>Samaria</v>
          </cell>
        </row>
        <row r="9129">
          <cell r="B9129" t="str">
            <v>05148004</v>
          </cell>
          <cell r="C9129" t="str">
            <v>Alto Grande</v>
          </cell>
        </row>
        <row r="9130">
          <cell r="B9130" t="str">
            <v>05148044</v>
          </cell>
          <cell r="C9130" t="str">
            <v>Quirama</v>
          </cell>
        </row>
        <row r="9131">
          <cell r="B9131" t="str">
            <v>05148023</v>
          </cell>
          <cell r="C9131" t="str">
            <v>El Salado</v>
          </cell>
        </row>
        <row r="9132">
          <cell r="B9132" t="str">
            <v>05148050</v>
          </cell>
          <cell r="C9132" t="str">
            <v>Santa Ana</v>
          </cell>
        </row>
        <row r="9133">
          <cell r="B9133" t="str">
            <v>05148037</v>
          </cell>
          <cell r="C9133" t="str">
            <v>La Palma</v>
          </cell>
        </row>
        <row r="9134">
          <cell r="B9134" t="str">
            <v>05148003</v>
          </cell>
          <cell r="C9134" t="str">
            <v>Aldana</v>
          </cell>
        </row>
        <row r="9135">
          <cell r="B9135" t="str">
            <v>05148041</v>
          </cell>
          <cell r="C9135" t="str">
            <v>Las Garzonas</v>
          </cell>
        </row>
        <row r="9136">
          <cell r="B9136" t="str">
            <v>05148045</v>
          </cell>
          <cell r="C9136" t="str">
            <v>Rivera</v>
          </cell>
        </row>
        <row r="9137">
          <cell r="B9137" t="str">
            <v>05148045</v>
          </cell>
          <cell r="C9137" t="str">
            <v>Rivera</v>
          </cell>
        </row>
        <row r="9138">
          <cell r="B9138" t="str">
            <v>05148013</v>
          </cell>
          <cell r="C9138" t="str">
            <v>Cristo Rey</v>
          </cell>
        </row>
        <row r="9139">
          <cell r="B9139" t="str">
            <v>05147027</v>
          </cell>
          <cell r="C9139" t="str">
            <v>Polines San Sebastian</v>
          </cell>
        </row>
        <row r="9140">
          <cell r="B9140" t="str">
            <v>05147015</v>
          </cell>
          <cell r="C9140" t="str">
            <v>Ipankay</v>
          </cell>
        </row>
        <row r="9141">
          <cell r="B9141" t="str">
            <v>05147011</v>
          </cell>
          <cell r="C9141" t="str">
            <v>Chirido</v>
          </cell>
        </row>
        <row r="9142">
          <cell r="B9142" t="str">
            <v>05147017</v>
          </cell>
          <cell r="C9142" t="str">
            <v>La Cadena Ii</v>
          </cell>
        </row>
        <row r="9143">
          <cell r="B9143" t="str">
            <v>05147026</v>
          </cell>
          <cell r="C9143" t="str">
            <v>Piedras Blancas</v>
          </cell>
        </row>
        <row r="9144">
          <cell r="B9144" t="str">
            <v>05147021</v>
          </cell>
          <cell r="C9144" t="str">
            <v>La Union 15</v>
          </cell>
        </row>
        <row r="9145">
          <cell r="B9145" t="str">
            <v>05147012</v>
          </cell>
          <cell r="C9145" t="str">
            <v>El Encanto</v>
          </cell>
        </row>
        <row r="9146">
          <cell r="B9146" t="str">
            <v>05147005</v>
          </cell>
          <cell r="C9146" t="str">
            <v>Caracoli</v>
          </cell>
        </row>
        <row r="9147">
          <cell r="B9147" t="str">
            <v>05147028</v>
          </cell>
          <cell r="C9147" t="str">
            <v>Remedia Pobre</v>
          </cell>
        </row>
        <row r="9148">
          <cell r="B9148" t="str">
            <v>05147013</v>
          </cell>
          <cell r="C9148" t="str">
            <v>El Palmar</v>
          </cell>
        </row>
        <row r="9149">
          <cell r="B9149" t="str">
            <v>05147016</v>
          </cell>
          <cell r="C9149" t="str">
            <v>La Cadena I</v>
          </cell>
        </row>
        <row r="9150">
          <cell r="B9150" t="str">
            <v>05147023</v>
          </cell>
          <cell r="C9150" t="str">
            <v>Las Trecientas</v>
          </cell>
        </row>
        <row r="9151">
          <cell r="B9151" t="str">
            <v>05147003</v>
          </cell>
          <cell r="C9151" t="str">
            <v>Bocas Del Chigorodo</v>
          </cell>
        </row>
        <row r="9152">
          <cell r="B9152" t="str">
            <v>05147004</v>
          </cell>
          <cell r="C9152" t="str">
            <v>Campamento</v>
          </cell>
        </row>
        <row r="9153">
          <cell r="B9153" t="str">
            <v>05147019</v>
          </cell>
          <cell r="C9153" t="str">
            <v>La Danta</v>
          </cell>
        </row>
        <row r="9154">
          <cell r="B9154" t="str">
            <v>05147010</v>
          </cell>
          <cell r="C9154" t="str">
            <v>Cerro</v>
          </cell>
        </row>
        <row r="9155">
          <cell r="B9155" t="str">
            <v>05147009</v>
          </cell>
          <cell r="C9155" t="str">
            <v>Casa Verde</v>
          </cell>
        </row>
        <row r="9156">
          <cell r="B9156" t="str">
            <v>05147029</v>
          </cell>
          <cell r="C9156" t="str">
            <v>Vijagual Medio</v>
          </cell>
        </row>
        <row r="9157">
          <cell r="B9157" t="str">
            <v>05147002</v>
          </cell>
          <cell r="C9157" t="str">
            <v>Belencito</v>
          </cell>
        </row>
        <row r="9158">
          <cell r="B9158" t="str">
            <v>05147007</v>
          </cell>
          <cell r="C9158" t="str">
            <v>Carepita Canal 4</v>
          </cell>
        </row>
        <row r="9159">
          <cell r="B9159" t="str">
            <v>05147022</v>
          </cell>
          <cell r="C9159" t="str">
            <v>Las Quinientas</v>
          </cell>
        </row>
        <row r="9160">
          <cell r="B9160" t="str">
            <v>05147006</v>
          </cell>
          <cell r="C9160" t="str">
            <v>Carepita  Pronexcol</v>
          </cell>
        </row>
        <row r="9161">
          <cell r="B9161" t="str">
            <v>05147024</v>
          </cell>
          <cell r="C9161" t="str">
            <v>Miramar</v>
          </cell>
        </row>
        <row r="9162">
          <cell r="B9162" t="str">
            <v>05147014</v>
          </cell>
          <cell r="C9162" t="str">
            <v>El Tagual</v>
          </cell>
        </row>
        <row r="9163">
          <cell r="B9163" t="str">
            <v>05147008</v>
          </cell>
          <cell r="C9163" t="str">
            <v>Carepita Km4</v>
          </cell>
        </row>
        <row r="9164">
          <cell r="B9164" t="str">
            <v>05147030</v>
          </cell>
          <cell r="C9164" t="str">
            <v>Zarabana</v>
          </cell>
        </row>
        <row r="9165">
          <cell r="B9165" t="str">
            <v>05147018</v>
          </cell>
          <cell r="C9165" t="str">
            <v>La Cristalina</v>
          </cell>
        </row>
        <row r="9166">
          <cell r="B9166" t="str">
            <v>05147025</v>
          </cell>
          <cell r="C9166" t="str">
            <v>Nueva Esperanza</v>
          </cell>
        </row>
        <row r="9167">
          <cell r="B9167" t="str">
            <v>05147031</v>
          </cell>
          <cell r="C9167" t="str">
            <v>Zungo Carepita</v>
          </cell>
        </row>
        <row r="9168">
          <cell r="B9168" t="str">
            <v>05147020</v>
          </cell>
          <cell r="C9168" t="str">
            <v>La Union</v>
          </cell>
        </row>
        <row r="9169">
          <cell r="B9169" t="str">
            <v>05147001</v>
          </cell>
          <cell r="C9169" t="str">
            <v>Alto Bonito</v>
          </cell>
        </row>
        <row r="9170">
          <cell r="B9170" t="str">
            <v>05147032</v>
          </cell>
          <cell r="C9170" t="str">
            <v>Zungo Embarcadero</v>
          </cell>
        </row>
        <row r="9171">
          <cell r="B9171" t="str">
            <v>05145014</v>
          </cell>
          <cell r="C9171" t="str">
            <v>Naranjal</v>
          </cell>
        </row>
        <row r="9172">
          <cell r="B9172" t="str">
            <v>05145016</v>
          </cell>
          <cell r="C9172" t="str">
            <v>Palmichal</v>
          </cell>
        </row>
        <row r="9173">
          <cell r="B9173" t="str">
            <v>05145010</v>
          </cell>
          <cell r="C9173" t="str">
            <v>La Frisolera</v>
          </cell>
        </row>
        <row r="9174">
          <cell r="B9174" t="str">
            <v>05145007</v>
          </cell>
          <cell r="C9174" t="str">
            <v>El Balso</v>
          </cell>
        </row>
        <row r="9175">
          <cell r="B9175" t="str">
            <v>05145008</v>
          </cell>
          <cell r="C9175" t="str">
            <v>La Cascada</v>
          </cell>
        </row>
        <row r="9176">
          <cell r="B9176" t="str">
            <v>05145002</v>
          </cell>
          <cell r="C9176" t="str">
            <v>Aguadita Grande</v>
          </cell>
        </row>
        <row r="9177">
          <cell r="B9177" t="str">
            <v>05145004</v>
          </cell>
          <cell r="C9177" t="str">
            <v>Cañas</v>
          </cell>
        </row>
        <row r="9178">
          <cell r="B9178" t="str">
            <v>05145012</v>
          </cell>
          <cell r="C9178" t="str">
            <v>La Unión</v>
          </cell>
        </row>
        <row r="9179">
          <cell r="B9179" t="str">
            <v>05145020</v>
          </cell>
          <cell r="C9179" t="str">
            <v>San Pablo</v>
          </cell>
        </row>
        <row r="9180">
          <cell r="B9180" t="str">
            <v>05145009</v>
          </cell>
          <cell r="C9180" t="str">
            <v>La Esmeralda</v>
          </cell>
        </row>
        <row r="9181">
          <cell r="B9181" t="str">
            <v>05145001</v>
          </cell>
          <cell r="C9181" t="str">
            <v>Aguadita Chiquita</v>
          </cell>
        </row>
        <row r="9182">
          <cell r="B9182" t="str">
            <v>05145011</v>
          </cell>
          <cell r="C9182" t="str">
            <v>La Sirena</v>
          </cell>
        </row>
        <row r="9183">
          <cell r="B9183" t="str">
            <v>05145019</v>
          </cell>
          <cell r="C9183" t="str">
            <v>San José</v>
          </cell>
        </row>
        <row r="9184">
          <cell r="B9184" t="str">
            <v>05145015</v>
          </cell>
          <cell r="C9184" t="str">
            <v>Olibales</v>
          </cell>
        </row>
        <row r="9185">
          <cell r="B9185" t="str">
            <v>05145018</v>
          </cell>
          <cell r="C9185" t="str">
            <v>San Antonio</v>
          </cell>
        </row>
        <row r="9186">
          <cell r="B9186" t="str">
            <v>05145017</v>
          </cell>
          <cell r="C9186" t="str">
            <v>Peladeros</v>
          </cell>
        </row>
        <row r="9187">
          <cell r="B9187" t="str">
            <v>05145022</v>
          </cell>
          <cell r="C9187" t="str">
            <v>Yarumalito</v>
          </cell>
        </row>
        <row r="9188">
          <cell r="B9188" t="str">
            <v>05145003</v>
          </cell>
          <cell r="C9188" t="str">
            <v>Buenos Aires</v>
          </cell>
        </row>
        <row r="9189">
          <cell r="B9189" t="str">
            <v>05145021</v>
          </cell>
          <cell r="C9189" t="str">
            <v>Sucre</v>
          </cell>
        </row>
        <row r="9190">
          <cell r="B9190" t="str">
            <v>05145006</v>
          </cell>
          <cell r="C9190" t="str">
            <v>Conde</v>
          </cell>
        </row>
        <row r="9191">
          <cell r="B9191" t="str">
            <v>05145013</v>
          </cell>
          <cell r="C9191" t="str">
            <v>Manzanares</v>
          </cell>
        </row>
        <row r="9192">
          <cell r="B9192" t="str">
            <v>05145005</v>
          </cell>
          <cell r="C9192" t="str">
            <v>Chirapoto</v>
          </cell>
        </row>
        <row r="9193">
          <cell r="B9193" t="str">
            <v>05145023</v>
          </cell>
          <cell r="C9193" t="str">
            <v>Barroblanco</v>
          </cell>
        </row>
        <row r="9194">
          <cell r="B9194" t="str">
            <v>05142008</v>
          </cell>
          <cell r="C9194" t="str">
            <v>El Pital</v>
          </cell>
        </row>
        <row r="9195">
          <cell r="B9195" t="str">
            <v>05142003</v>
          </cell>
          <cell r="C9195" t="str">
            <v>Canutillo</v>
          </cell>
        </row>
        <row r="9196">
          <cell r="B9196" t="str">
            <v>05142011</v>
          </cell>
          <cell r="C9196" t="str">
            <v>La Mesa</v>
          </cell>
        </row>
        <row r="9197">
          <cell r="B9197" t="str">
            <v>05142007</v>
          </cell>
          <cell r="C9197" t="str">
            <v>El Buey</v>
          </cell>
        </row>
        <row r="9198">
          <cell r="B9198" t="str">
            <v>05142009</v>
          </cell>
          <cell r="C9198" t="str">
            <v>La Cortada</v>
          </cell>
        </row>
        <row r="9199">
          <cell r="B9199" t="str">
            <v>05142006</v>
          </cell>
          <cell r="C9199" t="str">
            <v>El Bagre</v>
          </cell>
        </row>
        <row r="9200">
          <cell r="B9200" t="str">
            <v>05142013</v>
          </cell>
          <cell r="C9200" t="str">
            <v>Quebradona</v>
          </cell>
        </row>
        <row r="9201">
          <cell r="B9201" t="str">
            <v>05142012</v>
          </cell>
          <cell r="C9201" t="str">
            <v>Las Aguilas</v>
          </cell>
        </row>
        <row r="9202">
          <cell r="B9202" t="str">
            <v>05142001</v>
          </cell>
          <cell r="C9202" t="str">
            <v>Botijas</v>
          </cell>
        </row>
        <row r="9203">
          <cell r="B9203" t="str">
            <v>05142015</v>
          </cell>
          <cell r="C9203" t="str">
            <v>Sardinas</v>
          </cell>
        </row>
        <row r="9204">
          <cell r="B9204" t="str">
            <v>05142010</v>
          </cell>
          <cell r="C9204" t="str">
            <v>La María</v>
          </cell>
        </row>
        <row r="9205">
          <cell r="B9205" t="str">
            <v>05142005</v>
          </cell>
          <cell r="C9205" t="str">
            <v>El 62</v>
          </cell>
        </row>
        <row r="9206">
          <cell r="B9206" t="str">
            <v>05142004</v>
          </cell>
          <cell r="C9206" t="str">
            <v>Cascaron</v>
          </cell>
        </row>
        <row r="9207">
          <cell r="B9207" t="str">
            <v>05142014</v>
          </cell>
          <cell r="C9207" t="str">
            <v>Santa Isabel</v>
          </cell>
        </row>
        <row r="9208">
          <cell r="B9208" t="str">
            <v>05142002</v>
          </cell>
          <cell r="C9208" t="str">
            <v>Canalones</v>
          </cell>
        </row>
        <row r="9209">
          <cell r="B9209" t="str">
            <v>05138045</v>
          </cell>
          <cell r="C9209" t="str">
            <v>Macanal</v>
          </cell>
        </row>
        <row r="9210">
          <cell r="B9210" t="str">
            <v>05138025</v>
          </cell>
          <cell r="C9210" t="str">
            <v>Insor</v>
          </cell>
        </row>
        <row r="9211">
          <cell r="B9211" t="str">
            <v>05138012</v>
          </cell>
          <cell r="C9211" t="str">
            <v>Ciriguan</v>
          </cell>
        </row>
        <row r="9212">
          <cell r="B9212" t="str">
            <v>05138018</v>
          </cell>
          <cell r="C9212" t="str">
            <v>El Madero</v>
          </cell>
        </row>
        <row r="9213">
          <cell r="B9213" t="str">
            <v>05138007</v>
          </cell>
          <cell r="C9213" t="str">
            <v>Buenos Aires</v>
          </cell>
        </row>
        <row r="9214">
          <cell r="B9214" t="str">
            <v>05138002</v>
          </cell>
          <cell r="C9214" t="str">
            <v>Apucarco</v>
          </cell>
        </row>
        <row r="9215">
          <cell r="B9215" t="str">
            <v>05138015</v>
          </cell>
          <cell r="C9215" t="str">
            <v>El Canelito</v>
          </cell>
        </row>
        <row r="9216">
          <cell r="B9216" t="str">
            <v>05138040</v>
          </cell>
          <cell r="C9216" t="str">
            <v>La Union</v>
          </cell>
        </row>
        <row r="9217">
          <cell r="B9217" t="str">
            <v>05138044</v>
          </cell>
          <cell r="C9217" t="str">
            <v>Los Naranjos</v>
          </cell>
        </row>
        <row r="9218">
          <cell r="B9218" t="str">
            <v>05138031</v>
          </cell>
          <cell r="C9218" t="str">
            <v>La Campiña</v>
          </cell>
        </row>
        <row r="9219">
          <cell r="B9219" t="str">
            <v>05138046</v>
          </cell>
          <cell r="C9219" t="str">
            <v>Media Cuesta</v>
          </cell>
        </row>
        <row r="9220">
          <cell r="B9220" t="str">
            <v>05138049</v>
          </cell>
          <cell r="C9220" t="str">
            <v>Paso Arriba</v>
          </cell>
        </row>
        <row r="9221">
          <cell r="B9221" t="str">
            <v>05138016</v>
          </cell>
          <cell r="C9221" t="str">
            <v>El Canelo</v>
          </cell>
        </row>
        <row r="9222">
          <cell r="B9222" t="str">
            <v>05138033</v>
          </cell>
          <cell r="C9222" t="str">
            <v>La Cusuti</v>
          </cell>
        </row>
        <row r="9223">
          <cell r="B9223" t="str">
            <v>05138042</v>
          </cell>
          <cell r="C9223" t="str">
            <v>Loma De La Alegria</v>
          </cell>
        </row>
        <row r="9224">
          <cell r="B9224" t="str">
            <v>05138030</v>
          </cell>
          <cell r="C9224" t="str">
            <v>La Balsita</v>
          </cell>
        </row>
        <row r="9225">
          <cell r="B9225" t="str">
            <v>05138029</v>
          </cell>
          <cell r="C9225" t="str">
            <v>La Balsa</v>
          </cell>
        </row>
        <row r="9226">
          <cell r="B9226" t="str">
            <v>05138019</v>
          </cell>
          <cell r="C9226" t="str">
            <v>El Paso</v>
          </cell>
        </row>
        <row r="9227">
          <cell r="B9227" t="str">
            <v>05138048</v>
          </cell>
          <cell r="C9227" t="str">
            <v>Moroto</v>
          </cell>
        </row>
        <row r="9228">
          <cell r="B9228" t="str">
            <v>05138017</v>
          </cell>
          <cell r="C9228" t="str">
            <v>El Leon</v>
          </cell>
        </row>
        <row r="9229">
          <cell r="B9229" t="str">
            <v>05138036</v>
          </cell>
          <cell r="C9229" t="str">
            <v>La Llorona</v>
          </cell>
        </row>
        <row r="9230">
          <cell r="B9230" t="str">
            <v>05138023</v>
          </cell>
          <cell r="C9230" t="str">
            <v>Guadual</v>
          </cell>
        </row>
        <row r="9231">
          <cell r="B9231" t="str">
            <v>05138047</v>
          </cell>
          <cell r="C9231" t="str">
            <v>Membrillal</v>
          </cell>
        </row>
        <row r="9232">
          <cell r="B9232" t="str">
            <v>05138035</v>
          </cell>
          <cell r="C9232" t="str">
            <v>La Estrella</v>
          </cell>
        </row>
        <row r="9233">
          <cell r="B9233" t="str">
            <v>05138021</v>
          </cell>
          <cell r="C9233" t="str">
            <v>El Roble</v>
          </cell>
        </row>
        <row r="9234">
          <cell r="B9234" t="str">
            <v>05138057</v>
          </cell>
          <cell r="C9234" t="str">
            <v>Santa Barbara</v>
          </cell>
        </row>
        <row r="9235">
          <cell r="B9235" t="str">
            <v>05138010</v>
          </cell>
          <cell r="C9235" t="str">
            <v>Chontaduro</v>
          </cell>
        </row>
        <row r="9236">
          <cell r="B9236" t="str">
            <v>05138054</v>
          </cell>
          <cell r="C9236" t="str">
            <v>San Luis Del Cafe</v>
          </cell>
        </row>
        <row r="9237">
          <cell r="B9237" t="str">
            <v>05138003</v>
          </cell>
          <cell r="C9237" t="str">
            <v>Bellavista</v>
          </cell>
        </row>
        <row r="9238">
          <cell r="B9238" t="str">
            <v>05138028</v>
          </cell>
          <cell r="C9238" t="str">
            <v>La Aldea</v>
          </cell>
        </row>
        <row r="9239">
          <cell r="B9239" t="str">
            <v>05138050</v>
          </cell>
          <cell r="C9239" t="str">
            <v>Rubicon</v>
          </cell>
        </row>
        <row r="9240">
          <cell r="B9240" t="str">
            <v>05138008</v>
          </cell>
          <cell r="C9240" t="str">
            <v>Caracolal</v>
          </cell>
        </row>
        <row r="9241">
          <cell r="B9241" t="str">
            <v>05138041</v>
          </cell>
          <cell r="C9241" t="str">
            <v>Llano Grande</v>
          </cell>
        </row>
        <row r="9242">
          <cell r="B9242" t="str">
            <v>05138020</v>
          </cell>
          <cell r="C9242" t="str">
            <v>El Retiro</v>
          </cell>
        </row>
        <row r="9243">
          <cell r="B9243" t="str">
            <v>05138014</v>
          </cell>
          <cell r="C9243" t="str">
            <v>El Cafe</v>
          </cell>
        </row>
        <row r="9244">
          <cell r="B9244" t="str">
            <v>05138024</v>
          </cell>
          <cell r="C9244" t="str">
            <v>Guayabal</v>
          </cell>
        </row>
        <row r="9245">
          <cell r="B9245" t="str">
            <v>05138037</v>
          </cell>
          <cell r="C9245" t="str">
            <v>La Loma</v>
          </cell>
        </row>
        <row r="9246">
          <cell r="B9246" t="str">
            <v>05138001</v>
          </cell>
          <cell r="C9246" t="str">
            <v>Alto De La Aldea</v>
          </cell>
        </row>
        <row r="9247">
          <cell r="B9247" t="str">
            <v>05138034</v>
          </cell>
          <cell r="C9247" t="str">
            <v>La Esperanza</v>
          </cell>
        </row>
        <row r="9248">
          <cell r="B9248" t="str">
            <v>05138022</v>
          </cell>
          <cell r="C9248" t="str">
            <v>El Socorro</v>
          </cell>
        </row>
        <row r="9249">
          <cell r="B9249" t="str">
            <v>05138013</v>
          </cell>
          <cell r="C9249" t="str">
            <v>Cunbarra</v>
          </cell>
        </row>
        <row r="9250">
          <cell r="B9250" t="str">
            <v>05138032</v>
          </cell>
          <cell r="C9250" t="str">
            <v>La Curva</v>
          </cell>
        </row>
        <row r="9251">
          <cell r="B9251" t="str">
            <v>05138060</v>
          </cell>
          <cell r="C9251" t="str">
            <v>Uvital</v>
          </cell>
        </row>
        <row r="9252">
          <cell r="B9252" t="str">
            <v>05138009</v>
          </cell>
          <cell r="C9252" t="str">
            <v>Cestillal</v>
          </cell>
        </row>
        <row r="9253">
          <cell r="B9253" t="str">
            <v>05138005</v>
          </cell>
          <cell r="C9253" t="str">
            <v>Botija Arriba</v>
          </cell>
        </row>
        <row r="9254">
          <cell r="B9254" t="str">
            <v>05138004</v>
          </cell>
          <cell r="C9254" t="str">
            <v>Botija Abajo</v>
          </cell>
        </row>
        <row r="9255">
          <cell r="B9255" t="str">
            <v>05138038</v>
          </cell>
          <cell r="C9255" t="str">
            <v>La Manga</v>
          </cell>
        </row>
        <row r="9256">
          <cell r="B9256" t="str">
            <v>05138056</v>
          </cell>
          <cell r="C9256" t="str">
            <v>San Pascual</v>
          </cell>
        </row>
        <row r="9257">
          <cell r="B9257" t="str">
            <v>05138058</v>
          </cell>
          <cell r="C9257" t="str">
            <v>Santo Cristo</v>
          </cell>
        </row>
        <row r="9258">
          <cell r="B9258" t="str">
            <v>05138039</v>
          </cell>
          <cell r="C9258" t="str">
            <v>La Quiebra</v>
          </cell>
        </row>
        <row r="9259">
          <cell r="B9259" t="str">
            <v>05138027</v>
          </cell>
          <cell r="C9259" t="str">
            <v>La Aguada</v>
          </cell>
        </row>
        <row r="9260">
          <cell r="B9260" t="str">
            <v>05138053</v>
          </cell>
          <cell r="C9260" t="str">
            <v>San Luis</v>
          </cell>
        </row>
        <row r="9261">
          <cell r="B9261" t="str">
            <v>05138055</v>
          </cell>
          <cell r="C9261" t="str">
            <v>San Miguel</v>
          </cell>
        </row>
        <row r="9262">
          <cell r="B9262" t="str">
            <v>05138059</v>
          </cell>
          <cell r="C9262" t="str">
            <v>Santo Domingo</v>
          </cell>
        </row>
        <row r="9263">
          <cell r="B9263" t="str">
            <v>05138011</v>
          </cell>
          <cell r="C9263" t="str">
            <v>Chupadero</v>
          </cell>
        </row>
        <row r="9264">
          <cell r="B9264" t="str">
            <v>05138043</v>
          </cell>
          <cell r="C9264" t="str">
            <v>Los Antioqueñios</v>
          </cell>
        </row>
        <row r="9265">
          <cell r="B9265" t="str">
            <v>05138006</v>
          </cell>
          <cell r="C9265" t="str">
            <v>Buena Vista</v>
          </cell>
        </row>
        <row r="9266">
          <cell r="B9266" t="str">
            <v>05138051</v>
          </cell>
          <cell r="C9266" t="str">
            <v>San José De Juntas</v>
          </cell>
        </row>
        <row r="9267">
          <cell r="B9267" t="str">
            <v>05138026</v>
          </cell>
          <cell r="C9267" t="str">
            <v>Juntas De La Uramita</v>
          </cell>
        </row>
        <row r="9268">
          <cell r="B9268" t="str">
            <v>05138052</v>
          </cell>
          <cell r="C9268" t="str">
            <v>San Julian</v>
          </cell>
        </row>
        <row r="9269">
          <cell r="B9269" t="str">
            <v>05134003</v>
          </cell>
          <cell r="C9269" t="str">
            <v>Chaquiral</v>
          </cell>
        </row>
        <row r="9270">
          <cell r="B9270" t="str">
            <v>05134032</v>
          </cell>
          <cell r="C9270" t="str">
            <v>Los Ranchos</v>
          </cell>
        </row>
        <row r="9271">
          <cell r="B9271" t="str">
            <v>05134017</v>
          </cell>
          <cell r="C9271" t="str">
            <v>La Travesia</v>
          </cell>
        </row>
        <row r="9272">
          <cell r="B9272" t="str">
            <v>05134011</v>
          </cell>
          <cell r="C9272" t="str">
            <v>La Chiquita</v>
          </cell>
        </row>
        <row r="9273">
          <cell r="B9273" t="str">
            <v>05134012</v>
          </cell>
          <cell r="C9273" t="str">
            <v>La Frisolera</v>
          </cell>
        </row>
        <row r="9274">
          <cell r="B9274" t="str">
            <v>05134013</v>
          </cell>
          <cell r="C9274" t="str">
            <v>El Oso</v>
          </cell>
        </row>
        <row r="9275">
          <cell r="B9275" t="str">
            <v>05134014</v>
          </cell>
          <cell r="C9275" t="str">
            <v>Cañaveral</v>
          </cell>
        </row>
        <row r="9276">
          <cell r="B9276" t="str">
            <v>05134010</v>
          </cell>
          <cell r="C9276" t="str">
            <v>Cordillera</v>
          </cell>
        </row>
        <row r="9277">
          <cell r="B9277" t="str">
            <v>05134022</v>
          </cell>
          <cell r="C9277" t="str">
            <v>La Colmena</v>
          </cell>
        </row>
        <row r="9278">
          <cell r="B9278" t="str">
            <v>05134000</v>
          </cell>
          <cell r="C9278" t="str">
            <v>Caracolal</v>
          </cell>
        </row>
        <row r="9279">
          <cell r="B9279" t="str">
            <v>05134005</v>
          </cell>
          <cell r="C9279" t="str">
            <v>Montañita</v>
          </cell>
        </row>
        <row r="9280">
          <cell r="B9280" t="str">
            <v>05134006</v>
          </cell>
          <cell r="C9280" t="str">
            <v>El Manzanillo</v>
          </cell>
        </row>
        <row r="9281">
          <cell r="B9281" t="str">
            <v>05134007</v>
          </cell>
          <cell r="C9281" t="str">
            <v>Los Chorros</v>
          </cell>
        </row>
        <row r="9282">
          <cell r="B9282" t="str">
            <v>05134001</v>
          </cell>
          <cell r="C9282" t="str">
            <v>Plan De La Rosa</v>
          </cell>
        </row>
        <row r="9283">
          <cell r="B9283" t="str">
            <v>05134004</v>
          </cell>
          <cell r="C9283" t="str">
            <v>Guaduas</v>
          </cell>
        </row>
        <row r="9284">
          <cell r="B9284" t="str">
            <v>05134016</v>
          </cell>
          <cell r="C9284" t="str">
            <v>La Primavera</v>
          </cell>
        </row>
        <row r="9285">
          <cell r="B9285" t="str">
            <v>05134018</v>
          </cell>
          <cell r="C9285" t="str">
            <v>Quebrada Negra</v>
          </cell>
        </row>
        <row r="9286">
          <cell r="B9286" t="str">
            <v>05134009</v>
          </cell>
          <cell r="C9286" t="str">
            <v>San Pablo</v>
          </cell>
        </row>
        <row r="9287">
          <cell r="B9287" t="str">
            <v>05134019</v>
          </cell>
          <cell r="C9287" t="str">
            <v>Naranjal</v>
          </cell>
        </row>
        <row r="9288">
          <cell r="B9288" t="str">
            <v>05134020</v>
          </cell>
          <cell r="C9288" t="str">
            <v>Llanadas</v>
          </cell>
        </row>
        <row r="9289">
          <cell r="B9289" t="str">
            <v>05134021</v>
          </cell>
          <cell r="C9289" t="str">
            <v>El Reposo</v>
          </cell>
        </row>
        <row r="9290">
          <cell r="B9290" t="str">
            <v>05134023</v>
          </cell>
          <cell r="C9290" t="str">
            <v>El Piñal</v>
          </cell>
        </row>
        <row r="9291">
          <cell r="B9291" t="str">
            <v>05134028</v>
          </cell>
          <cell r="C9291" t="str">
            <v>San José De La Gloria</v>
          </cell>
        </row>
        <row r="9292">
          <cell r="B9292" t="str">
            <v>05134030</v>
          </cell>
          <cell r="C9292" t="str">
            <v>La Solita</v>
          </cell>
        </row>
        <row r="9293">
          <cell r="B9293" t="str">
            <v>05134031</v>
          </cell>
          <cell r="C9293" t="str">
            <v>Norizal</v>
          </cell>
        </row>
        <row r="9294">
          <cell r="B9294" t="str">
            <v>05134026</v>
          </cell>
          <cell r="C9294" t="str">
            <v>Rio Abajo</v>
          </cell>
        </row>
        <row r="9295">
          <cell r="B9295" t="str">
            <v>05134024</v>
          </cell>
          <cell r="C9295" t="str">
            <v>La Concha</v>
          </cell>
        </row>
        <row r="9296">
          <cell r="B9296" t="str">
            <v>05134008</v>
          </cell>
          <cell r="C9296" t="str">
            <v>La Quiebra</v>
          </cell>
        </row>
        <row r="9297">
          <cell r="B9297" t="str">
            <v>05134025</v>
          </cell>
          <cell r="C9297" t="str">
            <v>Tierra Fria</v>
          </cell>
        </row>
        <row r="9298">
          <cell r="B9298" t="str">
            <v>05134027</v>
          </cell>
          <cell r="C9298" t="str">
            <v>Quebradona</v>
          </cell>
        </row>
        <row r="9299">
          <cell r="B9299" t="str">
            <v>05134029</v>
          </cell>
          <cell r="C9299" t="str">
            <v>El Limon</v>
          </cell>
        </row>
        <row r="9300">
          <cell r="B9300" t="str">
            <v>05134002</v>
          </cell>
          <cell r="C9300" t="str">
            <v>El Guadual</v>
          </cell>
        </row>
        <row r="9301">
          <cell r="B9301" t="str">
            <v>05134033</v>
          </cell>
          <cell r="C9301" t="str">
            <v>La Irlanda</v>
          </cell>
        </row>
        <row r="9302">
          <cell r="B9302" t="str">
            <v>05129001</v>
          </cell>
          <cell r="C9302" t="str">
            <v>Cardalito</v>
          </cell>
        </row>
        <row r="9303">
          <cell r="B9303" t="str">
            <v>05129016</v>
          </cell>
          <cell r="C9303" t="str">
            <v>Sinifaná</v>
          </cell>
        </row>
        <row r="9304">
          <cell r="B9304" t="str">
            <v>05129002</v>
          </cell>
          <cell r="C9304" t="str">
            <v>El 60</v>
          </cell>
        </row>
        <row r="9305">
          <cell r="B9305" t="str">
            <v>05129012</v>
          </cell>
          <cell r="C9305" t="str">
            <v>Maní Del Cardal</v>
          </cell>
        </row>
        <row r="9306">
          <cell r="B9306" t="str">
            <v>05129014</v>
          </cell>
          <cell r="C9306" t="str">
            <v>Salada Parte Alta</v>
          </cell>
        </row>
        <row r="9307">
          <cell r="B9307" t="str">
            <v>05129015</v>
          </cell>
          <cell r="C9307" t="str">
            <v>Salinas</v>
          </cell>
        </row>
        <row r="9308">
          <cell r="B9308" t="str">
            <v>05129007</v>
          </cell>
          <cell r="C9308" t="str">
            <v>La Chuscala</v>
          </cell>
        </row>
        <row r="9309">
          <cell r="B9309" t="str">
            <v>05129004</v>
          </cell>
          <cell r="C9309" t="str">
            <v>El Potrerillo</v>
          </cell>
        </row>
        <row r="9310">
          <cell r="B9310" t="str">
            <v>05129006</v>
          </cell>
          <cell r="C9310" t="str">
            <v>La Aguacatala</v>
          </cell>
        </row>
        <row r="9311">
          <cell r="B9311" t="str">
            <v>05129010</v>
          </cell>
          <cell r="C9311" t="str">
            <v>La Raya</v>
          </cell>
        </row>
        <row r="9312">
          <cell r="B9312" t="str">
            <v>05129003</v>
          </cell>
          <cell r="C9312" t="str">
            <v>La Valeria</v>
          </cell>
        </row>
        <row r="9313">
          <cell r="B9313" t="str">
            <v>05129011</v>
          </cell>
          <cell r="C9313" t="str">
            <v>El Cano</v>
          </cell>
        </row>
        <row r="9314">
          <cell r="B9314" t="str">
            <v>05129005</v>
          </cell>
          <cell r="C9314" t="str">
            <v>El Raizal</v>
          </cell>
        </row>
        <row r="9315">
          <cell r="B9315" t="str">
            <v>05129013</v>
          </cell>
          <cell r="C9315" t="str">
            <v>Primavera</v>
          </cell>
        </row>
        <row r="9316">
          <cell r="B9316" t="str">
            <v>05129008</v>
          </cell>
          <cell r="C9316" t="str">
            <v>La Corrala</v>
          </cell>
        </row>
        <row r="9317">
          <cell r="B9317" t="str">
            <v>05129008</v>
          </cell>
          <cell r="C9317" t="str">
            <v>La Corrala</v>
          </cell>
        </row>
        <row r="9318">
          <cell r="B9318" t="str">
            <v>05125009</v>
          </cell>
          <cell r="C9318" t="str">
            <v>La Cascajala</v>
          </cell>
        </row>
        <row r="9319">
          <cell r="B9319" t="str">
            <v>05125013</v>
          </cell>
          <cell r="C9319" t="str">
            <v>La Noque</v>
          </cell>
        </row>
        <row r="9320">
          <cell r="B9320" t="str">
            <v>05125015</v>
          </cell>
          <cell r="C9320" t="str">
            <v>La Soledad</v>
          </cell>
        </row>
        <row r="9321">
          <cell r="B9321" t="str">
            <v>05125005</v>
          </cell>
          <cell r="C9321" t="str">
            <v>El Encanto</v>
          </cell>
        </row>
        <row r="9322">
          <cell r="B9322" t="str">
            <v>05125012</v>
          </cell>
          <cell r="C9322" t="str">
            <v>La Manga</v>
          </cell>
        </row>
        <row r="9323">
          <cell r="B9323" t="str">
            <v>05125014</v>
          </cell>
          <cell r="C9323" t="str">
            <v>La Salazar</v>
          </cell>
        </row>
        <row r="9324">
          <cell r="B9324" t="str">
            <v>05125008</v>
          </cell>
          <cell r="C9324" t="str">
            <v>El Tambor</v>
          </cell>
        </row>
        <row r="9325">
          <cell r="B9325" t="str">
            <v>05125003</v>
          </cell>
          <cell r="C9325" t="str">
            <v>Bella Aguada</v>
          </cell>
        </row>
        <row r="9326">
          <cell r="B9326" t="str">
            <v>05125016</v>
          </cell>
          <cell r="C9326" t="str">
            <v>Los Pinos</v>
          </cell>
        </row>
        <row r="9327">
          <cell r="B9327" t="str">
            <v>05125002</v>
          </cell>
          <cell r="C9327" t="str">
            <v>Asesi</v>
          </cell>
        </row>
        <row r="9328">
          <cell r="B9328" t="str">
            <v>05125017</v>
          </cell>
          <cell r="C9328" t="str">
            <v>Los Sauces</v>
          </cell>
        </row>
        <row r="9329">
          <cell r="B9329" t="str">
            <v>05125010</v>
          </cell>
          <cell r="C9329" t="str">
            <v>La Cortada</v>
          </cell>
        </row>
        <row r="9330">
          <cell r="B9330" t="str">
            <v>05125007</v>
          </cell>
          <cell r="C9330" t="str">
            <v>El Playon</v>
          </cell>
        </row>
        <row r="9331">
          <cell r="B9331" t="str">
            <v>05125006</v>
          </cell>
          <cell r="C9331" t="str">
            <v>El Hato</v>
          </cell>
        </row>
        <row r="9332">
          <cell r="B9332" t="str">
            <v>05125004</v>
          </cell>
          <cell r="C9332" t="str">
            <v>Chochal</v>
          </cell>
        </row>
        <row r="9333">
          <cell r="B9333" t="str">
            <v>05125011</v>
          </cell>
          <cell r="C9333" t="str">
            <v>La Garcia</v>
          </cell>
        </row>
        <row r="9334">
          <cell r="B9334" t="str">
            <v>05125001</v>
          </cell>
          <cell r="C9334" t="str">
            <v>Aconozca</v>
          </cell>
        </row>
        <row r="9335">
          <cell r="B9335" t="str">
            <v>05125018</v>
          </cell>
          <cell r="C9335" t="str">
            <v>Altavista</v>
          </cell>
        </row>
        <row r="9336">
          <cell r="B9336" t="str">
            <v>05120016</v>
          </cell>
          <cell r="C9336" t="str">
            <v>El Calvario</v>
          </cell>
        </row>
        <row r="9337">
          <cell r="B9337" t="str">
            <v>05120007</v>
          </cell>
          <cell r="C9337" t="str">
            <v>La Porcelana</v>
          </cell>
        </row>
        <row r="9338">
          <cell r="B9338" t="str">
            <v>05120008</v>
          </cell>
          <cell r="C9338" t="str">
            <v>Bejuquillo</v>
          </cell>
        </row>
        <row r="9339">
          <cell r="B9339" t="str">
            <v>05120017</v>
          </cell>
          <cell r="C9339" t="str">
            <v>Anara</v>
          </cell>
        </row>
        <row r="9340">
          <cell r="B9340" t="str">
            <v>05120018</v>
          </cell>
          <cell r="C9340" t="str">
            <v>Caño Prieto</v>
          </cell>
        </row>
        <row r="9341">
          <cell r="B9341" t="str">
            <v>05120019</v>
          </cell>
          <cell r="C9341" t="str">
            <v>Vijagual</v>
          </cell>
        </row>
        <row r="9342">
          <cell r="B9342" t="str">
            <v>05120020</v>
          </cell>
          <cell r="C9342" t="str">
            <v>Alto Candilejas</v>
          </cell>
        </row>
        <row r="9343">
          <cell r="B9343" t="str">
            <v>05120021</v>
          </cell>
          <cell r="C9343" t="str">
            <v>Alto El Tigre</v>
          </cell>
        </row>
        <row r="9344">
          <cell r="B9344" t="str">
            <v>05120022</v>
          </cell>
          <cell r="C9344" t="str">
            <v>El Tigre</v>
          </cell>
        </row>
        <row r="9345">
          <cell r="B9345" t="str">
            <v>05120011</v>
          </cell>
          <cell r="C9345" t="str">
            <v>Naranjal</v>
          </cell>
        </row>
        <row r="9346">
          <cell r="B9346" t="str">
            <v>05120010</v>
          </cell>
          <cell r="C9346" t="str">
            <v>Campanario</v>
          </cell>
        </row>
        <row r="9347">
          <cell r="B9347" t="str">
            <v>05120012</v>
          </cell>
          <cell r="C9347" t="str">
            <v>Corrales - El Playon</v>
          </cell>
        </row>
        <row r="9348">
          <cell r="B9348" t="str">
            <v>05120052</v>
          </cell>
          <cell r="C9348" t="str">
            <v>Asturias</v>
          </cell>
        </row>
        <row r="9349">
          <cell r="B9349" t="str">
            <v>05120013</v>
          </cell>
          <cell r="C9349" t="str">
            <v>Alto Caceri</v>
          </cell>
        </row>
        <row r="9350">
          <cell r="B9350" t="str">
            <v>05120023</v>
          </cell>
          <cell r="C9350" t="str">
            <v>Alto Tamaná</v>
          </cell>
        </row>
        <row r="9351">
          <cell r="B9351" t="str">
            <v>05120024</v>
          </cell>
          <cell r="C9351" t="str">
            <v>El Cacucho</v>
          </cell>
        </row>
        <row r="9352">
          <cell r="B9352" t="str">
            <v>05120025</v>
          </cell>
          <cell r="C9352" t="str">
            <v>Campamento</v>
          </cell>
        </row>
        <row r="9353">
          <cell r="B9353" t="str">
            <v>05120026</v>
          </cell>
          <cell r="C9353" t="str">
            <v>San Lorenzo</v>
          </cell>
        </row>
        <row r="9354">
          <cell r="B9354" t="str">
            <v>05120001</v>
          </cell>
          <cell r="C9354" t="str">
            <v>San Marcos</v>
          </cell>
        </row>
        <row r="9355">
          <cell r="B9355" t="str">
            <v>05120002</v>
          </cell>
          <cell r="C9355" t="str">
            <v>Ponciano Abajo</v>
          </cell>
        </row>
        <row r="9356">
          <cell r="B9356" t="str">
            <v>05120003</v>
          </cell>
          <cell r="C9356" t="str">
            <v>Puerto Lindo</v>
          </cell>
        </row>
        <row r="9357">
          <cell r="B9357" t="str">
            <v>05120004</v>
          </cell>
          <cell r="C9357" t="str">
            <v>Los Lloros</v>
          </cell>
        </row>
        <row r="9358">
          <cell r="B9358" t="str">
            <v>05120005</v>
          </cell>
          <cell r="C9358" t="str">
            <v>Los Conchos</v>
          </cell>
        </row>
        <row r="9359">
          <cell r="B9359" t="str">
            <v>05120028</v>
          </cell>
          <cell r="C9359" t="str">
            <v>Los Comuneros</v>
          </cell>
        </row>
        <row r="9360">
          <cell r="B9360" t="str">
            <v>05120029</v>
          </cell>
          <cell r="C9360" t="str">
            <v>Pueblo Plano</v>
          </cell>
        </row>
        <row r="9361">
          <cell r="B9361" t="str">
            <v>05120030</v>
          </cell>
          <cell r="C9361" t="str">
            <v>Puerto Belgica</v>
          </cell>
        </row>
        <row r="9362">
          <cell r="B9362" t="str">
            <v>05120031</v>
          </cell>
          <cell r="C9362" t="str">
            <v>Juan Martin</v>
          </cell>
        </row>
        <row r="9363">
          <cell r="B9363" t="str">
            <v>05120032</v>
          </cell>
          <cell r="C9363" t="str">
            <v>Las Pampas</v>
          </cell>
        </row>
        <row r="9364">
          <cell r="B9364" t="str">
            <v>05120033</v>
          </cell>
          <cell r="C9364" t="str">
            <v>Las Mojosas</v>
          </cell>
        </row>
        <row r="9365">
          <cell r="B9365" t="str">
            <v>05120035</v>
          </cell>
          <cell r="C9365" t="str">
            <v>El Deseo</v>
          </cell>
        </row>
        <row r="9366">
          <cell r="B9366" t="str">
            <v>05120036</v>
          </cell>
          <cell r="C9366" t="str">
            <v>Los Delirios</v>
          </cell>
        </row>
        <row r="9367">
          <cell r="B9367" t="str">
            <v>05120039</v>
          </cell>
          <cell r="C9367" t="str">
            <v>Nicaragua</v>
          </cell>
        </row>
        <row r="9368">
          <cell r="B9368" t="str">
            <v>05120038</v>
          </cell>
          <cell r="C9368" t="str">
            <v>La Reversa</v>
          </cell>
        </row>
        <row r="9369">
          <cell r="B9369" t="str">
            <v>05120051</v>
          </cell>
          <cell r="C9369" t="str">
            <v>Piamonte</v>
          </cell>
        </row>
        <row r="9370">
          <cell r="B9370" t="str">
            <v>05120006</v>
          </cell>
          <cell r="C9370" t="str">
            <v>El Jardin</v>
          </cell>
        </row>
        <row r="9371">
          <cell r="B9371" t="str">
            <v>05120040</v>
          </cell>
          <cell r="C9371" t="str">
            <v>Puerto Santo</v>
          </cell>
        </row>
        <row r="9372">
          <cell r="B9372" t="str">
            <v>05120042</v>
          </cell>
          <cell r="C9372" t="str">
            <v>San José Del Man</v>
          </cell>
        </row>
        <row r="9373">
          <cell r="B9373" t="str">
            <v>05120015</v>
          </cell>
          <cell r="C9373" t="str">
            <v>Manizales</v>
          </cell>
        </row>
        <row r="9374">
          <cell r="B9374" t="str">
            <v>05120043</v>
          </cell>
          <cell r="C9374" t="str">
            <v>El Toro</v>
          </cell>
        </row>
        <row r="9375">
          <cell r="B9375" t="str">
            <v>05120044</v>
          </cell>
          <cell r="C9375" t="str">
            <v>Isla La Amargura</v>
          </cell>
        </row>
        <row r="9376">
          <cell r="B9376" t="str">
            <v>05120045</v>
          </cell>
          <cell r="C9376" t="str">
            <v>Guarumo</v>
          </cell>
        </row>
        <row r="9377">
          <cell r="B9377" t="str">
            <v>05120046</v>
          </cell>
          <cell r="C9377" t="str">
            <v>Santa Lucia</v>
          </cell>
        </row>
        <row r="9378">
          <cell r="B9378" t="str">
            <v>05120047</v>
          </cell>
          <cell r="C9378" t="str">
            <v>Las Malvinas</v>
          </cell>
        </row>
        <row r="9379">
          <cell r="B9379" t="str">
            <v>05120049</v>
          </cell>
          <cell r="C9379" t="str">
            <v>Rio Man</v>
          </cell>
        </row>
        <row r="9380">
          <cell r="B9380" t="str">
            <v>05113028</v>
          </cell>
          <cell r="C9380" t="str">
            <v>Murrapal</v>
          </cell>
        </row>
        <row r="9381">
          <cell r="B9381" t="str">
            <v>05113001</v>
          </cell>
          <cell r="C9381" t="str">
            <v>Alto Del Obispo</v>
          </cell>
        </row>
        <row r="9382">
          <cell r="B9382" t="str">
            <v>05113011</v>
          </cell>
          <cell r="C9382" t="str">
            <v>El Naranjo</v>
          </cell>
        </row>
        <row r="9383">
          <cell r="B9383" t="str">
            <v>05113026</v>
          </cell>
          <cell r="C9383" t="str">
            <v>Los Asientos</v>
          </cell>
        </row>
        <row r="9384">
          <cell r="B9384" t="str">
            <v>05113015</v>
          </cell>
          <cell r="C9384" t="str">
            <v>La Angelina</v>
          </cell>
        </row>
        <row r="9385">
          <cell r="B9385" t="str">
            <v>05113014</v>
          </cell>
          <cell r="C9385" t="str">
            <v>Higabra</v>
          </cell>
        </row>
        <row r="9386">
          <cell r="B9386" t="str">
            <v>05113029</v>
          </cell>
          <cell r="C9386" t="str">
            <v>Pajarito</v>
          </cell>
        </row>
        <row r="9387">
          <cell r="B9387" t="str">
            <v>05113032</v>
          </cell>
          <cell r="C9387" t="str">
            <v>Siara</v>
          </cell>
        </row>
        <row r="9388">
          <cell r="B9388" t="str">
            <v>05113002</v>
          </cell>
          <cell r="C9388" t="str">
            <v>Bubará</v>
          </cell>
        </row>
        <row r="9389">
          <cell r="B9389" t="str">
            <v>05113008</v>
          </cell>
          <cell r="C9389" t="str">
            <v>De Guarco</v>
          </cell>
        </row>
        <row r="9390">
          <cell r="B9390" t="str">
            <v>05113027</v>
          </cell>
          <cell r="C9390" t="str">
            <v>Mogotes</v>
          </cell>
        </row>
        <row r="9391">
          <cell r="B9391" t="str">
            <v>05113018</v>
          </cell>
          <cell r="C9391" t="str">
            <v>La Palma</v>
          </cell>
        </row>
        <row r="9392">
          <cell r="B9392" t="str">
            <v>05113023</v>
          </cell>
          <cell r="C9392" t="str">
            <v>Llano Grande</v>
          </cell>
        </row>
        <row r="9393">
          <cell r="B9393" t="str">
            <v>05113033</v>
          </cell>
          <cell r="C9393" t="str">
            <v>Sincierco</v>
          </cell>
        </row>
        <row r="9394">
          <cell r="B9394" t="str">
            <v>05113036</v>
          </cell>
          <cell r="C9394" t="str">
            <v>Usti</v>
          </cell>
        </row>
        <row r="9395">
          <cell r="B9395" t="str">
            <v>05113005</v>
          </cell>
          <cell r="C9395" t="str">
            <v>Chunchunco</v>
          </cell>
        </row>
        <row r="9396">
          <cell r="B9396" t="str">
            <v>05113007</v>
          </cell>
          <cell r="C9396" t="str">
            <v>Costas</v>
          </cell>
        </row>
        <row r="9397">
          <cell r="B9397" t="str">
            <v>05113004</v>
          </cell>
          <cell r="C9397" t="str">
            <v>Carauquia</v>
          </cell>
        </row>
        <row r="9398">
          <cell r="B9398" t="str">
            <v>05113012</v>
          </cell>
          <cell r="C9398" t="str">
            <v>El Puerto</v>
          </cell>
        </row>
        <row r="9399">
          <cell r="B9399" t="str">
            <v>05113035</v>
          </cell>
          <cell r="C9399" t="str">
            <v>Tabacal - Vereda</v>
          </cell>
        </row>
        <row r="9400">
          <cell r="B9400" t="str">
            <v>05113031</v>
          </cell>
          <cell r="C9400" t="str">
            <v>Santa Teresa</v>
          </cell>
        </row>
        <row r="9401">
          <cell r="B9401" t="str">
            <v>05113009</v>
          </cell>
          <cell r="C9401" t="str">
            <v>El Ciento</v>
          </cell>
        </row>
        <row r="9402">
          <cell r="B9402" t="str">
            <v>05113010</v>
          </cell>
          <cell r="C9402" t="str">
            <v>El Leon</v>
          </cell>
        </row>
        <row r="9403">
          <cell r="B9403" t="str">
            <v>05113022</v>
          </cell>
          <cell r="C9403" t="str">
            <v>Llano Chiquito</v>
          </cell>
        </row>
        <row r="9404">
          <cell r="B9404" t="str">
            <v>05113016</v>
          </cell>
          <cell r="C9404" t="str">
            <v>La Cordillera</v>
          </cell>
        </row>
        <row r="9405">
          <cell r="B9405" t="str">
            <v>05113017</v>
          </cell>
          <cell r="C9405" t="str">
            <v>La Fragua</v>
          </cell>
        </row>
        <row r="9406">
          <cell r="B9406" t="str">
            <v>05113030</v>
          </cell>
          <cell r="C9406" t="str">
            <v>Palenque</v>
          </cell>
        </row>
        <row r="9407">
          <cell r="B9407" t="str">
            <v>05113013</v>
          </cell>
          <cell r="C9407" t="str">
            <v>Guadual</v>
          </cell>
        </row>
        <row r="9408">
          <cell r="B9408" t="str">
            <v>05113034</v>
          </cell>
          <cell r="C9408" t="str">
            <v>Sopetransito</v>
          </cell>
        </row>
        <row r="9409">
          <cell r="B9409" t="str">
            <v>05113003</v>
          </cell>
          <cell r="C9409" t="str">
            <v>Buena Vista</v>
          </cell>
        </row>
        <row r="9410">
          <cell r="B9410" t="str">
            <v>05113021</v>
          </cell>
          <cell r="C9410" t="str">
            <v>Las Cuatro</v>
          </cell>
        </row>
        <row r="9411">
          <cell r="B9411" t="str">
            <v>05113019</v>
          </cell>
          <cell r="C9411" t="str">
            <v>La Vega</v>
          </cell>
        </row>
        <row r="9412">
          <cell r="B9412" t="str">
            <v>05113020</v>
          </cell>
          <cell r="C9412" t="str">
            <v>Las Brisas</v>
          </cell>
        </row>
        <row r="9413">
          <cell r="B9413" t="str">
            <v>05113024</v>
          </cell>
          <cell r="C9413" t="str">
            <v>Llanos De Urarco</v>
          </cell>
        </row>
        <row r="9414">
          <cell r="B9414" t="str">
            <v>05113006</v>
          </cell>
          <cell r="C9414" t="str">
            <v>Conejos</v>
          </cell>
        </row>
        <row r="9415">
          <cell r="B9415" t="str">
            <v>05113025</v>
          </cell>
          <cell r="C9415" t="str">
            <v>Los Arados</v>
          </cell>
        </row>
        <row r="9416">
          <cell r="B9416" t="str">
            <v>05107007</v>
          </cell>
          <cell r="C9416" t="str">
            <v>El Anime</v>
          </cell>
        </row>
        <row r="9417">
          <cell r="B9417" t="str">
            <v>05107033</v>
          </cell>
          <cell r="C9417" t="str">
            <v>San Epifanio</v>
          </cell>
        </row>
        <row r="9418">
          <cell r="B9418" t="str">
            <v>05107008</v>
          </cell>
          <cell r="C9418" t="str">
            <v>El Cedral</v>
          </cell>
        </row>
        <row r="9419">
          <cell r="B9419" t="str">
            <v>05107003</v>
          </cell>
          <cell r="C9419" t="str">
            <v>Buena Vista</v>
          </cell>
        </row>
        <row r="9420">
          <cell r="B9420" t="str">
            <v>05107018</v>
          </cell>
          <cell r="C9420" t="str">
            <v>La Correa</v>
          </cell>
        </row>
        <row r="9421">
          <cell r="B9421" t="str">
            <v>05107001</v>
          </cell>
          <cell r="C9421" t="str">
            <v>Alto El Chiri</v>
          </cell>
        </row>
        <row r="9422">
          <cell r="B9422" t="str">
            <v>05107035</v>
          </cell>
          <cell r="C9422" t="str">
            <v>San Pedro</v>
          </cell>
        </row>
        <row r="9423">
          <cell r="B9423" t="str">
            <v>05107036</v>
          </cell>
          <cell r="C9423" t="str">
            <v>Santa Ana</v>
          </cell>
        </row>
        <row r="9424">
          <cell r="B9424" t="str">
            <v>05107002</v>
          </cell>
          <cell r="C9424" t="str">
            <v>Berlin</v>
          </cell>
        </row>
        <row r="9425">
          <cell r="B9425" t="str">
            <v>05107027</v>
          </cell>
          <cell r="C9425" t="str">
            <v>Moravia</v>
          </cell>
        </row>
        <row r="9426">
          <cell r="B9426" t="str">
            <v>05107021</v>
          </cell>
          <cell r="C9426" t="str">
            <v>La Mina</v>
          </cell>
        </row>
        <row r="9427">
          <cell r="B9427" t="str">
            <v>05107029</v>
          </cell>
          <cell r="C9427" t="str">
            <v>Orejon</v>
          </cell>
        </row>
        <row r="9428">
          <cell r="B9428" t="str">
            <v>05107020</v>
          </cell>
          <cell r="C9428" t="str">
            <v>La Meseta</v>
          </cell>
        </row>
        <row r="9429">
          <cell r="B9429" t="str">
            <v>05107011</v>
          </cell>
          <cell r="C9429" t="str">
            <v>El Pescado</v>
          </cell>
        </row>
        <row r="9430">
          <cell r="B9430" t="str">
            <v>05107016</v>
          </cell>
          <cell r="C9430" t="str">
            <v>La America</v>
          </cell>
        </row>
        <row r="9431">
          <cell r="B9431" t="str">
            <v>05107026</v>
          </cell>
          <cell r="C9431" t="str">
            <v>Los Naranjos</v>
          </cell>
        </row>
        <row r="9432">
          <cell r="B9432" t="str">
            <v>05107034</v>
          </cell>
          <cell r="C9432" t="str">
            <v>San Francisco</v>
          </cell>
        </row>
        <row r="9433">
          <cell r="B9433" t="str">
            <v>05107006</v>
          </cell>
          <cell r="C9433" t="str">
            <v>Cucurucho</v>
          </cell>
        </row>
        <row r="9434">
          <cell r="B9434" t="str">
            <v>05107028</v>
          </cell>
          <cell r="C9434" t="str">
            <v>Morron</v>
          </cell>
        </row>
        <row r="9435">
          <cell r="B9435" t="str">
            <v>05107017</v>
          </cell>
          <cell r="C9435" t="str">
            <v>La Calera</v>
          </cell>
        </row>
        <row r="9436">
          <cell r="B9436" t="str">
            <v>05107032</v>
          </cell>
          <cell r="C9436" t="str">
            <v>Quebraditas</v>
          </cell>
        </row>
        <row r="9437">
          <cell r="B9437" t="str">
            <v>05107013</v>
          </cell>
          <cell r="C9437" t="str">
            <v>El Respaldo</v>
          </cell>
        </row>
        <row r="9438">
          <cell r="B9438" t="str">
            <v>05107037</v>
          </cell>
          <cell r="C9438" t="str">
            <v>Travesias</v>
          </cell>
        </row>
        <row r="9439">
          <cell r="B9439" t="str">
            <v>05107014</v>
          </cell>
          <cell r="C9439" t="str">
            <v>El Roblal</v>
          </cell>
        </row>
        <row r="9440">
          <cell r="B9440" t="str">
            <v>05107031</v>
          </cell>
          <cell r="C9440" t="str">
            <v>Palmichal</v>
          </cell>
        </row>
        <row r="9441">
          <cell r="B9441" t="str">
            <v>05107009</v>
          </cell>
          <cell r="C9441" t="str">
            <v>El Guaico</v>
          </cell>
        </row>
        <row r="9442">
          <cell r="B9442" t="str">
            <v>05107023</v>
          </cell>
          <cell r="C9442" t="str">
            <v>La Velez</v>
          </cell>
        </row>
        <row r="9443">
          <cell r="B9443" t="str">
            <v>05107012</v>
          </cell>
          <cell r="C9443" t="str">
            <v>El Polvillo</v>
          </cell>
        </row>
        <row r="9444">
          <cell r="B9444" t="str">
            <v>05107004</v>
          </cell>
          <cell r="C9444" t="str">
            <v>Campo Alegre</v>
          </cell>
        </row>
        <row r="9445">
          <cell r="B9445" t="str">
            <v>05107015</v>
          </cell>
          <cell r="C9445" t="str">
            <v>Guriman</v>
          </cell>
        </row>
        <row r="9446">
          <cell r="B9446" t="str">
            <v>05107025</v>
          </cell>
          <cell r="C9446" t="str">
            <v>Las Auras</v>
          </cell>
        </row>
        <row r="9447">
          <cell r="B9447" t="str">
            <v>05107030</v>
          </cell>
          <cell r="C9447" t="str">
            <v>Palestina</v>
          </cell>
        </row>
        <row r="9448">
          <cell r="B9448" t="str">
            <v>05107022</v>
          </cell>
          <cell r="C9448" t="str">
            <v>La Rodriguez</v>
          </cell>
        </row>
        <row r="9449">
          <cell r="B9449" t="str">
            <v>05107024</v>
          </cell>
          <cell r="C9449" t="str">
            <v>Laderas</v>
          </cell>
        </row>
        <row r="9450">
          <cell r="B9450" t="str">
            <v>05107010</v>
          </cell>
          <cell r="C9450" t="str">
            <v>El Gurri</v>
          </cell>
        </row>
        <row r="9451">
          <cell r="B9451" t="str">
            <v>05107005</v>
          </cell>
          <cell r="C9451" t="str">
            <v>Chorrillos</v>
          </cell>
        </row>
        <row r="9452">
          <cell r="B9452" t="str">
            <v>05107038</v>
          </cell>
          <cell r="C9452" t="str">
            <v>Turco</v>
          </cell>
        </row>
        <row r="9453">
          <cell r="B9453" t="str">
            <v>05107019</v>
          </cell>
          <cell r="C9453" t="str">
            <v>La Cristalina</v>
          </cell>
        </row>
        <row r="9454">
          <cell r="B9454" t="str">
            <v>05101006</v>
          </cell>
          <cell r="C9454" t="str">
            <v>La Arboleda</v>
          </cell>
        </row>
        <row r="9455">
          <cell r="B9455" t="str">
            <v>05101005</v>
          </cell>
          <cell r="C9455" t="str">
            <v>La Angostura</v>
          </cell>
        </row>
        <row r="9456">
          <cell r="B9456" t="str">
            <v>05101018</v>
          </cell>
          <cell r="C9456" t="str">
            <v>Sucia Indigena</v>
          </cell>
        </row>
        <row r="9457">
          <cell r="B9457" t="str">
            <v>05101013</v>
          </cell>
          <cell r="C9457" t="str">
            <v>Los Billares</v>
          </cell>
        </row>
        <row r="9458">
          <cell r="B9458" t="str">
            <v>05101004</v>
          </cell>
          <cell r="C9458" t="str">
            <v>Farallones</v>
          </cell>
        </row>
        <row r="9459">
          <cell r="B9459" t="str">
            <v>05101003</v>
          </cell>
          <cell r="C9459" t="str">
            <v>Buenavista</v>
          </cell>
        </row>
        <row r="9460">
          <cell r="B9460" t="str">
            <v>05101008</v>
          </cell>
          <cell r="C9460" t="str">
            <v>La Granja</v>
          </cell>
        </row>
        <row r="9461">
          <cell r="B9461" t="str">
            <v>05101012</v>
          </cell>
          <cell r="C9461" t="str">
            <v>La Sucia</v>
          </cell>
        </row>
        <row r="9462">
          <cell r="B9462" t="str">
            <v>05101001</v>
          </cell>
          <cell r="C9462" t="str">
            <v>Amaranto</v>
          </cell>
        </row>
        <row r="9463">
          <cell r="B9463" t="str">
            <v>05101014</v>
          </cell>
          <cell r="C9463" t="str">
            <v>Los Monos</v>
          </cell>
        </row>
        <row r="9464">
          <cell r="B9464" t="str">
            <v>05101007</v>
          </cell>
          <cell r="C9464" t="str">
            <v>La Carmina</v>
          </cell>
        </row>
        <row r="9465">
          <cell r="B9465" t="str">
            <v>05101010</v>
          </cell>
          <cell r="C9465" t="str">
            <v>La Linda</v>
          </cell>
        </row>
        <row r="9466">
          <cell r="B9466" t="str">
            <v>05101016</v>
          </cell>
          <cell r="C9466" t="str">
            <v>Remolino</v>
          </cell>
        </row>
        <row r="9467">
          <cell r="B9467" t="str">
            <v>05101009</v>
          </cell>
          <cell r="C9467" t="str">
            <v>La Hondura</v>
          </cell>
        </row>
        <row r="9468">
          <cell r="B9468" t="str">
            <v>05101017</v>
          </cell>
          <cell r="C9468" t="str">
            <v>San Miguel</v>
          </cell>
        </row>
        <row r="9469">
          <cell r="B9469" t="str">
            <v>05101011</v>
          </cell>
          <cell r="C9469" t="str">
            <v>La Lindaja</v>
          </cell>
        </row>
        <row r="9470">
          <cell r="B9470" t="str">
            <v>05101015</v>
          </cell>
          <cell r="C9470" t="str">
            <v>Manzanillo</v>
          </cell>
        </row>
        <row r="9471">
          <cell r="B9471" t="str">
            <v>05101002</v>
          </cell>
          <cell r="C9471" t="str">
            <v>Bolivar Arriba</v>
          </cell>
        </row>
        <row r="9472">
          <cell r="B9472" t="str">
            <v>05093026</v>
          </cell>
          <cell r="C9472" t="str">
            <v>La Raya</v>
          </cell>
        </row>
        <row r="9473">
          <cell r="B9473" t="str">
            <v>05093032</v>
          </cell>
          <cell r="C9473" t="str">
            <v>Las Animas</v>
          </cell>
        </row>
        <row r="9474">
          <cell r="B9474" t="str">
            <v>05093027</v>
          </cell>
          <cell r="C9474" t="str">
            <v>La Sucia</v>
          </cell>
        </row>
        <row r="9475">
          <cell r="B9475" t="str">
            <v>05093001</v>
          </cell>
          <cell r="C9475" t="str">
            <v>Buenavista</v>
          </cell>
        </row>
        <row r="9476">
          <cell r="B9476" t="str">
            <v>05093018</v>
          </cell>
          <cell r="C9476" t="str">
            <v>La Falda</v>
          </cell>
        </row>
        <row r="9477">
          <cell r="B9477" t="str">
            <v>05093042</v>
          </cell>
          <cell r="C9477" t="str">
            <v>Santa Rita</v>
          </cell>
        </row>
        <row r="9478">
          <cell r="B9478" t="str">
            <v>05093009</v>
          </cell>
          <cell r="C9478" t="str">
            <v>El Leon</v>
          </cell>
        </row>
        <row r="9479">
          <cell r="B9479" t="str">
            <v>05093016</v>
          </cell>
          <cell r="C9479" t="str">
            <v>La Cibeles</v>
          </cell>
        </row>
        <row r="9480">
          <cell r="B9480" t="str">
            <v>05093017</v>
          </cell>
          <cell r="C9480" t="str">
            <v>La Corazonada - La Valdivia</v>
          </cell>
        </row>
        <row r="9481">
          <cell r="B9481" t="str">
            <v>05093024</v>
          </cell>
          <cell r="C9481" t="str">
            <v>La Padilla</v>
          </cell>
        </row>
        <row r="9482">
          <cell r="B9482" t="str">
            <v>05093020</v>
          </cell>
          <cell r="C9482" t="str">
            <v>La Florida</v>
          </cell>
        </row>
        <row r="9483">
          <cell r="B9483" t="str">
            <v>05093028</v>
          </cell>
          <cell r="C9483" t="str">
            <v>La Sucre</v>
          </cell>
        </row>
        <row r="9484">
          <cell r="B9484" t="str">
            <v>05093040</v>
          </cell>
          <cell r="C9484" t="str">
            <v>San Antonio</v>
          </cell>
        </row>
        <row r="9485">
          <cell r="B9485" t="str">
            <v>05093012</v>
          </cell>
          <cell r="C9485" t="str">
            <v>El Yerbal</v>
          </cell>
        </row>
        <row r="9486">
          <cell r="B9486" t="str">
            <v>05093033</v>
          </cell>
          <cell r="C9486" t="str">
            <v>Los Animes</v>
          </cell>
        </row>
        <row r="9487">
          <cell r="B9487" t="str">
            <v>05093029</v>
          </cell>
          <cell r="C9487" t="str">
            <v>La Tarqui</v>
          </cell>
        </row>
        <row r="9488">
          <cell r="B9488" t="str">
            <v>05093039</v>
          </cell>
          <cell r="C9488" t="str">
            <v>Saladitos</v>
          </cell>
        </row>
        <row r="9489">
          <cell r="B9489" t="str">
            <v>05093036</v>
          </cell>
          <cell r="C9489" t="str">
            <v>Pueblo Duro</v>
          </cell>
        </row>
        <row r="9490">
          <cell r="B9490" t="str">
            <v>05093023</v>
          </cell>
          <cell r="C9490" t="str">
            <v>La Miranda</v>
          </cell>
        </row>
        <row r="9491">
          <cell r="B9491" t="str">
            <v>05093021</v>
          </cell>
          <cell r="C9491" t="str">
            <v>La Iracala</v>
          </cell>
        </row>
        <row r="9492">
          <cell r="B9492" t="str">
            <v>05093010</v>
          </cell>
          <cell r="C9492" t="str">
            <v>El Retiro</v>
          </cell>
        </row>
        <row r="9493">
          <cell r="B9493" t="str">
            <v>05093015</v>
          </cell>
          <cell r="C9493" t="str">
            <v>La Ceibala</v>
          </cell>
        </row>
        <row r="9494">
          <cell r="B9494" t="str">
            <v>05093019</v>
          </cell>
          <cell r="C9494" t="str">
            <v>La Favorita</v>
          </cell>
        </row>
        <row r="9495">
          <cell r="B9495" t="str">
            <v>05093035</v>
          </cell>
          <cell r="C9495" t="str">
            <v>Piñoral</v>
          </cell>
        </row>
        <row r="9496">
          <cell r="B9496" t="str">
            <v>05093025</v>
          </cell>
          <cell r="C9496" t="str">
            <v>La Quiebra</v>
          </cell>
        </row>
        <row r="9497">
          <cell r="B9497" t="str">
            <v>05093031</v>
          </cell>
          <cell r="C9497" t="str">
            <v>La Vargas</v>
          </cell>
        </row>
        <row r="9498">
          <cell r="B9498" t="str">
            <v>05093014</v>
          </cell>
          <cell r="C9498" t="str">
            <v>La  Asomadera</v>
          </cell>
        </row>
        <row r="9499">
          <cell r="B9499" t="str">
            <v>05093030</v>
          </cell>
          <cell r="C9499" t="str">
            <v>La Urraeña</v>
          </cell>
        </row>
        <row r="9500">
          <cell r="B9500" t="str">
            <v>05093041</v>
          </cell>
          <cell r="C9500" t="str">
            <v>San Mateo</v>
          </cell>
        </row>
        <row r="9501">
          <cell r="B9501" t="str">
            <v>05093037</v>
          </cell>
          <cell r="C9501" t="str">
            <v>Purco</v>
          </cell>
        </row>
        <row r="9502">
          <cell r="B9502" t="str">
            <v>05093006</v>
          </cell>
          <cell r="C9502" t="str">
            <v>El Cuchuco</v>
          </cell>
        </row>
        <row r="9503">
          <cell r="B9503" t="str">
            <v>05093011</v>
          </cell>
          <cell r="C9503" t="str">
            <v>El Tostao</v>
          </cell>
        </row>
        <row r="9504">
          <cell r="B9504" t="str">
            <v>05093007</v>
          </cell>
          <cell r="C9504" t="str">
            <v>El Guadual</v>
          </cell>
        </row>
        <row r="9505">
          <cell r="B9505" t="str">
            <v>05093013</v>
          </cell>
          <cell r="C9505" t="str">
            <v>Guamalita</v>
          </cell>
        </row>
        <row r="9506">
          <cell r="B9506" t="str">
            <v>05093034</v>
          </cell>
          <cell r="C9506" t="str">
            <v>Luciano Restrepo</v>
          </cell>
        </row>
        <row r="9507">
          <cell r="B9507" t="str">
            <v>05093002</v>
          </cell>
          <cell r="C9507" t="str">
            <v>Cangrejo</v>
          </cell>
        </row>
        <row r="9508">
          <cell r="B9508" t="str">
            <v>05093022</v>
          </cell>
          <cell r="C9508" t="str">
            <v>La Mina</v>
          </cell>
        </row>
        <row r="9509">
          <cell r="B9509" t="str">
            <v>05093004</v>
          </cell>
          <cell r="C9509" t="str">
            <v>Cienaga Claro Verde</v>
          </cell>
        </row>
        <row r="9510">
          <cell r="B9510" t="str">
            <v>05093008</v>
          </cell>
          <cell r="C9510" t="str">
            <v>El Indio</v>
          </cell>
        </row>
        <row r="9511">
          <cell r="B9511" t="str">
            <v>05093038</v>
          </cell>
          <cell r="C9511" t="str">
            <v>Quebrada Arriba</v>
          </cell>
        </row>
        <row r="9512">
          <cell r="B9512" t="str">
            <v>05093005</v>
          </cell>
          <cell r="C9512" t="str">
            <v>Cuchillon</v>
          </cell>
        </row>
        <row r="9513">
          <cell r="B9513" t="str">
            <v>05091017</v>
          </cell>
          <cell r="C9513" t="str">
            <v>La Rochela</v>
          </cell>
        </row>
        <row r="9514">
          <cell r="B9514" t="str">
            <v>05091004</v>
          </cell>
          <cell r="C9514" t="str">
            <v>Cajones</v>
          </cell>
        </row>
        <row r="9515">
          <cell r="B9515" t="str">
            <v>05091027</v>
          </cell>
          <cell r="C9515" t="str">
            <v>Taparto</v>
          </cell>
        </row>
        <row r="9516">
          <cell r="B9516" t="str">
            <v>05091007</v>
          </cell>
          <cell r="C9516" t="str">
            <v>El Troya</v>
          </cell>
        </row>
        <row r="9517">
          <cell r="B9517" t="str">
            <v>05091005</v>
          </cell>
          <cell r="C9517" t="str">
            <v>El Contento</v>
          </cell>
        </row>
        <row r="9518">
          <cell r="B9518" t="str">
            <v>05091012</v>
          </cell>
          <cell r="C9518" t="str">
            <v>La Irene</v>
          </cell>
        </row>
        <row r="9519">
          <cell r="B9519" t="str">
            <v>05091003</v>
          </cell>
          <cell r="C9519" t="str">
            <v>Bellavista</v>
          </cell>
        </row>
        <row r="9520">
          <cell r="B9520" t="str">
            <v>05091025</v>
          </cell>
          <cell r="C9520" t="str">
            <v>Santa Ana</v>
          </cell>
        </row>
        <row r="9521">
          <cell r="B9521" t="str">
            <v>05091013</v>
          </cell>
          <cell r="C9521" t="str">
            <v>La Italia</v>
          </cell>
        </row>
        <row r="9522">
          <cell r="B9522" t="str">
            <v>05091001</v>
          </cell>
          <cell r="C9522" t="str">
            <v>Aguacates</v>
          </cell>
        </row>
        <row r="9523">
          <cell r="B9523" t="str">
            <v>05091016</v>
          </cell>
          <cell r="C9523" t="str">
            <v>La Linda</v>
          </cell>
        </row>
        <row r="9524">
          <cell r="B9524" t="str">
            <v>05091009</v>
          </cell>
          <cell r="C9524" t="str">
            <v>Guarico</v>
          </cell>
        </row>
        <row r="9525">
          <cell r="B9525" t="str">
            <v>05091014</v>
          </cell>
          <cell r="C9525" t="str">
            <v>La Ladera</v>
          </cell>
        </row>
        <row r="9526">
          <cell r="B9526" t="str">
            <v>05091011</v>
          </cell>
          <cell r="C9526" t="str">
            <v>La Florida</v>
          </cell>
        </row>
        <row r="9527">
          <cell r="B9527" t="str">
            <v>05091018</v>
          </cell>
          <cell r="C9527" t="str">
            <v>La Sucia</v>
          </cell>
        </row>
        <row r="9528">
          <cell r="B9528" t="str">
            <v>05091015</v>
          </cell>
          <cell r="C9528" t="str">
            <v>La Libia</v>
          </cell>
        </row>
        <row r="9529">
          <cell r="B9529" t="str">
            <v>05091024</v>
          </cell>
          <cell r="C9529" t="str">
            <v>Primavera</v>
          </cell>
        </row>
        <row r="9530">
          <cell r="B9530" t="str">
            <v>05091028</v>
          </cell>
          <cell r="C9530" t="str">
            <v>Traviesas</v>
          </cell>
        </row>
        <row r="9531">
          <cell r="B9531" t="str">
            <v>05091019</v>
          </cell>
          <cell r="C9531" t="str">
            <v>Las Animas</v>
          </cell>
        </row>
        <row r="9532">
          <cell r="B9532" t="str">
            <v>05091026</v>
          </cell>
          <cell r="C9532" t="str">
            <v>Rochera</v>
          </cell>
        </row>
        <row r="9533">
          <cell r="B9533" t="str">
            <v>05091008</v>
          </cell>
          <cell r="C9533" t="str">
            <v>Guadalejo</v>
          </cell>
        </row>
        <row r="9534">
          <cell r="B9534" t="str">
            <v>05091002</v>
          </cell>
          <cell r="C9534" t="str">
            <v>Barlovento</v>
          </cell>
        </row>
        <row r="9535">
          <cell r="B9535" t="str">
            <v>05091020</v>
          </cell>
          <cell r="C9535" t="str">
            <v>Media Luna</v>
          </cell>
        </row>
        <row r="9536">
          <cell r="B9536" t="str">
            <v>05091023</v>
          </cell>
          <cell r="C9536" t="str">
            <v>Pedral Arriba</v>
          </cell>
        </row>
        <row r="9537">
          <cell r="B9537" t="str">
            <v>05091021</v>
          </cell>
          <cell r="C9537" t="str">
            <v>Mercedes</v>
          </cell>
        </row>
        <row r="9538">
          <cell r="B9538" t="str">
            <v>05091022</v>
          </cell>
          <cell r="C9538" t="str">
            <v>Pedral Abajo</v>
          </cell>
        </row>
        <row r="9539">
          <cell r="B9539" t="str">
            <v>05091010</v>
          </cell>
          <cell r="C9539" t="str">
            <v>Hermosa</v>
          </cell>
        </row>
        <row r="9540">
          <cell r="B9540" t="str">
            <v>05091006</v>
          </cell>
          <cell r="C9540" t="str">
            <v>El Tablazo</v>
          </cell>
        </row>
        <row r="9541">
          <cell r="B9541" t="str">
            <v>05088008</v>
          </cell>
          <cell r="C9541" t="str">
            <v>Granizal</v>
          </cell>
        </row>
        <row r="9542">
          <cell r="B9542" t="str">
            <v>05088010</v>
          </cell>
          <cell r="C9542" t="str">
            <v>Jalisco</v>
          </cell>
        </row>
        <row r="9543">
          <cell r="B9543" t="str">
            <v>05088006</v>
          </cell>
          <cell r="C9543" t="str">
            <v>El Carmelo</v>
          </cell>
        </row>
        <row r="9544">
          <cell r="B9544" t="str">
            <v>05088004</v>
          </cell>
          <cell r="C9544" t="str">
            <v>Croacia</v>
          </cell>
        </row>
        <row r="9545">
          <cell r="B9545" t="str">
            <v>05088012</v>
          </cell>
          <cell r="C9545" t="str">
            <v>La Palma</v>
          </cell>
        </row>
        <row r="9546">
          <cell r="B9546" t="str">
            <v>05088009</v>
          </cell>
          <cell r="C9546" t="str">
            <v>Hato Viejo</v>
          </cell>
        </row>
        <row r="9547">
          <cell r="B9547" t="str">
            <v>05088016</v>
          </cell>
          <cell r="C9547" t="str">
            <v>Potrerito</v>
          </cell>
        </row>
        <row r="9548">
          <cell r="B9548" t="str">
            <v>05088015</v>
          </cell>
          <cell r="C9548" t="str">
            <v>Los Espejos</v>
          </cell>
        </row>
        <row r="9549">
          <cell r="B9549" t="str">
            <v>05088018</v>
          </cell>
          <cell r="C9549" t="str">
            <v>Sabanalarga</v>
          </cell>
        </row>
        <row r="9550">
          <cell r="B9550" t="str">
            <v>05088003</v>
          </cell>
          <cell r="C9550" t="str">
            <v>Charco Verde</v>
          </cell>
        </row>
        <row r="9551">
          <cell r="B9551" t="str">
            <v>05088019</v>
          </cell>
          <cell r="C9551" t="str">
            <v>Tierradentro</v>
          </cell>
        </row>
        <row r="9552">
          <cell r="B9552" t="str">
            <v>05088001</v>
          </cell>
          <cell r="C9552" t="str">
            <v>Buenavista</v>
          </cell>
        </row>
        <row r="9553">
          <cell r="B9553" t="str">
            <v>05088013</v>
          </cell>
          <cell r="C9553" t="str">
            <v>La Primavera</v>
          </cell>
        </row>
        <row r="9554">
          <cell r="B9554" t="str">
            <v>05088017</v>
          </cell>
          <cell r="C9554" t="str">
            <v>Quitasol</v>
          </cell>
        </row>
        <row r="9555">
          <cell r="B9555" t="str">
            <v>05088014</v>
          </cell>
          <cell r="C9555" t="str">
            <v>La Union</v>
          </cell>
        </row>
        <row r="9556">
          <cell r="B9556" t="str">
            <v>05088011</v>
          </cell>
          <cell r="C9556" t="str">
            <v>La China</v>
          </cell>
        </row>
        <row r="9557">
          <cell r="B9557" t="str">
            <v>05088005</v>
          </cell>
          <cell r="C9557" t="str">
            <v>Cuartas</v>
          </cell>
        </row>
        <row r="9558">
          <cell r="B9558" t="str">
            <v>05088002</v>
          </cell>
          <cell r="C9558" t="str">
            <v>Cerezales</v>
          </cell>
        </row>
        <row r="9559">
          <cell r="B9559" t="str">
            <v>05088007</v>
          </cell>
          <cell r="C9559" t="str">
            <v>El Tambo</v>
          </cell>
        </row>
        <row r="9560">
          <cell r="B9560" t="str">
            <v>05086003</v>
          </cell>
          <cell r="C9560" t="str">
            <v>La Amoladora</v>
          </cell>
        </row>
        <row r="9561">
          <cell r="B9561" t="str">
            <v>05086014</v>
          </cell>
          <cell r="C9561" t="str">
            <v>Zafra</v>
          </cell>
        </row>
        <row r="9562">
          <cell r="B9562" t="str">
            <v>05086015</v>
          </cell>
          <cell r="C9562" t="str">
            <v>Zancudito</v>
          </cell>
        </row>
        <row r="9563">
          <cell r="B9563" t="str">
            <v>05086005</v>
          </cell>
          <cell r="C9563" t="str">
            <v>La Miel</v>
          </cell>
        </row>
        <row r="9564">
          <cell r="B9564" t="str">
            <v>05086012</v>
          </cell>
          <cell r="C9564" t="str">
            <v>San José</v>
          </cell>
        </row>
        <row r="9565">
          <cell r="B9565" t="str">
            <v>05086008</v>
          </cell>
          <cell r="C9565" t="str">
            <v>Playas</v>
          </cell>
        </row>
        <row r="9566">
          <cell r="B9566" t="str">
            <v>05086013</v>
          </cell>
          <cell r="C9566" t="str">
            <v>Santo Domingo</v>
          </cell>
        </row>
        <row r="9567">
          <cell r="B9567" t="str">
            <v>05086002</v>
          </cell>
          <cell r="C9567" t="str">
            <v>El Yuyal</v>
          </cell>
        </row>
        <row r="9568">
          <cell r="B9568" t="str">
            <v>05086006</v>
          </cell>
          <cell r="C9568" t="str">
            <v>La Salazar</v>
          </cell>
        </row>
        <row r="9569">
          <cell r="B9569" t="str">
            <v>05086011</v>
          </cell>
          <cell r="C9569" t="str">
            <v>Rio Arriba</v>
          </cell>
        </row>
        <row r="9570">
          <cell r="B9570" t="str">
            <v>05086004</v>
          </cell>
          <cell r="C9570" t="str">
            <v>La Candelaria</v>
          </cell>
        </row>
        <row r="9571">
          <cell r="B9571" t="str">
            <v>05086007</v>
          </cell>
          <cell r="C9571" t="str">
            <v>Labores</v>
          </cell>
        </row>
        <row r="9572">
          <cell r="B9572" t="str">
            <v>05086001</v>
          </cell>
          <cell r="C9572" t="str">
            <v>El Valle</v>
          </cell>
        </row>
        <row r="9573">
          <cell r="B9573" t="str">
            <v>05086009</v>
          </cell>
          <cell r="C9573" t="str">
            <v>Playitas</v>
          </cell>
        </row>
        <row r="9574">
          <cell r="B9574" t="str">
            <v>05086010</v>
          </cell>
          <cell r="C9574" t="str">
            <v>Quebraditas</v>
          </cell>
        </row>
        <row r="9575">
          <cell r="B9575" t="str">
            <v>05079045</v>
          </cell>
          <cell r="C9575" t="str">
            <v>Pantanillo</v>
          </cell>
        </row>
        <row r="9576">
          <cell r="B9576" t="str">
            <v>05079024</v>
          </cell>
          <cell r="C9576" t="str">
            <v>La Aguada</v>
          </cell>
        </row>
        <row r="9577">
          <cell r="B9577" t="str">
            <v>05079028</v>
          </cell>
          <cell r="C9577" t="str">
            <v>La Chorro Hondo</v>
          </cell>
        </row>
        <row r="9578">
          <cell r="B9578" t="str">
            <v>05079046</v>
          </cell>
          <cell r="C9578" t="str">
            <v>Platanito Parte Alta</v>
          </cell>
        </row>
        <row r="9579">
          <cell r="B9579" t="str">
            <v>05079022</v>
          </cell>
          <cell r="C9579" t="str">
            <v>Guayabal</v>
          </cell>
        </row>
        <row r="9580">
          <cell r="B9580" t="str">
            <v>05079031</v>
          </cell>
          <cell r="C9580" t="str">
            <v>La Gomez</v>
          </cell>
        </row>
        <row r="9581">
          <cell r="B9581" t="str">
            <v>05079051</v>
          </cell>
          <cell r="C9581" t="str">
            <v>San Eugenio</v>
          </cell>
        </row>
        <row r="9582">
          <cell r="B9582" t="str">
            <v>05079047</v>
          </cell>
          <cell r="C9582" t="str">
            <v>Platanito Parte Baja</v>
          </cell>
        </row>
        <row r="9583">
          <cell r="B9583" t="str">
            <v>05079050</v>
          </cell>
          <cell r="C9583" t="str">
            <v>Quintero</v>
          </cell>
        </row>
        <row r="9584">
          <cell r="B9584" t="str">
            <v>05079011</v>
          </cell>
          <cell r="C9584" t="str">
            <v>El Cortado</v>
          </cell>
        </row>
        <row r="9585">
          <cell r="B9585" t="str">
            <v>05079009</v>
          </cell>
          <cell r="C9585" t="str">
            <v>Corrientes</v>
          </cell>
        </row>
        <row r="9586">
          <cell r="B9586" t="str">
            <v>05079019</v>
          </cell>
          <cell r="C9586" t="str">
            <v>El Viento</v>
          </cell>
        </row>
        <row r="9587">
          <cell r="B9587" t="str">
            <v>05079054</v>
          </cell>
          <cell r="C9587" t="str">
            <v>Ventanas</v>
          </cell>
        </row>
        <row r="9588">
          <cell r="B9588" t="str">
            <v>05079038</v>
          </cell>
          <cell r="C9588" t="str">
            <v>La Tolda</v>
          </cell>
        </row>
        <row r="9589">
          <cell r="B9589" t="str">
            <v>05079008</v>
          </cell>
          <cell r="C9589" t="str">
            <v>Chorrera</v>
          </cell>
        </row>
        <row r="9590">
          <cell r="B9590" t="str">
            <v>05079020</v>
          </cell>
          <cell r="C9590" t="str">
            <v>Filo Verde</v>
          </cell>
        </row>
        <row r="9591">
          <cell r="B9591" t="str">
            <v>05079015</v>
          </cell>
          <cell r="C9591" t="str">
            <v>El Paraiso</v>
          </cell>
        </row>
        <row r="9592">
          <cell r="B9592" t="str">
            <v>05079016</v>
          </cell>
          <cell r="C9592" t="str">
            <v>Tablazo</v>
          </cell>
        </row>
        <row r="9593">
          <cell r="B9593" t="str">
            <v>05079027</v>
          </cell>
          <cell r="C9593" t="str">
            <v>La Chapa Baja</v>
          </cell>
        </row>
        <row r="9594">
          <cell r="B9594" t="str">
            <v>05079007</v>
          </cell>
          <cell r="C9594" t="str">
            <v>Chapa Alta</v>
          </cell>
        </row>
        <row r="9595">
          <cell r="B9595" t="str">
            <v>05079014</v>
          </cell>
          <cell r="C9595" t="str">
            <v>El Hoyo</v>
          </cell>
        </row>
        <row r="9596">
          <cell r="B9596" t="str">
            <v>05079034</v>
          </cell>
          <cell r="C9596" t="str">
            <v>La Lomita</v>
          </cell>
        </row>
        <row r="9597">
          <cell r="B9597" t="str">
            <v>05079013</v>
          </cell>
          <cell r="C9597" t="str">
            <v>El Hatillo</v>
          </cell>
        </row>
        <row r="9598">
          <cell r="B9598" t="str">
            <v>05079049</v>
          </cell>
          <cell r="C9598" t="str">
            <v>Potrerito</v>
          </cell>
        </row>
        <row r="9599">
          <cell r="B9599" t="str">
            <v>05079004</v>
          </cell>
          <cell r="C9599" t="str">
            <v>Buenos Aires</v>
          </cell>
        </row>
        <row r="9600">
          <cell r="B9600" t="str">
            <v>05079018</v>
          </cell>
          <cell r="C9600" t="str">
            <v>El Tigre</v>
          </cell>
        </row>
        <row r="9601">
          <cell r="B9601" t="str">
            <v>05079037</v>
          </cell>
          <cell r="C9601" t="str">
            <v>La Quiebra</v>
          </cell>
        </row>
        <row r="9602">
          <cell r="B9602" t="str">
            <v>05079023</v>
          </cell>
          <cell r="C9602" t="str">
            <v>Isaza</v>
          </cell>
        </row>
        <row r="9603">
          <cell r="B9603" t="str">
            <v>05079053</v>
          </cell>
          <cell r="C9603" t="str">
            <v>Vallecitos</v>
          </cell>
        </row>
        <row r="9604">
          <cell r="B9604" t="str">
            <v>05079010</v>
          </cell>
          <cell r="C9604" t="str">
            <v>Dos Quebradas</v>
          </cell>
        </row>
        <row r="9605">
          <cell r="B9605" t="str">
            <v>05079030</v>
          </cell>
          <cell r="C9605" t="str">
            <v>La Ese</v>
          </cell>
        </row>
        <row r="9606">
          <cell r="B9606" t="str">
            <v>05079021</v>
          </cell>
          <cell r="C9606" t="str">
            <v>Graciano</v>
          </cell>
        </row>
        <row r="9607">
          <cell r="B9607" t="str">
            <v>05079003</v>
          </cell>
          <cell r="C9607" t="str">
            <v>Altamira</v>
          </cell>
        </row>
        <row r="9608">
          <cell r="B9608" t="str">
            <v>05079055</v>
          </cell>
          <cell r="C9608" t="str">
            <v>Volantin</v>
          </cell>
        </row>
        <row r="9609">
          <cell r="B9609" t="str">
            <v>05079032</v>
          </cell>
          <cell r="C9609" t="str">
            <v>La Herradura</v>
          </cell>
        </row>
        <row r="9610">
          <cell r="B9610" t="str">
            <v>05079052</v>
          </cell>
          <cell r="C9610" t="str">
            <v>Tamborcito</v>
          </cell>
        </row>
        <row r="9611">
          <cell r="B9611" t="str">
            <v>05079039</v>
          </cell>
          <cell r="C9611" t="str">
            <v>Las Peñas</v>
          </cell>
        </row>
        <row r="9612">
          <cell r="B9612" t="str">
            <v>05079043</v>
          </cell>
          <cell r="C9612" t="str">
            <v>Monteloro</v>
          </cell>
        </row>
        <row r="9613">
          <cell r="B9613" t="str">
            <v>05079006</v>
          </cell>
          <cell r="C9613" t="str">
            <v>Cestillal</v>
          </cell>
        </row>
        <row r="9614">
          <cell r="B9614" t="str">
            <v>05079005</v>
          </cell>
          <cell r="C9614" t="str">
            <v>Buga</v>
          </cell>
        </row>
        <row r="9615">
          <cell r="B9615" t="str">
            <v>05079033</v>
          </cell>
          <cell r="C9615" t="str">
            <v>La Lajas</v>
          </cell>
        </row>
        <row r="9616">
          <cell r="B9616" t="str">
            <v>05079056</v>
          </cell>
          <cell r="C9616" t="str">
            <v>Yarumito</v>
          </cell>
        </row>
        <row r="9617">
          <cell r="B9617" t="str">
            <v>05079017</v>
          </cell>
          <cell r="C9617" t="str">
            <v>El Tablazo</v>
          </cell>
        </row>
        <row r="9618">
          <cell r="B9618" t="str">
            <v>05079002</v>
          </cell>
          <cell r="C9618" t="str">
            <v>Aguas Claras Arriba</v>
          </cell>
        </row>
        <row r="9619">
          <cell r="B9619" t="str">
            <v>05079036</v>
          </cell>
          <cell r="C9619" t="str">
            <v>La Playa</v>
          </cell>
        </row>
        <row r="9620">
          <cell r="B9620" t="str">
            <v>05079035</v>
          </cell>
          <cell r="C9620" t="str">
            <v>La Montañita</v>
          </cell>
        </row>
        <row r="9621">
          <cell r="B9621" t="str">
            <v>05079012</v>
          </cell>
          <cell r="C9621" t="str">
            <v>El Guayabo</v>
          </cell>
        </row>
        <row r="9622">
          <cell r="B9622" t="str">
            <v>05079001</v>
          </cell>
          <cell r="C9622" t="str">
            <v>Aguas Claras Abajo</v>
          </cell>
        </row>
        <row r="9623">
          <cell r="B9623" t="str">
            <v>05079048</v>
          </cell>
          <cell r="C9623" t="str">
            <v>Popalito</v>
          </cell>
        </row>
        <row r="9624">
          <cell r="B9624" t="str">
            <v>05079041</v>
          </cell>
          <cell r="C9624" t="str">
            <v>Matasanos</v>
          </cell>
        </row>
        <row r="9625">
          <cell r="B9625" t="str">
            <v>05079026</v>
          </cell>
          <cell r="C9625" t="str">
            <v>La Cejita</v>
          </cell>
        </row>
        <row r="9626">
          <cell r="B9626" t="str">
            <v>05079025</v>
          </cell>
          <cell r="C9626" t="str">
            <v>La Calda</v>
          </cell>
        </row>
        <row r="9627">
          <cell r="B9627" t="str">
            <v>05079044</v>
          </cell>
          <cell r="C9627" t="str">
            <v>Pacho Hondo</v>
          </cell>
        </row>
        <row r="9628">
          <cell r="B9628" t="str">
            <v>05079029</v>
          </cell>
          <cell r="C9628" t="str">
            <v>La Cuesta</v>
          </cell>
        </row>
        <row r="9629">
          <cell r="B9629" t="str">
            <v>05079042</v>
          </cell>
          <cell r="C9629" t="str">
            <v>Mocorongo</v>
          </cell>
        </row>
        <row r="9630">
          <cell r="B9630" t="str">
            <v>05079040</v>
          </cell>
          <cell r="C9630" t="str">
            <v>Las Victorias</v>
          </cell>
        </row>
        <row r="9631">
          <cell r="B9631" t="str">
            <v>05059006</v>
          </cell>
          <cell r="C9631" t="str">
            <v>La Pescadora</v>
          </cell>
        </row>
        <row r="9632">
          <cell r="B9632" t="str">
            <v>05059001</v>
          </cell>
          <cell r="C9632" t="str">
            <v>Arbolitos</v>
          </cell>
        </row>
        <row r="9633">
          <cell r="B9633" t="str">
            <v>05059003</v>
          </cell>
          <cell r="C9633" t="str">
            <v>El Socorro</v>
          </cell>
        </row>
        <row r="9634">
          <cell r="B9634" t="str">
            <v>05059004</v>
          </cell>
          <cell r="C9634" t="str">
            <v>La Horcona</v>
          </cell>
        </row>
        <row r="9635">
          <cell r="B9635" t="str">
            <v>05059010</v>
          </cell>
          <cell r="C9635" t="str">
            <v>Travesias</v>
          </cell>
        </row>
        <row r="9636">
          <cell r="B9636" t="str">
            <v>05059007</v>
          </cell>
          <cell r="C9636" t="str">
            <v>La Quiebra</v>
          </cell>
        </row>
        <row r="9637">
          <cell r="B9637" t="str">
            <v>05059008</v>
          </cell>
          <cell r="C9637" t="str">
            <v>Palmichal</v>
          </cell>
        </row>
        <row r="9638">
          <cell r="B9638" t="str">
            <v>05059009</v>
          </cell>
          <cell r="C9638" t="str">
            <v>Palo Blanco</v>
          </cell>
        </row>
        <row r="9639">
          <cell r="B9639" t="str">
            <v>05059002</v>
          </cell>
          <cell r="C9639" t="str">
            <v>Cartagueño</v>
          </cell>
        </row>
        <row r="9640">
          <cell r="B9640" t="str">
            <v>05059005</v>
          </cell>
          <cell r="C9640" t="str">
            <v>La Loma</v>
          </cell>
        </row>
        <row r="9641">
          <cell r="B9641" t="str">
            <v>05055021</v>
          </cell>
          <cell r="C9641" t="str">
            <v>El Recreo</v>
          </cell>
        </row>
        <row r="9642">
          <cell r="B9642" t="str">
            <v>05055042</v>
          </cell>
          <cell r="C9642" t="str">
            <v>San Agustin</v>
          </cell>
        </row>
        <row r="9643">
          <cell r="B9643" t="str">
            <v>05055036</v>
          </cell>
          <cell r="C9643" t="str">
            <v>La Primavera</v>
          </cell>
        </row>
        <row r="9644">
          <cell r="B9644" t="str">
            <v>05055019</v>
          </cell>
          <cell r="C9644" t="str">
            <v>El Pital</v>
          </cell>
        </row>
        <row r="9645">
          <cell r="B9645" t="str">
            <v>05055027</v>
          </cell>
          <cell r="C9645" t="str">
            <v>Guaimaral</v>
          </cell>
        </row>
        <row r="9646">
          <cell r="B9646" t="str">
            <v>05055037</v>
          </cell>
          <cell r="C9646" t="str">
            <v>La Plata</v>
          </cell>
        </row>
        <row r="9647">
          <cell r="B9647" t="str">
            <v>05055038</v>
          </cell>
          <cell r="C9647" t="str">
            <v>La Quiebra</v>
          </cell>
        </row>
        <row r="9648">
          <cell r="B9648" t="str">
            <v>05055020</v>
          </cell>
          <cell r="C9648" t="str">
            <v>El Plan</v>
          </cell>
        </row>
        <row r="9649">
          <cell r="B9649" t="str">
            <v>05055030</v>
          </cell>
          <cell r="C9649" t="str">
            <v>La Arboleda</v>
          </cell>
        </row>
        <row r="9650">
          <cell r="B9650" t="str">
            <v>05055008</v>
          </cell>
          <cell r="C9650" t="str">
            <v>Claras</v>
          </cell>
        </row>
        <row r="9651">
          <cell r="B9651" t="str">
            <v>05055044</v>
          </cell>
          <cell r="C9651" t="str">
            <v>San Luis</v>
          </cell>
        </row>
        <row r="9652">
          <cell r="B9652" t="str">
            <v>05055029</v>
          </cell>
          <cell r="C9652" t="str">
            <v>La Arabia</v>
          </cell>
        </row>
        <row r="9653">
          <cell r="B9653" t="str">
            <v>05055015</v>
          </cell>
          <cell r="C9653" t="str">
            <v>El Guadual</v>
          </cell>
        </row>
        <row r="9654">
          <cell r="B9654" t="str">
            <v>05055034</v>
          </cell>
          <cell r="C9654" t="str">
            <v>La Margarita</v>
          </cell>
        </row>
        <row r="9655">
          <cell r="B9655" t="str">
            <v>05055017</v>
          </cell>
          <cell r="C9655" t="str">
            <v>El Oro</v>
          </cell>
        </row>
        <row r="9656">
          <cell r="B9656" t="str">
            <v>05055047</v>
          </cell>
          <cell r="C9656" t="str">
            <v>Santa Teresa</v>
          </cell>
        </row>
        <row r="9657">
          <cell r="B9657" t="str">
            <v>05055045</v>
          </cell>
          <cell r="C9657" t="str">
            <v>San Pablo</v>
          </cell>
        </row>
        <row r="9658">
          <cell r="B9658" t="str">
            <v>05055005</v>
          </cell>
          <cell r="C9658" t="str">
            <v>Buenos Aires</v>
          </cell>
        </row>
        <row r="9659">
          <cell r="B9659" t="str">
            <v>05055025</v>
          </cell>
          <cell r="C9659" t="str">
            <v>El Zancudo</v>
          </cell>
        </row>
        <row r="9660">
          <cell r="B9660" t="str">
            <v>05055050</v>
          </cell>
          <cell r="C9660" t="str">
            <v>Yarumal</v>
          </cell>
        </row>
        <row r="9661">
          <cell r="B9661" t="str">
            <v>05055010</v>
          </cell>
          <cell r="C9661" t="str">
            <v>El Bujio</v>
          </cell>
        </row>
        <row r="9662">
          <cell r="B9662" t="str">
            <v>05055009</v>
          </cell>
          <cell r="C9662" t="str">
            <v>El Bosque</v>
          </cell>
        </row>
        <row r="9663">
          <cell r="B9663" t="str">
            <v>05055049</v>
          </cell>
          <cell r="C9663" t="str">
            <v>Villeta Florida</v>
          </cell>
        </row>
        <row r="9664">
          <cell r="B9664" t="str">
            <v>05055012</v>
          </cell>
          <cell r="C9664" t="str">
            <v>El Diamante</v>
          </cell>
        </row>
        <row r="9665">
          <cell r="B9665" t="str">
            <v>05055033</v>
          </cell>
          <cell r="C9665" t="str">
            <v>La Manuela</v>
          </cell>
        </row>
        <row r="9666">
          <cell r="B9666" t="str">
            <v>05055007</v>
          </cell>
          <cell r="C9666" t="str">
            <v>Chamberry</v>
          </cell>
        </row>
        <row r="9667">
          <cell r="B9667" t="str">
            <v>05055023</v>
          </cell>
          <cell r="C9667" t="str">
            <v>El Silencio</v>
          </cell>
        </row>
        <row r="9668">
          <cell r="B9668" t="str">
            <v>05055043</v>
          </cell>
          <cell r="C9668" t="str">
            <v>San Juan</v>
          </cell>
        </row>
        <row r="9669">
          <cell r="B9669" t="str">
            <v>05055039</v>
          </cell>
          <cell r="C9669" t="str">
            <v>La Reina</v>
          </cell>
        </row>
        <row r="9670">
          <cell r="B9670" t="str">
            <v>05055028</v>
          </cell>
          <cell r="C9670" t="str">
            <v>Guayabal</v>
          </cell>
        </row>
        <row r="9671">
          <cell r="B9671" t="str">
            <v>05055011</v>
          </cell>
          <cell r="C9671" t="str">
            <v>El Cabuyo</v>
          </cell>
        </row>
        <row r="9672">
          <cell r="B9672" t="str">
            <v>05055014</v>
          </cell>
          <cell r="C9672" t="str">
            <v>El Fresnito</v>
          </cell>
        </row>
        <row r="9673">
          <cell r="B9673" t="str">
            <v>05055041</v>
          </cell>
          <cell r="C9673" t="str">
            <v>Rancho Largo</v>
          </cell>
        </row>
        <row r="9674">
          <cell r="B9674" t="str">
            <v>05055004</v>
          </cell>
          <cell r="C9674" t="str">
            <v>Buenavista</v>
          </cell>
        </row>
        <row r="9675">
          <cell r="B9675" t="str">
            <v>05055016</v>
          </cell>
          <cell r="C9675" t="str">
            <v>El Llano</v>
          </cell>
        </row>
        <row r="9676">
          <cell r="B9676" t="str">
            <v>05055032</v>
          </cell>
          <cell r="C9676" t="str">
            <v>La Julia</v>
          </cell>
        </row>
        <row r="9677">
          <cell r="B9677" t="str">
            <v>05055002</v>
          </cell>
          <cell r="C9677" t="str">
            <v>Alto De Samana</v>
          </cell>
        </row>
        <row r="9678">
          <cell r="B9678" t="str">
            <v>05055040</v>
          </cell>
          <cell r="C9678" t="str">
            <v>Mesones</v>
          </cell>
        </row>
        <row r="9679">
          <cell r="B9679" t="str">
            <v>05055003</v>
          </cell>
          <cell r="C9679" t="str">
            <v>Arenillal</v>
          </cell>
        </row>
        <row r="9680">
          <cell r="B9680" t="str">
            <v>05055001</v>
          </cell>
          <cell r="C9680" t="str">
            <v>Alto Bonito</v>
          </cell>
        </row>
        <row r="9681">
          <cell r="B9681" t="str">
            <v>05055006</v>
          </cell>
          <cell r="C9681" t="str">
            <v>Cabecera Municipal</v>
          </cell>
        </row>
        <row r="9682">
          <cell r="B9682" t="str">
            <v>05055018</v>
          </cell>
          <cell r="C9682" t="str">
            <v>El Peru</v>
          </cell>
        </row>
        <row r="9683">
          <cell r="B9683" t="str">
            <v>05055013</v>
          </cell>
          <cell r="C9683" t="str">
            <v>El Dragal</v>
          </cell>
        </row>
        <row r="9684">
          <cell r="B9684" t="str">
            <v>05055022</v>
          </cell>
          <cell r="C9684" t="str">
            <v>El Rosario</v>
          </cell>
        </row>
        <row r="9685">
          <cell r="B9685" t="str">
            <v>05055046</v>
          </cell>
          <cell r="C9685" t="str">
            <v>Santa Ines</v>
          </cell>
        </row>
        <row r="9686">
          <cell r="B9686" t="str">
            <v>05055031</v>
          </cell>
          <cell r="C9686" t="str">
            <v>La Estrella</v>
          </cell>
        </row>
        <row r="9687">
          <cell r="B9687" t="str">
            <v>05055026</v>
          </cell>
          <cell r="C9687" t="str">
            <v>Guadualito</v>
          </cell>
        </row>
        <row r="9688">
          <cell r="B9688" t="str">
            <v>05055024</v>
          </cell>
          <cell r="C9688" t="str">
            <v>El Tesoro</v>
          </cell>
        </row>
        <row r="9689">
          <cell r="B9689" t="str">
            <v>05055035</v>
          </cell>
          <cell r="C9689" t="str">
            <v>La Mina</v>
          </cell>
        </row>
        <row r="9690">
          <cell r="B9690" t="str">
            <v>05055048</v>
          </cell>
          <cell r="C9690" t="str">
            <v>Tabanales</v>
          </cell>
        </row>
        <row r="9691">
          <cell r="B9691" t="str">
            <v>05051022</v>
          </cell>
          <cell r="C9691" t="str">
            <v>El Tambo</v>
          </cell>
        </row>
        <row r="9692">
          <cell r="B9692" t="str">
            <v>05051016</v>
          </cell>
          <cell r="C9692" t="str">
            <v>El Guadual</v>
          </cell>
        </row>
        <row r="9693">
          <cell r="B9693" t="str">
            <v>05051031</v>
          </cell>
          <cell r="C9693" t="str">
            <v>El Playon</v>
          </cell>
        </row>
        <row r="9694">
          <cell r="B9694" t="str">
            <v>05051005</v>
          </cell>
          <cell r="C9694" t="str">
            <v>Boca Al Reves</v>
          </cell>
        </row>
        <row r="9695">
          <cell r="B9695" t="str">
            <v>05051017</v>
          </cell>
          <cell r="C9695" t="str">
            <v>El Guadual Del Medio</v>
          </cell>
        </row>
        <row r="9696">
          <cell r="B9696" t="str">
            <v>05051038</v>
          </cell>
          <cell r="C9696" t="str">
            <v>La Velez</v>
          </cell>
        </row>
        <row r="9697">
          <cell r="B9697" t="str">
            <v>05051048</v>
          </cell>
          <cell r="C9697" t="str">
            <v>Nuevo Oriente</v>
          </cell>
        </row>
        <row r="9698">
          <cell r="B9698" t="str">
            <v>05051055</v>
          </cell>
          <cell r="C9698" t="str">
            <v>Platas Arriba</v>
          </cell>
        </row>
        <row r="9699">
          <cell r="B9699" t="str">
            <v>05051009</v>
          </cell>
          <cell r="C9699" t="str">
            <v>Campanito</v>
          </cell>
        </row>
        <row r="9700">
          <cell r="B9700" t="str">
            <v>05051024</v>
          </cell>
          <cell r="C9700" t="str">
            <v>El Volcancito</v>
          </cell>
        </row>
        <row r="9701">
          <cell r="B9701" t="str">
            <v>05051035</v>
          </cell>
          <cell r="C9701" t="str">
            <v>La Mesa</v>
          </cell>
        </row>
        <row r="9702">
          <cell r="B9702" t="str">
            <v>05051028</v>
          </cell>
          <cell r="C9702" t="str">
            <v>Guadual Abajo</v>
          </cell>
        </row>
        <row r="9703">
          <cell r="B9703" t="str">
            <v>05051060</v>
          </cell>
          <cell r="C9703" t="str">
            <v>San Juancito Viejo</v>
          </cell>
        </row>
        <row r="9704">
          <cell r="B9704" t="str">
            <v>05051045</v>
          </cell>
          <cell r="C9704" t="str">
            <v>Marsella</v>
          </cell>
        </row>
        <row r="9705">
          <cell r="B9705" t="str">
            <v>05051036</v>
          </cell>
          <cell r="C9705" t="str">
            <v>La Mesita</v>
          </cell>
        </row>
        <row r="9706">
          <cell r="B9706" t="str">
            <v>05051061</v>
          </cell>
          <cell r="C9706" t="str">
            <v>San Rafael</v>
          </cell>
        </row>
        <row r="9707">
          <cell r="B9707" t="str">
            <v>05051040</v>
          </cell>
          <cell r="C9707" t="str">
            <v>Las Naranjitas</v>
          </cell>
        </row>
        <row r="9708">
          <cell r="B9708" t="str">
            <v>05051056</v>
          </cell>
          <cell r="C9708" t="str">
            <v>Platas Del Medio</v>
          </cell>
        </row>
        <row r="9709">
          <cell r="B9709" t="str">
            <v>05051058</v>
          </cell>
          <cell r="C9709" t="str">
            <v>San Carlos</v>
          </cell>
        </row>
        <row r="9710">
          <cell r="B9710" t="str">
            <v>05051023</v>
          </cell>
          <cell r="C9710" t="str">
            <v>El Volcán</v>
          </cell>
        </row>
        <row r="9711">
          <cell r="B9711" t="str">
            <v>05051032</v>
          </cell>
          <cell r="C9711" t="str">
            <v>La Arenosa</v>
          </cell>
        </row>
        <row r="9712">
          <cell r="B9712" t="str">
            <v>05051019</v>
          </cell>
          <cell r="C9712" t="str">
            <v>El Inglesito</v>
          </cell>
        </row>
        <row r="9713">
          <cell r="B9713" t="str">
            <v>05051039</v>
          </cell>
          <cell r="C9713" t="str">
            <v>Las Lanas</v>
          </cell>
        </row>
        <row r="9714">
          <cell r="B9714" t="str">
            <v>05051044</v>
          </cell>
          <cell r="C9714" t="str">
            <v>Las Platas</v>
          </cell>
        </row>
        <row r="9715">
          <cell r="B9715" t="str">
            <v>05051052</v>
          </cell>
          <cell r="C9715" t="str">
            <v>Pelayo</v>
          </cell>
        </row>
        <row r="9716">
          <cell r="B9716" t="str">
            <v>05051034</v>
          </cell>
          <cell r="C9716" t="str">
            <v>La Caridad</v>
          </cell>
        </row>
        <row r="9717">
          <cell r="B9717" t="str">
            <v>05051059</v>
          </cell>
          <cell r="C9717" t="str">
            <v>San José</v>
          </cell>
        </row>
        <row r="9718">
          <cell r="B9718" t="str">
            <v>05051014</v>
          </cell>
          <cell r="C9718" t="str">
            <v>El Caucho</v>
          </cell>
        </row>
        <row r="9719">
          <cell r="B9719" t="str">
            <v>05051008</v>
          </cell>
          <cell r="C9719" t="str">
            <v>Calabazo</v>
          </cell>
        </row>
        <row r="9720">
          <cell r="B9720" t="str">
            <v>05051007</v>
          </cell>
          <cell r="C9720" t="str">
            <v>Cajones</v>
          </cell>
        </row>
        <row r="9721">
          <cell r="B9721" t="str">
            <v>05051006</v>
          </cell>
          <cell r="C9721" t="str">
            <v>Buenos Aires</v>
          </cell>
        </row>
        <row r="9722">
          <cell r="B9722" t="str">
            <v>05051012</v>
          </cell>
          <cell r="C9722" t="str">
            <v>El Bonguito</v>
          </cell>
        </row>
        <row r="9723">
          <cell r="B9723" t="str">
            <v>05051025</v>
          </cell>
          <cell r="C9723" t="str">
            <v>El Yeso</v>
          </cell>
        </row>
        <row r="9724">
          <cell r="B9724" t="str">
            <v>05051063</v>
          </cell>
          <cell r="C9724" t="str">
            <v>Trementino</v>
          </cell>
        </row>
        <row r="9725">
          <cell r="B9725" t="str">
            <v>05051054</v>
          </cell>
          <cell r="C9725" t="str">
            <v>Plan Parejo</v>
          </cell>
        </row>
        <row r="9726">
          <cell r="B9726" t="str">
            <v>05051013</v>
          </cell>
          <cell r="C9726" t="str">
            <v>El Carmelo</v>
          </cell>
        </row>
        <row r="9727">
          <cell r="B9727" t="str">
            <v>05051037</v>
          </cell>
          <cell r="C9727" t="str">
            <v>La Trinidad</v>
          </cell>
        </row>
        <row r="9728">
          <cell r="B9728" t="str">
            <v>05051051</v>
          </cell>
          <cell r="C9728" t="str">
            <v>Paraiso</v>
          </cell>
        </row>
        <row r="9729">
          <cell r="B9729" t="str">
            <v>05051042</v>
          </cell>
          <cell r="C9729" t="str">
            <v>Las Patillas</v>
          </cell>
        </row>
        <row r="9730">
          <cell r="B9730" t="str">
            <v>05051030</v>
          </cell>
          <cell r="C9730" t="str">
            <v>Holandita</v>
          </cell>
        </row>
        <row r="9731">
          <cell r="B9731" t="str">
            <v>05051029</v>
          </cell>
          <cell r="C9731" t="str">
            <v>Holanda</v>
          </cell>
        </row>
        <row r="9732">
          <cell r="B9732" t="str">
            <v>05051050</v>
          </cell>
          <cell r="C9732" t="str">
            <v>Pangola</v>
          </cell>
        </row>
        <row r="9733">
          <cell r="B9733" t="str">
            <v>05051033</v>
          </cell>
          <cell r="C9733" t="str">
            <v>La Candelaria</v>
          </cell>
        </row>
        <row r="9734">
          <cell r="B9734" t="str">
            <v>05051057</v>
          </cell>
          <cell r="C9734" t="str">
            <v>Pueblo Chino</v>
          </cell>
        </row>
        <row r="9735">
          <cell r="B9735" t="str">
            <v>05051046</v>
          </cell>
          <cell r="C9735" t="str">
            <v>Nueva Florida</v>
          </cell>
        </row>
        <row r="9736">
          <cell r="B9736" t="str">
            <v>05051001</v>
          </cell>
          <cell r="C9736" t="str">
            <v>Atoyosa</v>
          </cell>
        </row>
        <row r="9737">
          <cell r="B9737" t="str">
            <v>05051026</v>
          </cell>
          <cell r="C9737" t="str">
            <v>Filo De Venus</v>
          </cell>
        </row>
        <row r="9738">
          <cell r="B9738" t="str">
            <v>05051062</v>
          </cell>
          <cell r="C9738" t="str">
            <v>Siete Hermanas</v>
          </cell>
        </row>
        <row r="9739">
          <cell r="B9739" t="str">
            <v>05051053</v>
          </cell>
          <cell r="C9739" t="str">
            <v>Piedrecitas</v>
          </cell>
        </row>
        <row r="9740">
          <cell r="B9740" t="str">
            <v>05051003</v>
          </cell>
          <cell r="C9740" t="str">
            <v>Bajos La Arenosa</v>
          </cell>
        </row>
        <row r="9741">
          <cell r="B9741" t="str">
            <v>05051049</v>
          </cell>
          <cell r="C9741" t="str">
            <v>Pajillal</v>
          </cell>
        </row>
        <row r="9742">
          <cell r="B9742" t="str">
            <v>05051021</v>
          </cell>
          <cell r="C9742" t="str">
            <v>El Socorro</v>
          </cell>
        </row>
        <row r="9743">
          <cell r="B9743" t="str">
            <v>05051015</v>
          </cell>
          <cell r="C9743" t="str">
            <v>El Coco</v>
          </cell>
        </row>
        <row r="9744">
          <cell r="B9744" t="str">
            <v>05051010</v>
          </cell>
          <cell r="C9744" t="str">
            <v>Canime</v>
          </cell>
        </row>
        <row r="9745">
          <cell r="B9745" t="str">
            <v>05051011</v>
          </cell>
          <cell r="C9745" t="str">
            <v>Cerro De Las Lajas</v>
          </cell>
        </row>
        <row r="9746">
          <cell r="B9746" t="str">
            <v>05051043</v>
          </cell>
          <cell r="C9746" t="str">
            <v>Las Pavitas</v>
          </cell>
        </row>
        <row r="9747">
          <cell r="B9747" t="str">
            <v>05051018</v>
          </cell>
          <cell r="C9747" t="str">
            <v>El Guaimaro</v>
          </cell>
        </row>
        <row r="9748">
          <cell r="B9748" t="str">
            <v>05051002</v>
          </cell>
          <cell r="C9748" t="str">
            <v>Bajo Grande</v>
          </cell>
        </row>
        <row r="9749">
          <cell r="B9749" t="str">
            <v>05051004</v>
          </cell>
          <cell r="C9749" t="str">
            <v>Barrancuda</v>
          </cell>
        </row>
        <row r="9750">
          <cell r="B9750" t="str">
            <v>05051020</v>
          </cell>
          <cell r="C9750" t="str">
            <v>El Porvenir</v>
          </cell>
        </row>
        <row r="9751">
          <cell r="B9751" t="str">
            <v>05051041</v>
          </cell>
          <cell r="C9751" t="str">
            <v>Las Parcelas</v>
          </cell>
        </row>
        <row r="9752">
          <cell r="B9752" t="str">
            <v>05051027</v>
          </cell>
          <cell r="C9752" t="str">
            <v>Garrapata</v>
          </cell>
        </row>
        <row r="9753">
          <cell r="B9753" t="str">
            <v>05045022</v>
          </cell>
          <cell r="C9753" t="str">
            <v>La Danta</v>
          </cell>
        </row>
        <row r="9754">
          <cell r="B9754" t="str">
            <v>05045028</v>
          </cell>
          <cell r="C9754" t="str">
            <v>La Pedroza</v>
          </cell>
        </row>
        <row r="9755">
          <cell r="B9755" t="str">
            <v>05045049</v>
          </cell>
          <cell r="C9755" t="str">
            <v>Zungo Arriba</v>
          </cell>
        </row>
        <row r="9756">
          <cell r="B9756" t="str">
            <v>05045026</v>
          </cell>
          <cell r="C9756" t="str">
            <v>La Miranda</v>
          </cell>
        </row>
        <row r="9757">
          <cell r="B9757" t="str">
            <v>05045045</v>
          </cell>
          <cell r="C9757" t="str">
            <v>San Martin</v>
          </cell>
        </row>
        <row r="9758">
          <cell r="B9758" t="str">
            <v>05045027</v>
          </cell>
          <cell r="C9758" t="str">
            <v>La Pancha</v>
          </cell>
        </row>
        <row r="9759">
          <cell r="B9759" t="str">
            <v>05045050</v>
          </cell>
          <cell r="C9759" t="str">
            <v>Zungo Carretera</v>
          </cell>
        </row>
        <row r="9760">
          <cell r="B9760" t="str">
            <v>05045034</v>
          </cell>
          <cell r="C9760" t="str">
            <v>Las Playas</v>
          </cell>
        </row>
        <row r="9761">
          <cell r="B9761" t="str">
            <v>05045009</v>
          </cell>
          <cell r="C9761" t="str">
            <v>Churido Sinai</v>
          </cell>
        </row>
        <row r="9762">
          <cell r="B9762" t="str">
            <v>05045007</v>
          </cell>
          <cell r="C9762" t="str">
            <v>Churido Medio</v>
          </cell>
        </row>
        <row r="9763">
          <cell r="B9763" t="str">
            <v>05045047</v>
          </cell>
          <cell r="C9763" t="str">
            <v>Vijagual</v>
          </cell>
        </row>
        <row r="9764">
          <cell r="B9764" t="str">
            <v>05045021</v>
          </cell>
          <cell r="C9764" t="str">
            <v>La Cristalina</v>
          </cell>
        </row>
        <row r="9765">
          <cell r="B9765" t="str">
            <v>05045008</v>
          </cell>
          <cell r="C9765" t="str">
            <v>Churido Puente</v>
          </cell>
        </row>
        <row r="9766">
          <cell r="B9766" t="str">
            <v>05045025</v>
          </cell>
          <cell r="C9766" t="str">
            <v>La Linda</v>
          </cell>
        </row>
        <row r="9767">
          <cell r="B9767" t="str">
            <v>05045031</v>
          </cell>
          <cell r="C9767" t="str">
            <v>La Victoria</v>
          </cell>
        </row>
        <row r="9768">
          <cell r="B9768" t="str">
            <v>05045004</v>
          </cell>
          <cell r="C9768" t="str">
            <v>Bellavista</v>
          </cell>
        </row>
        <row r="9769">
          <cell r="B9769" t="str">
            <v>05045020</v>
          </cell>
          <cell r="C9769" t="str">
            <v>La Balsa</v>
          </cell>
        </row>
        <row r="9770">
          <cell r="B9770" t="str">
            <v>05045006</v>
          </cell>
          <cell r="C9770" t="str">
            <v>Churido</v>
          </cell>
        </row>
        <row r="9771">
          <cell r="B9771" t="str">
            <v>05045037</v>
          </cell>
          <cell r="C9771" t="str">
            <v>Mulatos Cabecera</v>
          </cell>
        </row>
        <row r="9772">
          <cell r="B9772" t="str">
            <v>05045019</v>
          </cell>
          <cell r="C9772" t="str">
            <v>El Tigre</v>
          </cell>
        </row>
        <row r="9773">
          <cell r="B9773" t="str">
            <v>05045010</v>
          </cell>
          <cell r="C9773" t="str">
            <v>El Cuchillo</v>
          </cell>
        </row>
        <row r="9774">
          <cell r="B9774" t="str">
            <v>05045048</v>
          </cell>
          <cell r="C9774" t="str">
            <v>Zungo Abajo</v>
          </cell>
        </row>
        <row r="9775">
          <cell r="B9775" t="str">
            <v>05045005</v>
          </cell>
          <cell r="C9775" t="str">
            <v>Buenos Aires</v>
          </cell>
        </row>
        <row r="9776">
          <cell r="B9776" t="str">
            <v>05045046</v>
          </cell>
          <cell r="C9776" t="str">
            <v>San Pablo</v>
          </cell>
        </row>
        <row r="9777">
          <cell r="B9777" t="str">
            <v>05045014</v>
          </cell>
          <cell r="C9777" t="str">
            <v>El Guineo</v>
          </cell>
        </row>
        <row r="9778">
          <cell r="B9778" t="str">
            <v>05045040</v>
          </cell>
          <cell r="C9778" t="str">
            <v>Punto Rojo</v>
          </cell>
        </row>
        <row r="9779">
          <cell r="B9779" t="str">
            <v>05045041</v>
          </cell>
          <cell r="C9779" t="str">
            <v>Quineo Alto</v>
          </cell>
        </row>
        <row r="9780">
          <cell r="B9780" t="str">
            <v>05045011</v>
          </cell>
          <cell r="C9780" t="str">
            <v>El Diamante</v>
          </cell>
        </row>
        <row r="9781">
          <cell r="B9781" t="str">
            <v>05045033</v>
          </cell>
          <cell r="C9781" t="str">
            <v>Las Nieves</v>
          </cell>
        </row>
        <row r="9782">
          <cell r="B9782" t="str">
            <v>05045003</v>
          </cell>
          <cell r="C9782" t="str">
            <v>Bajo Del Oso</v>
          </cell>
        </row>
        <row r="9783">
          <cell r="B9783" t="str">
            <v>05045029</v>
          </cell>
          <cell r="C9783" t="str">
            <v>La Resbaloza</v>
          </cell>
        </row>
        <row r="9784">
          <cell r="B9784" t="str">
            <v>05045013</v>
          </cell>
          <cell r="C9784" t="str">
            <v>El Guaro</v>
          </cell>
        </row>
        <row r="9785">
          <cell r="B9785" t="str">
            <v>05045038</v>
          </cell>
          <cell r="C9785" t="str">
            <v>Mulatos Medio</v>
          </cell>
        </row>
        <row r="9786">
          <cell r="B9786" t="str">
            <v>05045015</v>
          </cell>
          <cell r="C9786" t="str">
            <v>El Oso</v>
          </cell>
        </row>
        <row r="9787">
          <cell r="B9787" t="str">
            <v>05045030</v>
          </cell>
          <cell r="C9787" t="str">
            <v>La Union</v>
          </cell>
        </row>
        <row r="9788">
          <cell r="B9788" t="str">
            <v>05045012</v>
          </cell>
          <cell r="C9788" t="str">
            <v>El Gas</v>
          </cell>
        </row>
        <row r="9789">
          <cell r="B9789" t="str">
            <v>05045035</v>
          </cell>
          <cell r="C9789" t="str">
            <v>Los Mandarinos</v>
          </cell>
        </row>
        <row r="9790">
          <cell r="B9790" t="str">
            <v>05045001</v>
          </cell>
          <cell r="C9790" t="str">
            <v>Arenas Altas</v>
          </cell>
        </row>
        <row r="9791">
          <cell r="B9791" t="str">
            <v>05045017</v>
          </cell>
          <cell r="C9791" t="str">
            <v>El Salto</v>
          </cell>
        </row>
        <row r="9792">
          <cell r="B9792" t="str">
            <v>05045016</v>
          </cell>
          <cell r="C9792" t="str">
            <v>El Porvenir</v>
          </cell>
        </row>
        <row r="9793">
          <cell r="B9793" t="str">
            <v>05045002</v>
          </cell>
          <cell r="C9793" t="str">
            <v>Arenas Bajas</v>
          </cell>
        </row>
        <row r="9794">
          <cell r="B9794" t="str">
            <v>05045023</v>
          </cell>
          <cell r="C9794" t="str">
            <v>La Esperanza</v>
          </cell>
        </row>
        <row r="9795">
          <cell r="B9795" t="str">
            <v>05045024</v>
          </cell>
          <cell r="C9795" t="str">
            <v>La Hoz</v>
          </cell>
        </row>
        <row r="9796">
          <cell r="B9796" t="str">
            <v>05045039</v>
          </cell>
          <cell r="C9796" t="str">
            <v>Playa Larga</v>
          </cell>
        </row>
        <row r="9797">
          <cell r="B9797" t="str">
            <v>05045042</v>
          </cell>
          <cell r="C9797" t="str">
            <v>Rodoxali</v>
          </cell>
        </row>
        <row r="9798">
          <cell r="B9798" t="str">
            <v>05045043</v>
          </cell>
          <cell r="C9798" t="str">
            <v>Sabaleta</v>
          </cell>
        </row>
        <row r="9799">
          <cell r="B9799" t="str">
            <v>05045032</v>
          </cell>
          <cell r="C9799" t="str">
            <v>Las Flores</v>
          </cell>
        </row>
        <row r="9800">
          <cell r="B9800" t="str">
            <v>05045036</v>
          </cell>
          <cell r="C9800" t="str">
            <v>Miramar</v>
          </cell>
        </row>
        <row r="9801">
          <cell r="B9801" t="str">
            <v>05045044</v>
          </cell>
          <cell r="C9801" t="str">
            <v>Salsipuedes</v>
          </cell>
        </row>
        <row r="9802">
          <cell r="B9802" t="str">
            <v>05045018</v>
          </cell>
          <cell r="C9802" t="str">
            <v>El Salvador</v>
          </cell>
        </row>
        <row r="9803">
          <cell r="B9803" t="str">
            <v>05044013</v>
          </cell>
          <cell r="C9803" t="str">
            <v>Monterredondo</v>
          </cell>
        </row>
        <row r="9804">
          <cell r="B9804" t="str">
            <v>05044006</v>
          </cell>
          <cell r="C9804" t="str">
            <v>La Chodina</v>
          </cell>
        </row>
        <row r="9805">
          <cell r="B9805" t="str">
            <v>05044002</v>
          </cell>
          <cell r="C9805" t="str">
            <v>El Encanto</v>
          </cell>
        </row>
        <row r="9806">
          <cell r="B9806" t="str">
            <v>05044011</v>
          </cell>
          <cell r="C9806" t="str">
            <v>Las Lomitas</v>
          </cell>
        </row>
        <row r="9807">
          <cell r="B9807" t="str">
            <v>05044015</v>
          </cell>
          <cell r="C9807" t="str">
            <v>Quiuna</v>
          </cell>
        </row>
        <row r="9808">
          <cell r="B9808" t="str">
            <v>05044010</v>
          </cell>
          <cell r="C9808" t="str">
            <v>La Quiebra</v>
          </cell>
        </row>
        <row r="9809">
          <cell r="B9809" t="str">
            <v>05044017</v>
          </cell>
          <cell r="C9809" t="str">
            <v>Vendiagual</v>
          </cell>
        </row>
        <row r="9810">
          <cell r="B9810" t="str">
            <v>05044007</v>
          </cell>
          <cell r="C9810" t="str">
            <v>La Cienaga</v>
          </cell>
        </row>
        <row r="9811">
          <cell r="B9811" t="str">
            <v>05044003</v>
          </cell>
          <cell r="C9811" t="str">
            <v>El Pedrero</v>
          </cell>
        </row>
        <row r="9812">
          <cell r="B9812" t="str">
            <v>05044008</v>
          </cell>
          <cell r="C9812" t="str">
            <v>La Cordillera</v>
          </cell>
        </row>
        <row r="9813">
          <cell r="B9813" t="str">
            <v>05044016</v>
          </cell>
          <cell r="C9813" t="str">
            <v>Valerio</v>
          </cell>
        </row>
        <row r="9814">
          <cell r="B9814" t="str">
            <v>05044014</v>
          </cell>
          <cell r="C9814" t="str">
            <v>Nudillo</v>
          </cell>
        </row>
        <row r="9815">
          <cell r="B9815" t="str">
            <v>05044005</v>
          </cell>
          <cell r="C9815" t="str">
            <v>La Cejita</v>
          </cell>
        </row>
        <row r="9816">
          <cell r="B9816" t="str">
            <v>05044001</v>
          </cell>
          <cell r="C9816" t="str">
            <v>El Chuscalito</v>
          </cell>
        </row>
        <row r="9817">
          <cell r="B9817" t="str">
            <v>05044012</v>
          </cell>
          <cell r="C9817" t="str">
            <v>Los Llanos</v>
          </cell>
        </row>
        <row r="9818">
          <cell r="B9818" t="str">
            <v>05044009</v>
          </cell>
          <cell r="C9818" t="str">
            <v>La Mata</v>
          </cell>
        </row>
        <row r="9819">
          <cell r="B9819" t="str">
            <v>05044004</v>
          </cell>
          <cell r="C9819" t="str">
            <v>Higuina</v>
          </cell>
        </row>
        <row r="9820">
          <cell r="B9820" t="str">
            <v>05042001</v>
          </cell>
          <cell r="C9820" t="str">
            <v>Alta Vista</v>
          </cell>
        </row>
        <row r="9821">
          <cell r="B9821" t="str">
            <v>05042016</v>
          </cell>
          <cell r="C9821" t="str">
            <v>El Plan</v>
          </cell>
        </row>
        <row r="9822">
          <cell r="B9822" t="str">
            <v>05042010</v>
          </cell>
          <cell r="C9822" t="str">
            <v>El Filo</v>
          </cell>
        </row>
        <row r="9823">
          <cell r="B9823" t="str">
            <v>05042032</v>
          </cell>
          <cell r="C9823" t="str">
            <v>Moraditas</v>
          </cell>
        </row>
        <row r="9824">
          <cell r="B9824" t="str">
            <v>05042025</v>
          </cell>
          <cell r="C9824" t="str">
            <v>La Noque</v>
          </cell>
        </row>
        <row r="9825">
          <cell r="B9825" t="str">
            <v>05042018</v>
          </cell>
          <cell r="C9825" t="str">
            <v>Fatima</v>
          </cell>
        </row>
        <row r="9826">
          <cell r="B9826" t="str">
            <v>05042020</v>
          </cell>
          <cell r="C9826" t="str">
            <v>Guasimal</v>
          </cell>
        </row>
        <row r="9827">
          <cell r="B9827" t="str">
            <v>05042037</v>
          </cell>
          <cell r="C9827" t="str">
            <v>Sabanas</v>
          </cell>
        </row>
        <row r="9828">
          <cell r="B9828" t="str">
            <v>05042019</v>
          </cell>
          <cell r="C9828" t="str">
            <v>Guasabra</v>
          </cell>
        </row>
        <row r="9829">
          <cell r="B9829" t="str">
            <v>05042026</v>
          </cell>
          <cell r="C9829" t="str">
            <v>La Tolda</v>
          </cell>
        </row>
        <row r="9830">
          <cell r="B9830" t="str">
            <v>05042024</v>
          </cell>
          <cell r="C9830" t="str">
            <v>La Mesa</v>
          </cell>
        </row>
        <row r="9831">
          <cell r="B9831" t="str">
            <v>05042013</v>
          </cell>
          <cell r="C9831" t="str">
            <v>El Madero</v>
          </cell>
        </row>
        <row r="9832">
          <cell r="B9832" t="str">
            <v>05042028</v>
          </cell>
          <cell r="C9832" t="str">
            <v>Laureles</v>
          </cell>
        </row>
        <row r="9833">
          <cell r="B9833" t="str">
            <v>05042012</v>
          </cell>
          <cell r="C9833" t="str">
            <v>El Jaque</v>
          </cell>
        </row>
        <row r="9834">
          <cell r="B9834" t="str">
            <v>05042034</v>
          </cell>
          <cell r="C9834" t="str">
            <v>Obregon</v>
          </cell>
        </row>
        <row r="9835">
          <cell r="B9835" t="str">
            <v>05042005</v>
          </cell>
          <cell r="C9835" t="str">
            <v>Cordillera</v>
          </cell>
        </row>
        <row r="9836">
          <cell r="B9836" t="str">
            <v>05042015</v>
          </cell>
          <cell r="C9836" t="str">
            <v>El Pescado</v>
          </cell>
        </row>
        <row r="9837">
          <cell r="B9837" t="str">
            <v>05042007</v>
          </cell>
          <cell r="C9837" t="str">
            <v>El Chorrillo</v>
          </cell>
        </row>
        <row r="9838">
          <cell r="B9838" t="str">
            <v>05042033</v>
          </cell>
          <cell r="C9838" t="str">
            <v>Nuqui</v>
          </cell>
        </row>
        <row r="9839">
          <cell r="B9839" t="str">
            <v>05042029</v>
          </cell>
          <cell r="C9839" t="str">
            <v>Mariana</v>
          </cell>
        </row>
        <row r="9840">
          <cell r="B9840" t="str">
            <v>05042004</v>
          </cell>
          <cell r="C9840" t="str">
            <v>Coloradas</v>
          </cell>
        </row>
        <row r="9841">
          <cell r="B9841" t="str">
            <v>05042014</v>
          </cell>
          <cell r="C9841" t="str">
            <v>El Pedregal</v>
          </cell>
        </row>
        <row r="9842">
          <cell r="B9842" t="str">
            <v>05042031</v>
          </cell>
          <cell r="C9842" t="str">
            <v>Milagrosa Baja</v>
          </cell>
        </row>
        <row r="9843">
          <cell r="B9843" t="str">
            <v>05042030</v>
          </cell>
          <cell r="C9843" t="str">
            <v>Milagrosa Alta</v>
          </cell>
        </row>
        <row r="9844">
          <cell r="B9844" t="str">
            <v>05042009</v>
          </cell>
          <cell r="C9844" t="str">
            <v>El Espinal</v>
          </cell>
        </row>
        <row r="9845">
          <cell r="B9845" t="str">
            <v>05042039</v>
          </cell>
          <cell r="C9845" t="str">
            <v>San Carlos</v>
          </cell>
        </row>
        <row r="9846">
          <cell r="B9846" t="str">
            <v>05042003</v>
          </cell>
          <cell r="C9846" t="str">
            <v>Chaparral</v>
          </cell>
        </row>
        <row r="9847">
          <cell r="B9847" t="str">
            <v>05042038</v>
          </cell>
          <cell r="C9847" t="str">
            <v>San Antonio</v>
          </cell>
        </row>
        <row r="9848">
          <cell r="B9848" t="str">
            <v>05042011</v>
          </cell>
          <cell r="C9848" t="str">
            <v>El Guasimo</v>
          </cell>
        </row>
        <row r="9849">
          <cell r="B9849" t="str">
            <v>05042027</v>
          </cell>
          <cell r="C9849" t="str">
            <v>Las Azules</v>
          </cell>
        </row>
        <row r="9850">
          <cell r="B9850" t="str">
            <v>05042006</v>
          </cell>
          <cell r="C9850" t="str">
            <v>El Carmen</v>
          </cell>
        </row>
        <row r="9851">
          <cell r="B9851" t="str">
            <v>05042035</v>
          </cell>
          <cell r="C9851" t="str">
            <v>Ogasco</v>
          </cell>
        </row>
        <row r="9852">
          <cell r="B9852" t="str">
            <v>05042022</v>
          </cell>
          <cell r="C9852" t="str">
            <v>Kilometro 2</v>
          </cell>
        </row>
        <row r="9853">
          <cell r="B9853" t="str">
            <v>05042036</v>
          </cell>
          <cell r="C9853" t="str">
            <v>Paso Real</v>
          </cell>
        </row>
        <row r="9854">
          <cell r="B9854" t="str">
            <v>05042021</v>
          </cell>
          <cell r="C9854" t="str">
            <v>Kilometro 14</v>
          </cell>
        </row>
        <row r="9855">
          <cell r="B9855" t="str">
            <v>05042023</v>
          </cell>
          <cell r="C9855" t="str">
            <v>La Aldea</v>
          </cell>
        </row>
        <row r="9856">
          <cell r="B9856" t="str">
            <v>05042043</v>
          </cell>
          <cell r="C9856" t="str">
            <v>Yerbabuenal</v>
          </cell>
        </row>
        <row r="9857">
          <cell r="B9857" t="str">
            <v>05042041</v>
          </cell>
          <cell r="C9857" t="str">
            <v>Tonusco Arriba</v>
          </cell>
        </row>
        <row r="9858">
          <cell r="B9858" t="str">
            <v>05042008</v>
          </cell>
          <cell r="C9858" t="str">
            <v>El Churimbo</v>
          </cell>
        </row>
        <row r="9859">
          <cell r="B9859" t="str">
            <v>05042017</v>
          </cell>
          <cell r="C9859" t="str">
            <v>El Tunal</v>
          </cell>
        </row>
        <row r="9860">
          <cell r="B9860" t="str">
            <v>05042042</v>
          </cell>
          <cell r="C9860" t="str">
            <v>Tonusquito</v>
          </cell>
        </row>
        <row r="9861">
          <cell r="B9861" t="str">
            <v>05042002</v>
          </cell>
          <cell r="C9861" t="str">
            <v>Cativo</v>
          </cell>
        </row>
        <row r="9862">
          <cell r="B9862" t="str">
            <v>05040040</v>
          </cell>
          <cell r="C9862" t="str">
            <v>Pajonal</v>
          </cell>
        </row>
        <row r="9863">
          <cell r="B9863" t="str">
            <v>05040018</v>
          </cell>
          <cell r="C9863" t="str">
            <v>La Casita</v>
          </cell>
        </row>
        <row r="9864">
          <cell r="B9864" t="str">
            <v>05040014</v>
          </cell>
          <cell r="C9864" t="str">
            <v>El Limón</v>
          </cell>
        </row>
        <row r="9865">
          <cell r="B9865" t="str">
            <v>05040016</v>
          </cell>
          <cell r="C9865" t="str">
            <v>El Roble</v>
          </cell>
        </row>
        <row r="9866">
          <cell r="B9866" t="str">
            <v>05040036</v>
          </cell>
          <cell r="C9866" t="str">
            <v>Medias Faldas</v>
          </cell>
        </row>
        <row r="9867">
          <cell r="B9867" t="str">
            <v>05040039</v>
          </cell>
          <cell r="C9867" t="str">
            <v>Montefrio</v>
          </cell>
        </row>
        <row r="9868">
          <cell r="B9868" t="str">
            <v>05040043</v>
          </cell>
          <cell r="C9868" t="str">
            <v>Roble Arriba</v>
          </cell>
        </row>
        <row r="9869">
          <cell r="B9869" t="str">
            <v>05040015</v>
          </cell>
          <cell r="C9869" t="str">
            <v>El Retiro</v>
          </cell>
        </row>
        <row r="9870">
          <cell r="B9870" t="str">
            <v>05040038</v>
          </cell>
          <cell r="C9870" t="str">
            <v>Montebello</v>
          </cell>
        </row>
        <row r="9871">
          <cell r="B9871" t="str">
            <v>05040028</v>
          </cell>
          <cell r="C9871" t="str">
            <v>La Teresita</v>
          </cell>
        </row>
        <row r="9872">
          <cell r="B9872" t="str">
            <v>05040052</v>
          </cell>
          <cell r="C9872" t="str">
            <v>Travesias</v>
          </cell>
        </row>
        <row r="9873">
          <cell r="B9873" t="str">
            <v>05040046</v>
          </cell>
          <cell r="C9873" t="str">
            <v>San Lorenzo</v>
          </cell>
        </row>
        <row r="9874">
          <cell r="B9874" t="str">
            <v>05040030</v>
          </cell>
          <cell r="C9874" t="str">
            <v>Las Animas</v>
          </cell>
        </row>
        <row r="9875">
          <cell r="B9875" t="str">
            <v>05040021</v>
          </cell>
          <cell r="C9875" t="str">
            <v>La Fatima</v>
          </cell>
        </row>
        <row r="9876">
          <cell r="B9876" t="str">
            <v>05040003</v>
          </cell>
          <cell r="C9876" t="str">
            <v>Brisas Del Nechi</v>
          </cell>
        </row>
        <row r="9877">
          <cell r="B9877" t="str">
            <v>05040019</v>
          </cell>
          <cell r="C9877" t="str">
            <v>La Cristalina</v>
          </cell>
        </row>
        <row r="9878">
          <cell r="B9878" t="str">
            <v>05040001</v>
          </cell>
          <cell r="C9878" t="str">
            <v>Bellavista</v>
          </cell>
        </row>
        <row r="9879">
          <cell r="B9879" t="str">
            <v>05040023</v>
          </cell>
          <cell r="C9879" t="str">
            <v>La Meseta</v>
          </cell>
        </row>
        <row r="9880">
          <cell r="B9880" t="str">
            <v>05040006</v>
          </cell>
          <cell r="C9880" t="str">
            <v>Chagualo Abajo</v>
          </cell>
        </row>
        <row r="9881">
          <cell r="B9881" t="str">
            <v>05040027</v>
          </cell>
          <cell r="C9881" t="str">
            <v>La Soledad</v>
          </cell>
        </row>
        <row r="9882">
          <cell r="B9882" t="str">
            <v>05040017</v>
          </cell>
          <cell r="C9882" t="str">
            <v>El Zafiro</v>
          </cell>
        </row>
        <row r="9883">
          <cell r="B9883" t="str">
            <v>05040045</v>
          </cell>
          <cell r="C9883" t="str">
            <v>San Juan</v>
          </cell>
        </row>
        <row r="9884">
          <cell r="B9884" t="str">
            <v>05040037</v>
          </cell>
          <cell r="C9884" t="str">
            <v>Miraflores</v>
          </cell>
        </row>
        <row r="9885">
          <cell r="B9885" t="str">
            <v>05040007</v>
          </cell>
          <cell r="C9885" t="str">
            <v>Chagualo Arriba</v>
          </cell>
        </row>
        <row r="9886">
          <cell r="B9886" t="str">
            <v>05040005</v>
          </cell>
          <cell r="C9886" t="str">
            <v>Chagualito</v>
          </cell>
        </row>
        <row r="9887">
          <cell r="B9887" t="str">
            <v>05040031</v>
          </cell>
          <cell r="C9887" t="str">
            <v>Las Lomitas</v>
          </cell>
        </row>
        <row r="9888">
          <cell r="B9888" t="str">
            <v>05040012</v>
          </cell>
          <cell r="C9888" t="str">
            <v>El Banco</v>
          </cell>
        </row>
        <row r="9889">
          <cell r="B9889" t="str">
            <v>05040025</v>
          </cell>
          <cell r="C9889" t="str">
            <v>La Plancha</v>
          </cell>
        </row>
        <row r="9890">
          <cell r="B9890" t="str">
            <v>05040050</v>
          </cell>
          <cell r="C9890" t="str">
            <v>Santo Domingo</v>
          </cell>
        </row>
        <row r="9891">
          <cell r="B9891" t="str">
            <v>05040002</v>
          </cell>
          <cell r="C9891" t="str">
            <v>Bolívar</v>
          </cell>
        </row>
        <row r="9892">
          <cell r="B9892" t="str">
            <v>05040013</v>
          </cell>
          <cell r="C9892" t="str">
            <v>El Carmen</v>
          </cell>
        </row>
        <row r="9893">
          <cell r="B9893" t="str">
            <v>05040029</v>
          </cell>
          <cell r="C9893" t="str">
            <v>La Trinidad</v>
          </cell>
        </row>
        <row r="9894">
          <cell r="B9894" t="str">
            <v>05040026</v>
          </cell>
          <cell r="C9894" t="str">
            <v>La Primavera</v>
          </cell>
        </row>
        <row r="9895">
          <cell r="B9895" t="str">
            <v>05040042</v>
          </cell>
          <cell r="C9895" t="str">
            <v>Puerto Rico</v>
          </cell>
        </row>
        <row r="9896">
          <cell r="B9896" t="str">
            <v>05040022</v>
          </cell>
          <cell r="C9896" t="str">
            <v>La Guyana</v>
          </cell>
        </row>
        <row r="9897">
          <cell r="B9897" t="str">
            <v>05040047</v>
          </cell>
          <cell r="C9897" t="str">
            <v>Santa Gertrudis</v>
          </cell>
        </row>
        <row r="9898">
          <cell r="B9898" t="str">
            <v>05040011</v>
          </cell>
          <cell r="C9898" t="str">
            <v>Cruces</v>
          </cell>
        </row>
        <row r="9899">
          <cell r="B9899" t="str">
            <v>05040049</v>
          </cell>
          <cell r="C9899" t="str">
            <v>Santiago</v>
          </cell>
        </row>
        <row r="9900">
          <cell r="B9900" t="str">
            <v>05040009</v>
          </cell>
          <cell r="C9900" t="str">
            <v>Concha Arriba</v>
          </cell>
        </row>
        <row r="9901">
          <cell r="B9901" t="str">
            <v>05040020</v>
          </cell>
          <cell r="C9901" t="str">
            <v>La Esperanza</v>
          </cell>
        </row>
        <row r="9902">
          <cell r="B9902" t="str">
            <v>05040032</v>
          </cell>
          <cell r="C9902" t="str">
            <v>Las Nieves</v>
          </cell>
        </row>
        <row r="9903">
          <cell r="B9903" t="str">
            <v>05040010</v>
          </cell>
          <cell r="C9903" t="str">
            <v>Concha Media</v>
          </cell>
        </row>
        <row r="9904">
          <cell r="B9904" t="str">
            <v>05040048</v>
          </cell>
          <cell r="C9904" t="str">
            <v>Santa Inés</v>
          </cell>
        </row>
        <row r="9905">
          <cell r="B9905" t="str">
            <v>05040044</v>
          </cell>
          <cell r="C9905" t="str">
            <v>San Isidro</v>
          </cell>
        </row>
        <row r="9906">
          <cell r="B9906" t="str">
            <v>05040004</v>
          </cell>
          <cell r="C9906" t="str">
            <v>Carmín</v>
          </cell>
        </row>
        <row r="9907">
          <cell r="B9907" t="str">
            <v>05040035</v>
          </cell>
          <cell r="C9907" t="str">
            <v>Madreseca</v>
          </cell>
        </row>
        <row r="9908">
          <cell r="B9908" t="str">
            <v>05040008</v>
          </cell>
          <cell r="C9908" t="str">
            <v>Concha Abajo</v>
          </cell>
        </row>
        <row r="9909">
          <cell r="B9909" t="str">
            <v>05040034</v>
          </cell>
          <cell r="C9909" t="str">
            <v>Los Trozos</v>
          </cell>
        </row>
        <row r="9910">
          <cell r="B9910" t="str">
            <v>05040051</v>
          </cell>
          <cell r="C9910" t="str">
            <v>Solano</v>
          </cell>
        </row>
        <row r="9911">
          <cell r="B9911" t="str">
            <v>05040041</v>
          </cell>
          <cell r="C9911" t="str">
            <v>Providencia</v>
          </cell>
        </row>
        <row r="9912">
          <cell r="B9912" t="str">
            <v>05040033</v>
          </cell>
          <cell r="C9912" t="str">
            <v>Leveria</v>
          </cell>
        </row>
        <row r="9913">
          <cell r="B9913" t="str">
            <v>05038012</v>
          </cell>
          <cell r="C9913" t="str">
            <v>El Tambo</v>
          </cell>
        </row>
        <row r="9914">
          <cell r="B9914" t="str">
            <v>05038008</v>
          </cell>
          <cell r="C9914" t="str">
            <v>Concepcion</v>
          </cell>
        </row>
        <row r="9915">
          <cell r="B9915" t="str">
            <v>05038042</v>
          </cell>
          <cell r="C9915" t="str">
            <v>Santa Rita</v>
          </cell>
        </row>
        <row r="9916">
          <cell r="B9916" t="str">
            <v>05038023</v>
          </cell>
          <cell r="C9916" t="str">
            <v>Llanos De Cuiva</v>
          </cell>
        </row>
        <row r="9917">
          <cell r="B9917" t="str">
            <v>05038038</v>
          </cell>
          <cell r="C9917" t="str">
            <v>Rio Arriba</v>
          </cell>
        </row>
        <row r="9918">
          <cell r="B9918" t="str">
            <v>05038032</v>
          </cell>
          <cell r="C9918" t="str">
            <v>Pacora</v>
          </cell>
        </row>
        <row r="9919">
          <cell r="B9919" t="str">
            <v>05038024</v>
          </cell>
          <cell r="C9919" t="str">
            <v>Los Pantanos</v>
          </cell>
        </row>
        <row r="9920">
          <cell r="B9920" t="str">
            <v>05038017</v>
          </cell>
          <cell r="C9920" t="str">
            <v>La Culebra</v>
          </cell>
        </row>
        <row r="9921">
          <cell r="B9921" t="str">
            <v>05038040</v>
          </cell>
          <cell r="C9921" t="str">
            <v>San Antonio</v>
          </cell>
        </row>
        <row r="9922">
          <cell r="B9922" t="str">
            <v>05038009</v>
          </cell>
          <cell r="C9922" t="str">
            <v>Dolores</v>
          </cell>
        </row>
        <row r="9923">
          <cell r="B9923" t="str">
            <v>05038041</v>
          </cell>
          <cell r="C9923" t="str">
            <v>Santa Ana</v>
          </cell>
        </row>
        <row r="9924">
          <cell r="B9924" t="str">
            <v>05038025</v>
          </cell>
          <cell r="C9924" t="str">
            <v>Los Pinos</v>
          </cell>
        </row>
        <row r="9925">
          <cell r="B9925" t="str">
            <v>05038006</v>
          </cell>
          <cell r="C9925" t="str">
            <v>Chocho Loma</v>
          </cell>
        </row>
        <row r="9926">
          <cell r="B9926" t="str">
            <v>05038007</v>
          </cell>
          <cell r="C9926" t="str">
            <v>Chocho Rio</v>
          </cell>
        </row>
        <row r="9927">
          <cell r="B9927" t="str">
            <v>05038001</v>
          </cell>
          <cell r="C9927" t="str">
            <v>Alto Rhin</v>
          </cell>
        </row>
        <row r="9928">
          <cell r="B9928" t="str">
            <v>05038016</v>
          </cell>
          <cell r="C9928" t="str">
            <v>Guasimo</v>
          </cell>
        </row>
        <row r="9929">
          <cell r="B9929" t="str">
            <v>05038021</v>
          </cell>
          <cell r="C9929" t="str">
            <v>La Quiebrita</v>
          </cell>
        </row>
        <row r="9930">
          <cell r="B9930" t="str">
            <v>05038046</v>
          </cell>
          <cell r="C9930" t="str">
            <v>Tenche Viejo</v>
          </cell>
        </row>
        <row r="9931">
          <cell r="B9931" t="str">
            <v>05038005</v>
          </cell>
          <cell r="C9931" t="str">
            <v>Chocho Escuela</v>
          </cell>
        </row>
        <row r="9932">
          <cell r="B9932" t="str">
            <v>05038037</v>
          </cell>
          <cell r="C9932" t="str">
            <v>Quiebra Arriba</v>
          </cell>
        </row>
        <row r="9933">
          <cell r="B9933" t="str">
            <v>05038034</v>
          </cell>
          <cell r="C9933" t="str">
            <v>Pajarito Arriba</v>
          </cell>
        </row>
        <row r="9934">
          <cell r="B9934" t="str">
            <v>05038045</v>
          </cell>
          <cell r="C9934" t="str">
            <v>Tenche Viejo</v>
          </cell>
        </row>
        <row r="9935">
          <cell r="B9935" t="str">
            <v>05038036</v>
          </cell>
          <cell r="C9935" t="str">
            <v>Quiebra Abajo</v>
          </cell>
        </row>
        <row r="9936">
          <cell r="B9936" t="str">
            <v>05038043</v>
          </cell>
          <cell r="C9936" t="str">
            <v>Santa Teresa</v>
          </cell>
        </row>
        <row r="9937">
          <cell r="B9937" t="str">
            <v>05038030</v>
          </cell>
          <cell r="C9937" t="str">
            <v>Morelia</v>
          </cell>
        </row>
        <row r="9938">
          <cell r="B9938" t="str">
            <v>05038022</v>
          </cell>
          <cell r="C9938" t="str">
            <v>La Quinta</v>
          </cell>
        </row>
        <row r="9939">
          <cell r="B9939" t="str">
            <v>05038011</v>
          </cell>
          <cell r="C9939" t="str">
            <v>El Socorro</v>
          </cell>
        </row>
        <row r="9940">
          <cell r="B9940" t="str">
            <v>05038031</v>
          </cell>
          <cell r="C9940" t="str">
            <v>Oriente</v>
          </cell>
        </row>
        <row r="9941">
          <cell r="B9941" t="str">
            <v>05038035</v>
          </cell>
          <cell r="C9941" t="str">
            <v>Palma</v>
          </cell>
        </row>
        <row r="9942">
          <cell r="B9942" t="str">
            <v>05038028</v>
          </cell>
          <cell r="C9942" t="str">
            <v>Mata Blanco</v>
          </cell>
        </row>
        <row r="9943">
          <cell r="B9943" t="str">
            <v>05038029</v>
          </cell>
          <cell r="C9943" t="str">
            <v>Montañita</v>
          </cell>
        </row>
        <row r="9944">
          <cell r="B9944" t="str">
            <v>05038014</v>
          </cell>
          <cell r="C9944" t="str">
            <v>Guajira Arriba</v>
          </cell>
        </row>
        <row r="9945">
          <cell r="B9945" t="str">
            <v>05038026</v>
          </cell>
          <cell r="C9945" t="str">
            <v>Maldonado</v>
          </cell>
        </row>
        <row r="9946">
          <cell r="B9946" t="str">
            <v>05038010</v>
          </cell>
          <cell r="C9946" t="str">
            <v>El Olivo</v>
          </cell>
        </row>
        <row r="9947">
          <cell r="B9947" t="str">
            <v>05038047</v>
          </cell>
          <cell r="C9947" t="str">
            <v>Trinidad</v>
          </cell>
        </row>
        <row r="9948">
          <cell r="B9948" t="str">
            <v>05038002</v>
          </cell>
          <cell r="C9948" t="str">
            <v>Batea Seca</v>
          </cell>
        </row>
        <row r="9949">
          <cell r="B9949" t="str">
            <v>05038033</v>
          </cell>
          <cell r="C9949" t="str">
            <v>Pajarito Abajo</v>
          </cell>
        </row>
        <row r="9950">
          <cell r="B9950" t="str">
            <v>05038020</v>
          </cell>
          <cell r="C9950" t="str">
            <v>La Muñoz</v>
          </cell>
        </row>
        <row r="9951">
          <cell r="B9951" t="str">
            <v>05038013</v>
          </cell>
          <cell r="C9951" t="str">
            <v>Guajira Abajo</v>
          </cell>
        </row>
        <row r="9952">
          <cell r="B9952" t="str">
            <v>05038004</v>
          </cell>
          <cell r="C9952" t="str">
            <v>Cañaveral Arriba</v>
          </cell>
        </row>
        <row r="9953">
          <cell r="B9953" t="str">
            <v>05038044</v>
          </cell>
          <cell r="C9953" t="str">
            <v>Tenche Algodon</v>
          </cell>
        </row>
        <row r="9954">
          <cell r="B9954" t="str">
            <v>05038019</v>
          </cell>
          <cell r="C9954" t="str">
            <v>La Montaña</v>
          </cell>
        </row>
        <row r="9955">
          <cell r="B9955" t="str">
            <v>05038003</v>
          </cell>
          <cell r="C9955" t="str">
            <v>Cañaveral Abajo</v>
          </cell>
        </row>
        <row r="9956">
          <cell r="B9956" t="str">
            <v>05038015</v>
          </cell>
          <cell r="C9956" t="str">
            <v>Guanteros</v>
          </cell>
        </row>
        <row r="9957">
          <cell r="B9957" t="str">
            <v>05038018</v>
          </cell>
          <cell r="C9957" t="str">
            <v>La Milagrosa</v>
          </cell>
        </row>
        <row r="9958">
          <cell r="B9958" t="str">
            <v>05038039</v>
          </cell>
          <cell r="C9958" t="str">
            <v>San Alejandro</v>
          </cell>
        </row>
        <row r="9959">
          <cell r="B9959" t="str">
            <v>05038027</v>
          </cell>
          <cell r="C9959" t="str">
            <v>Manzanillo</v>
          </cell>
        </row>
        <row r="9960">
          <cell r="B9960" t="str">
            <v>05036003</v>
          </cell>
          <cell r="C9960" t="str">
            <v>El Nudillo</v>
          </cell>
        </row>
        <row r="9961">
          <cell r="B9961" t="str">
            <v>05036011</v>
          </cell>
          <cell r="C9961" t="str">
            <v>Santa Barbara</v>
          </cell>
        </row>
        <row r="9962">
          <cell r="B9962" t="str">
            <v>05036006</v>
          </cell>
          <cell r="C9962" t="str">
            <v>La Estación</v>
          </cell>
        </row>
        <row r="9963">
          <cell r="B9963" t="str">
            <v>05036002</v>
          </cell>
          <cell r="C9963" t="str">
            <v>El Barro</v>
          </cell>
        </row>
        <row r="9964">
          <cell r="B9964" t="str">
            <v>05036012</v>
          </cell>
          <cell r="C9964" t="str">
            <v>Santa Rita</v>
          </cell>
        </row>
        <row r="9965">
          <cell r="B9965" t="str">
            <v>05036009</v>
          </cell>
          <cell r="C9965" t="str">
            <v>San Isidro</v>
          </cell>
        </row>
        <row r="9966">
          <cell r="B9966" t="str">
            <v>05036005</v>
          </cell>
          <cell r="C9966" t="str">
            <v>La Clara</v>
          </cell>
        </row>
        <row r="9967">
          <cell r="B9967" t="str">
            <v>05036001</v>
          </cell>
          <cell r="C9967" t="str">
            <v>Cienaguita</v>
          </cell>
        </row>
        <row r="9968">
          <cell r="B9968" t="str">
            <v>05036010</v>
          </cell>
          <cell r="C9968" t="str">
            <v>Santa Ana</v>
          </cell>
        </row>
        <row r="9969">
          <cell r="B9969" t="str">
            <v>05036004</v>
          </cell>
          <cell r="C9969" t="str">
            <v>La Cascajala</v>
          </cell>
        </row>
        <row r="9970">
          <cell r="B9970" t="str">
            <v>05036007</v>
          </cell>
          <cell r="C9970" t="str">
            <v>Promisión</v>
          </cell>
        </row>
        <row r="9971">
          <cell r="B9971" t="str">
            <v>05036008</v>
          </cell>
          <cell r="C9971" t="str">
            <v>Romedal</v>
          </cell>
        </row>
        <row r="9972">
          <cell r="B9972" t="str">
            <v>05034033</v>
          </cell>
          <cell r="C9972" t="str">
            <v>La Mesenia</v>
          </cell>
        </row>
        <row r="9973">
          <cell r="B9973" t="str">
            <v>05034028</v>
          </cell>
          <cell r="C9973" t="str">
            <v>La Cristalina</v>
          </cell>
        </row>
        <row r="9974">
          <cell r="B9974" t="str">
            <v>05034022</v>
          </cell>
          <cell r="C9974" t="str">
            <v>La Avanzada</v>
          </cell>
        </row>
        <row r="9975">
          <cell r="B9975" t="str">
            <v>05034047</v>
          </cell>
          <cell r="C9975" t="str">
            <v>Reserva Forestal</v>
          </cell>
        </row>
        <row r="9976">
          <cell r="B9976" t="str">
            <v>05034024</v>
          </cell>
          <cell r="C9976" t="str">
            <v>La Borraja</v>
          </cell>
        </row>
        <row r="9977">
          <cell r="B9977" t="str">
            <v>05034056</v>
          </cell>
          <cell r="C9977" t="str">
            <v>San Julian</v>
          </cell>
        </row>
        <row r="9978">
          <cell r="B9978" t="str">
            <v>05034012</v>
          </cell>
          <cell r="C9978" t="str">
            <v>El Cedron</v>
          </cell>
        </row>
        <row r="9979">
          <cell r="B9979" t="str">
            <v>05034041</v>
          </cell>
          <cell r="C9979" t="str">
            <v>Las Flores</v>
          </cell>
        </row>
        <row r="9980">
          <cell r="B9980" t="str">
            <v>05034014</v>
          </cell>
          <cell r="C9980" t="str">
            <v>El Crucero</v>
          </cell>
        </row>
        <row r="9981">
          <cell r="B9981" t="str">
            <v>05034051</v>
          </cell>
          <cell r="C9981" t="str">
            <v>San Antonio</v>
          </cell>
        </row>
        <row r="9982">
          <cell r="B9982" t="str">
            <v>05034061</v>
          </cell>
          <cell r="C9982" t="str">
            <v>Santa Elena</v>
          </cell>
        </row>
        <row r="9983">
          <cell r="B9983" t="str">
            <v>05034055</v>
          </cell>
          <cell r="C9983" t="str">
            <v>San Gregorio</v>
          </cell>
        </row>
        <row r="9984">
          <cell r="B9984" t="str">
            <v>05034038</v>
          </cell>
          <cell r="C9984" t="str">
            <v>La Soledad</v>
          </cell>
        </row>
        <row r="9985">
          <cell r="B9985" t="str">
            <v>05034026</v>
          </cell>
          <cell r="C9985" t="str">
            <v>La Clara</v>
          </cell>
        </row>
        <row r="9986">
          <cell r="B9986" t="str">
            <v>05034009</v>
          </cell>
          <cell r="C9986" t="str">
            <v>Egipto</v>
          </cell>
        </row>
        <row r="9987">
          <cell r="B9987" t="str">
            <v>05034048</v>
          </cell>
          <cell r="C9987" t="str">
            <v>Rio Claro</v>
          </cell>
        </row>
        <row r="9988">
          <cell r="B9988" t="str">
            <v>05034042</v>
          </cell>
          <cell r="C9988" t="str">
            <v>Media Luna</v>
          </cell>
        </row>
        <row r="9989">
          <cell r="B9989" t="str">
            <v>05034058</v>
          </cell>
          <cell r="C9989" t="str">
            <v>San Pedro Abajo</v>
          </cell>
        </row>
        <row r="9990">
          <cell r="B9990" t="str">
            <v>05034019</v>
          </cell>
          <cell r="C9990" t="str">
            <v>Guaimaral</v>
          </cell>
        </row>
        <row r="9991">
          <cell r="B9991" t="str">
            <v>05034050</v>
          </cell>
          <cell r="C9991" t="str">
            <v>San Agustin</v>
          </cell>
        </row>
        <row r="9992">
          <cell r="B9992" t="str">
            <v>05034059</v>
          </cell>
          <cell r="C9992" t="str">
            <v>San Pedro Arriba</v>
          </cell>
        </row>
        <row r="9993">
          <cell r="B9993" t="str">
            <v>05034025</v>
          </cell>
          <cell r="C9993" t="str">
            <v>La Cedrona</v>
          </cell>
        </row>
        <row r="9994">
          <cell r="B9994" t="str">
            <v>05034003</v>
          </cell>
          <cell r="C9994" t="str">
            <v>Alto Senón</v>
          </cell>
        </row>
        <row r="9995">
          <cell r="B9995" t="str">
            <v>05034052</v>
          </cell>
          <cell r="C9995" t="str">
            <v>San Bartolo</v>
          </cell>
        </row>
        <row r="9996">
          <cell r="B9996" t="str">
            <v>05034020</v>
          </cell>
          <cell r="C9996" t="str">
            <v>La Aguada</v>
          </cell>
        </row>
        <row r="9997">
          <cell r="B9997" t="str">
            <v>05034060</v>
          </cell>
          <cell r="C9997" t="str">
            <v>San Perucho</v>
          </cell>
        </row>
        <row r="9998">
          <cell r="B9998" t="str">
            <v>05034049</v>
          </cell>
          <cell r="C9998" t="str">
            <v>Risaralda</v>
          </cell>
        </row>
        <row r="9999">
          <cell r="B9999" t="str">
            <v>05034008</v>
          </cell>
          <cell r="C9999" t="str">
            <v>Chaparralito</v>
          </cell>
        </row>
        <row r="10000">
          <cell r="B10000" t="str">
            <v>05034034</v>
          </cell>
          <cell r="C10000" t="str">
            <v>La Piedra</v>
          </cell>
        </row>
        <row r="10001">
          <cell r="B10001" t="str">
            <v>05034016</v>
          </cell>
          <cell r="C10001" t="str">
            <v>El Líbano</v>
          </cell>
        </row>
        <row r="10002">
          <cell r="B10002" t="str">
            <v>05034013</v>
          </cell>
          <cell r="C10002" t="str">
            <v>El Chispero</v>
          </cell>
        </row>
        <row r="10003">
          <cell r="B10003" t="str">
            <v>05034043</v>
          </cell>
          <cell r="C10003" t="str">
            <v>Monte Blanco</v>
          </cell>
        </row>
        <row r="10004">
          <cell r="B10004" t="str">
            <v>05034007</v>
          </cell>
          <cell r="C10004" t="str">
            <v>Cascajero</v>
          </cell>
        </row>
        <row r="10005">
          <cell r="B10005" t="str">
            <v>05034001</v>
          </cell>
          <cell r="C10005" t="str">
            <v>Alto Cañaveral</v>
          </cell>
        </row>
        <row r="10006">
          <cell r="B10006" t="str">
            <v>05034011</v>
          </cell>
          <cell r="C10006" t="str">
            <v>El Cardal</v>
          </cell>
        </row>
        <row r="10007">
          <cell r="B10007" t="str">
            <v>05034017</v>
          </cell>
          <cell r="C10007" t="str">
            <v>El Rojo</v>
          </cell>
        </row>
        <row r="10008">
          <cell r="B10008" t="str">
            <v>05034040</v>
          </cell>
          <cell r="C10008" t="str">
            <v>Las Colonias</v>
          </cell>
        </row>
        <row r="10009">
          <cell r="B10009" t="str">
            <v>05034027</v>
          </cell>
          <cell r="C10009" t="str">
            <v>La Comuna</v>
          </cell>
        </row>
        <row r="10010">
          <cell r="B10010" t="str">
            <v>05034057</v>
          </cell>
          <cell r="C10010" t="str">
            <v>San Miguel</v>
          </cell>
        </row>
        <row r="10011">
          <cell r="B10011" t="str">
            <v>05034002</v>
          </cell>
          <cell r="C10011" t="str">
            <v>Alto Del Rayo</v>
          </cell>
        </row>
        <row r="10012">
          <cell r="B10012" t="str">
            <v>05034044</v>
          </cell>
          <cell r="C10012" t="str">
            <v>Monte Verde</v>
          </cell>
        </row>
        <row r="10013">
          <cell r="B10013" t="str">
            <v>05034046</v>
          </cell>
          <cell r="C10013" t="str">
            <v>Palestina</v>
          </cell>
        </row>
        <row r="10014">
          <cell r="B10014" t="str">
            <v>05034021</v>
          </cell>
          <cell r="C10014" t="str">
            <v>La Argentina</v>
          </cell>
        </row>
        <row r="10015">
          <cell r="B10015" t="str">
            <v>05034018</v>
          </cell>
          <cell r="C10015" t="str">
            <v>El Tapado</v>
          </cell>
        </row>
        <row r="10016">
          <cell r="B10016" t="str">
            <v>05034029</v>
          </cell>
          <cell r="C10016" t="str">
            <v>La Ermita</v>
          </cell>
        </row>
        <row r="10017">
          <cell r="B10017" t="str">
            <v>05034006</v>
          </cell>
          <cell r="C10017" t="str">
            <v>California</v>
          </cell>
        </row>
        <row r="10018">
          <cell r="B10018" t="str">
            <v>05034054</v>
          </cell>
          <cell r="C10018" t="str">
            <v>San Fernando</v>
          </cell>
        </row>
        <row r="10019">
          <cell r="B10019" t="str">
            <v>05034037</v>
          </cell>
          <cell r="C10019" t="str">
            <v>La Siria</v>
          </cell>
        </row>
        <row r="10020">
          <cell r="B10020" t="str">
            <v>05034031</v>
          </cell>
          <cell r="C10020" t="str">
            <v>La Legia</v>
          </cell>
        </row>
        <row r="10021">
          <cell r="B10021" t="str">
            <v>05034036</v>
          </cell>
          <cell r="C10021" t="str">
            <v>La Rochela</v>
          </cell>
        </row>
        <row r="10022">
          <cell r="B10022" t="str">
            <v>05034023</v>
          </cell>
          <cell r="C10022" t="str">
            <v>La Bodega</v>
          </cell>
        </row>
        <row r="10023">
          <cell r="B10023" t="str">
            <v>05034004</v>
          </cell>
          <cell r="C10023" t="str">
            <v>Bajo Cañaveral</v>
          </cell>
        </row>
        <row r="10024">
          <cell r="B10024" t="str">
            <v>05034039</v>
          </cell>
          <cell r="C10024" t="str">
            <v>La Solita</v>
          </cell>
        </row>
        <row r="10025">
          <cell r="B10025" t="str">
            <v>05034035</v>
          </cell>
          <cell r="C10025" t="str">
            <v>La Pradera</v>
          </cell>
        </row>
        <row r="10026">
          <cell r="B10026" t="str">
            <v>05034053</v>
          </cell>
          <cell r="C10026" t="str">
            <v>San Carlos</v>
          </cell>
        </row>
        <row r="10027">
          <cell r="B10027" t="str">
            <v>05034063</v>
          </cell>
          <cell r="C10027" t="str">
            <v>Valle Umbría</v>
          </cell>
        </row>
        <row r="10028">
          <cell r="B10028" t="str">
            <v>05034045</v>
          </cell>
          <cell r="C10028" t="str">
            <v>Orizaba</v>
          </cell>
        </row>
        <row r="10029">
          <cell r="B10029" t="str">
            <v>05034032</v>
          </cell>
          <cell r="C10029" t="str">
            <v>La Manuela</v>
          </cell>
        </row>
        <row r="10030">
          <cell r="B10030" t="str">
            <v>05034064</v>
          </cell>
          <cell r="C10030" t="str">
            <v>Yarumal</v>
          </cell>
        </row>
        <row r="10031">
          <cell r="B10031" t="str">
            <v>05034015</v>
          </cell>
          <cell r="C10031" t="str">
            <v>El Ignacio</v>
          </cell>
        </row>
        <row r="10032">
          <cell r="B10032" t="str">
            <v>05034010</v>
          </cell>
          <cell r="C10032" t="str">
            <v>El Barcinto</v>
          </cell>
        </row>
        <row r="10033">
          <cell r="B10033" t="str">
            <v>05034030</v>
          </cell>
          <cell r="C10033" t="str">
            <v>La Esperanza_Hoyo Grande</v>
          </cell>
        </row>
        <row r="10034">
          <cell r="B10034" t="str">
            <v>05034062</v>
          </cell>
          <cell r="C10034" t="str">
            <v>Santa Isabel</v>
          </cell>
        </row>
        <row r="10035">
          <cell r="B10035" t="str">
            <v>05031048</v>
          </cell>
          <cell r="C10035" t="str">
            <v>Portachuelo</v>
          </cell>
        </row>
        <row r="10036">
          <cell r="B10036" t="str">
            <v>05031045</v>
          </cell>
          <cell r="C10036" t="str">
            <v>Naranjitos</v>
          </cell>
        </row>
        <row r="10037">
          <cell r="B10037" t="str">
            <v>05031010</v>
          </cell>
          <cell r="C10037" t="str">
            <v>El Encanto</v>
          </cell>
        </row>
        <row r="10038">
          <cell r="B10038" t="str">
            <v>05031021</v>
          </cell>
          <cell r="C10038" t="str">
            <v>La Aldea</v>
          </cell>
        </row>
        <row r="10039">
          <cell r="B10039" t="str">
            <v>05031014</v>
          </cell>
          <cell r="C10039" t="str">
            <v>El Retiro</v>
          </cell>
        </row>
        <row r="10040">
          <cell r="B10040" t="str">
            <v>05031020</v>
          </cell>
          <cell r="C10040" t="str">
            <v>Guayabito</v>
          </cell>
        </row>
        <row r="10041">
          <cell r="B10041" t="str">
            <v>05031028</v>
          </cell>
          <cell r="C10041" t="str">
            <v>La Guyana</v>
          </cell>
        </row>
        <row r="10042">
          <cell r="B10042" t="str">
            <v>05031019</v>
          </cell>
          <cell r="C10042" t="str">
            <v>Guamoco</v>
          </cell>
        </row>
        <row r="10043">
          <cell r="B10043" t="str">
            <v>05031049</v>
          </cell>
          <cell r="C10043" t="str">
            <v>Risaralda</v>
          </cell>
        </row>
        <row r="10044">
          <cell r="B10044" t="str">
            <v>05031023</v>
          </cell>
          <cell r="C10044" t="str">
            <v>La Blanquita - La Esperanza</v>
          </cell>
        </row>
        <row r="10045">
          <cell r="B10045" t="str">
            <v>05031031</v>
          </cell>
          <cell r="C10045" t="str">
            <v>La Maria</v>
          </cell>
        </row>
        <row r="10046">
          <cell r="B10046" t="str">
            <v>05031003</v>
          </cell>
          <cell r="C10046" t="str">
            <v>Caracoli</v>
          </cell>
        </row>
        <row r="10047">
          <cell r="B10047" t="str">
            <v>05031043</v>
          </cell>
          <cell r="C10047" t="str">
            <v>Montebello</v>
          </cell>
        </row>
        <row r="10048">
          <cell r="B10048" t="str">
            <v>05031017</v>
          </cell>
          <cell r="C10048" t="str">
            <v>El Taparo</v>
          </cell>
        </row>
        <row r="10049">
          <cell r="B10049" t="str">
            <v>05031016</v>
          </cell>
          <cell r="C10049" t="str">
            <v>El Silencio</v>
          </cell>
        </row>
        <row r="10050">
          <cell r="B10050" t="str">
            <v>05031015</v>
          </cell>
          <cell r="C10050" t="str">
            <v>El Río</v>
          </cell>
        </row>
        <row r="10051">
          <cell r="B10051" t="str">
            <v>05031002</v>
          </cell>
          <cell r="C10051" t="str">
            <v>Boqueron</v>
          </cell>
        </row>
        <row r="10052">
          <cell r="B10052" t="str">
            <v>05031011</v>
          </cell>
          <cell r="C10052" t="str">
            <v>El Guaico</v>
          </cell>
        </row>
        <row r="10053">
          <cell r="B10053" t="str">
            <v>05031027</v>
          </cell>
          <cell r="C10053" t="str">
            <v>La Gurria</v>
          </cell>
        </row>
        <row r="10054">
          <cell r="B10054" t="str">
            <v>05031040</v>
          </cell>
          <cell r="C10054" t="str">
            <v>Maria Teresa</v>
          </cell>
        </row>
        <row r="10055">
          <cell r="B10055" t="str">
            <v>05031039</v>
          </cell>
          <cell r="C10055" t="str">
            <v>Manzanillo</v>
          </cell>
        </row>
        <row r="10056">
          <cell r="B10056" t="str">
            <v>05031042</v>
          </cell>
          <cell r="C10056" t="str">
            <v>Monos</v>
          </cell>
        </row>
        <row r="10057">
          <cell r="B10057" t="str">
            <v>05031030</v>
          </cell>
          <cell r="C10057" t="str">
            <v>La Margarita</v>
          </cell>
        </row>
        <row r="10058">
          <cell r="B10058" t="str">
            <v>05031025</v>
          </cell>
          <cell r="C10058" t="str">
            <v>La Cristalina</v>
          </cell>
        </row>
        <row r="10059">
          <cell r="B10059" t="str">
            <v>05031013</v>
          </cell>
          <cell r="C10059" t="str">
            <v>El Lagarto</v>
          </cell>
        </row>
        <row r="10060">
          <cell r="B10060" t="str">
            <v>05031035</v>
          </cell>
          <cell r="C10060" t="str">
            <v>Las Animas</v>
          </cell>
        </row>
        <row r="10061">
          <cell r="B10061" t="str">
            <v>05031054</v>
          </cell>
          <cell r="C10061" t="str">
            <v>Sonadora</v>
          </cell>
        </row>
        <row r="10062">
          <cell r="B10062" t="str">
            <v>05031052</v>
          </cell>
          <cell r="C10062" t="str">
            <v>San Antonio</v>
          </cell>
        </row>
        <row r="10063">
          <cell r="B10063" t="str">
            <v>05031047</v>
          </cell>
          <cell r="C10063" t="str">
            <v>Pocoró</v>
          </cell>
        </row>
        <row r="10064">
          <cell r="B10064" t="str">
            <v>05031051</v>
          </cell>
          <cell r="C10064" t="str">
            <v>Salazar</v>
          </cell>
        </row>
        <row r="10065">
          <cell r="B10065" t="str">
            <v>05031024</v>
          </cell>
          <cell r="C10065" t="str">
            <v>La Clara</v>
          </cell>
        </row>
        <row r="10066">
          <cell r="B10066" t="str">
            <v>05031001</v>
          </cell>
          <cell r="C10066" t="str">
            <v>Arenas Blancas</v>
          </cell>
        </row>
        <row r="10067">
          <cell r="B10067" t="str">
            <v>05031026</v>
          </cell>
          <cell r="C10067" t="str">
            <v>La Gardenia</v>
          </cell>
        </row>
        <row r="10068">
          <cell r="B10068" t="str">
            <v>05031037</v>
          </cell>
          <cell r="C10068" t="str">
            <v>Los Mangos</v>
          </cell>
        </row>
        <row r="10069">
          <cell r="B10069" t="str">
            <v>05031036</v>
          </cell>
          <cell r="C10069" t="str">
            <v>Las Pavas</v>
          </cell>
        </row>
        <row r="10070">
          <cell r="B10070" t="str">
            <v>05031004</v>
          </cell>
          <cell r="C10070" t="str">
            <v>Cestillal</v>
          </cell>
        </row>
        <row r="10071">
          <cell r="B10071" t="str">
            <v>05031009</v>
          </cell>
          <cell r="C10071" t="str">
            <v>El Dorado</v>
          </cell>
        </row>
        <row r="10072">
          <cell r="B10072" t="str">
            <v>05031032</v>
          </cell>
          <cell r="C10072" t="str">
            <v>La Picardia</v>
          </cell>
        </row>
        <row r="10073">
          <cell r="B10073" t="str">
            <v>05031008</v>
          </cell>
          <cell r="C10073" t="str">
            <v>El Castillo</v>
          </cell>
        </row>
        <row r="10074">
          <cell r="B10074" t="str">
            <v>05031053</v>
          </cell>
          <cell r="C10074" t="str">
            <v>San Miguel</v>
          </cell>
        </row>
        <row r="10075">
          <cell r="B10075" t="str">
            <v>05031005</v>
          </cell>
          <cell r="C10075" t="str">
            <v>Crucero Mata</v>
          </cell>
        </row>
        <row r="10076">
          <cell r="B10076" t="str">
            <v>05031041</v>
          </cell>
          <cell r="C10076" t="str">
            <v>Mondragon</v>
          </cell>
        </row>
        <row r="10077">
          <cell r="B10077" t="str">
            <v>05031050</v>
          </cell>
          <cell r="C10077" t="str">
            <v>Romazon</v>
          </cell>
        </row>
        <row r="10078">
          <cell r="B10078" t="str">
            <v>05031046</v>
          </cell>
          <cell r="C10078" t="str">
            <v>Pinto Limon</v>
          </cell>
        </row>
        <row r="10079">
          <cell r="B10079" t="str">
            <v>05031006</v>
          </cell>
          <cell r="C10079" t="str">
            <v>Cruces</v>
          </cell>
        </row>
        <row r="10080">
          <cell r="B10080" t="str">
            <v>05031018</v>
          </cell>
          <cell r="C10080" t="str">
            <v>El Tigrillo</v>
          </cell>
        </row>
        <row r="10081">
          <cell r="B10081" t="str">
            <v>05031029</v>
          </cell>
          <cell r="C10081" t="str">
            <v>La Manguita</v>
          </cell>
        </row>
        <row r="10082">
          <cell r="B10082" t="str">
            <v>05031012</v>
          </cell>
          <cell r="C10082" t="str">
            <v>El Jardin</v>
          </cell>
        </row>
        <row r="10083">
          <cell r="B10083" t="str">
            <v>05031055</v>
          </cell>
          <cell r="C10083" t="str">
            <v>Tinita</v>
          </cell>
        </row>
        <row r="10084">
          <cell r="B10084" t="str">
            <v>05031056</v>
          </cell>
          <cell r="C10084" t="str">
            <v>Tintacita</v>
          </cell>
        </row>
        <row r="10085">
          <cell r="B10085" t="str">
            <v>05031007</v>
          </cell>
          <cell r="C10085" t="str">
            <v>El Cañal</v>
          </cell>
        </row>
        <row r="10086">
          <cell r="B10086" t="str">
            <v>05031022</v>
          </cell>
          <cell r="C10086" t="str">
            <v>La Areiza</v>
          </cell>
        </row>
        <row r="10087">
          <cell r="B10087" t="str">
            <v>05031044</v>
          </cell>
          <cell r="C10087" t="str">
            <v>Naranjal</v>
          </cell>
        </row>
        <row r="10088">
          <cell r="B10088" t="str">
            <v>05031033</v>
          </cell>
          <cell r="C10088" t="str">
            <v>La Vetilla</v>
          </cell>
        </row>
        <row r="10089">
          <cell r="B10089" t="str">
            <v>05031038</v>
          </cell>
          <cell r="C10089" t="str">
            <v>Los Toros</v>
          </cell>
        </row>
        <row r="10090">
          <cell r="B10090" t="str">
            <v>05031034</v>
          </cell>
          <cell r="C10090" t="str">
            <v>La Vibora</v>
          </cell>
        </row>
        <row r="10091">
          <cell r="B10091" t="str">
            <v>05030007</v>
          </cell>
          <cell r="C10091" t="str">
            <v>La Delgadita</v>
          </cell>
        </row>
        <row r="10092">
          <cell r="B10092" t="str">
            <v>05030003</v>
          </cell>
          <cell r="C10092" t="str">
            <v>El Guaimaral</v>
          </cell>
        </row>
        <row r="10093">
          <cell r="B10093" t="str">
            <v>05030018</v>
          </cell>
          <cell r="C10093" t="str">
            <v>Pueblito De Los Sanchez</v>
          </cell>
        </row>
        <row r="10094">
          <cell r="B10094" t="str">
            <v>05030014</v>
          </cell>
          <cell r="C10094" t="str">
            <v>Nechi</v>
          </cell>
        </row>
        <row r="10095">
          <cell r="B10095" t="str">
            <v>05030021</v>
          </cell>
          <cell r="C10095" t="str">
            <v>Yarumal</v>
          </cell>
        </row>
        <row r="10096">
          <cell r="B10096" t="str">
            <v>05030001</v>
          </cell>
          <cell r="C10096" t="str">
            <v>Camilo C</v>
          </cell>
        </row>
        <row r="10097">
          <cell r="B10097" t="str">
            <v>05030004</v>
          </cell>
          <cell r="C10097" t="str">
            <v>El Morro</v>
          </cell>
        </row>
        <row r="10098">
          <cell r="B10098" t="str">
            <v>05030019</v>
          </cell>
          <cell r="C10098" t="str">
            <v>Pueblito De San José</v>
          </cell>
        </row>
        <row r="10099">
          <cell r="B10099" t="str">
            <v>05030012</v>
          </cell>
          <cell r="C10099" t="str">
            <v>Mani Del Cardal</v>
          </cell>
        </row>
        <row r="10100">
          <cell r="B10100" t="str">
            <v>05030017</v>
          </cell>
          <cell r="C10100" t="str">
            <v>Pueblito De Los Bolivares</v>
          </cell>
        </row>
        <row r="10101">
          <cell r="B10101" t="str">
            <v>05030010</v>
          </cell>
          <cell r="C10101" t="str">
            <v>Las Peñas</v>
          </cell>
        </row>
        <row r="10102">
          <cell r="B10102" t="str">
            <v>05030011</v>
          </cell>
          <cell r="C10102" t="str">
            <v>Malabrigo</v>
          </cell>
        </row>
        <row r="10103">
          <cell r="B10103" t="str">
            <v>05030009</v>
          </cell>
          <cell r="C10103" t="str">
            <v>La Guali</v>
          </cell>
        </row>
        <row r="10104">
          <cell r="B10104" t="str">
            <v>05030016</v>
          </cell>
          <cell r="C10104" t="str">
            <v>Piedecuesta</v>
          </cell>
        </row>
        <row r="10105">
          <cell r="B10105" t="str">
            <v>05030020</v>
          </cell>
          <cell r="C10105" t="str">
            <v>Travesias</v>
          </cell>
        </row>
        <row r="10106">
          <cell r="B10106" t="str">
            <v>05030008</v>
          </cell>
          <cell r="C10106" t="str">
            <v>La Ferreria</v>
          </cell>
        </row>
        <row r="10107">
          <cell r="B10107" t="str">
            <v>05030002</v>
          </cell>
          <cell r="C10107" t="str">
            <v>El Cedro</v>
          </cell>
        </row>
        <row r="10108">
          <cell r="B10108" t="str">
            <v>05030015</v>
          </cell>
          <cell r="C10108" t="str">
            <v>Nicanor Restrepo</v>
          </cell>
        </row>
        <row r="10109">
          <cell r="B10109" t="str">
            <v>05030006</v>
          </cell>
          <cell r="C10109" t="str">
            <v>La Clarita 2</v>
          </cell>
        </row>
        <row r="10110">
          <cell r="B10110" t="str">
            <v>05030005</v>
          </cell>
          <cell r="C10110" t="str">
            <v>La Clarita 1</v>
          </cell>
        </row>
        <row r="10111">
          <cell r="B10111" t="str">
            <v>05030013</v>
          </cell>
          <cell r="C10111" t="str">
            <v>Minas</v>
          </cell>
        </row>
        <row r="10112">
          <cell r="B10112" t="str">
            <v>05021007</v>
          </cell>
          <cell r="C10112" t="str">
            <v>La Pava</v>
          </cell>
        </row>
        <row r="10113">
          <cell r="B10113" t="str">
            <v>05021008</v>
          </cell>
          <cell r="C10113" t="str">
            <v>Piedras</v>
          </cell>
        </row>
        <row r="10114">
          <cell r="B10114" t="str">
            <v>05021002</v>
          </cell>
          <cell r="C10114" t="str">
            <v>El Carbon</v>
          </cell>
        </row>
        <row r="10115">
          <cell r="B10115" t="str">
            <v>05021006</v>
          </cell>
          <cell r="C10115" t="str">
            <v>La Inmaculada</v>
          </cell>
        </row>
        <row r="10116">
          <cell r="B10116" t="str">
            <v>05021001</v>
          </cell>
          <cell r="C10116" t="str">
            <v>Cruces</v>
          </cell>
        </row>
        <row r="10117">
          <cell r="B10117" t="str">
            <v>05021010</v>
          </cell>
          <cell r="C10117" t="str">
            <v>San José</v>
          </cell>
        </row>
        <row r="10118">
          <cell r="B10118" t="str">
            <v>05021013</v>
          </cell>
          <cell r="C10118" t="str">
            <v>San Pedro</v>
          </cell>
        </row>
        <row r="10119">
          <cell r="B10119" t="str">
            <v>05021014</v>
          </cell>
          <cell r="C10119" t="str">
            <v>Tocaima</v>
          </cell>
        </row>
        <row r="10120">
          <cell r="B10120" t="str">
            <v>05021003</v>
          </cell>
          <cell r="C10120" t="str">
            <v>El Cerro</v>
          </cell>
        </row>
        <row r="10121">
          <cell r="B10121" t="str">
            <v>05021011</v>
          </cell>
          <cell r="C10121" t="str">
            <v>San Lorenzo</v>
          </cell>
        </row>
        <row r="10122">
          <cell r="B10122" t="str">
            <v>05021004</v>
          </cell>
          <cell r="C10122" t="str">
            <v>El Popo</v>
          </cell>
        </row>
        <row r="10123">
          <cell r="B10123" t="str">
            <v>05021012</v>
          </cell>
          <cell r="C10123" t="str">
            <v>San Miguel</v>
          </cell>
        </row>
        <row r="10124">
          <cell r="B10124" t="str">
            <v>05021009</v>
          </cell>
          <cell r="C10124" t="str">
            <v>Remolino</v>
          </cell>
        </row>
        <row r="10125">
          <cell r="B10125" t="str">
            <v>05021005</v>
          </cell>
          <cell r="C10125" t="str">
            <v>El Respaldo</v>
          </cell>
        </row>
        <row r="10126">
          <cell r="B10126" t="str">
            <v>05004010</v>
          </cell>
          <cell r="C10126" t="str">
            <v>San José</v>
          </cell>
        </row>
        <row r="10127">
          <cell r="B10127" t="str">
            <v>05004002</v>
          </cell>
          <cell r="C10127" t="str">
            <v>El Cejen</v>
          </cell>
        </row>
        <row r="10128">
          <cell r="B10128" t="str">
            <v>05004001</v>
          </cell>
          <cell r="C10128" t="str">
            <v>Corcobado</v>
          </cell>
        </row>
        <row r="10129">
          <cell r="B10129" t="str">
            <v>05004007</v>
          </cell>
          <cell r="C10129" t="str">
            <v>Monos</v>
          </cell>
        </row>
        <row r="10130">
          <cell r="B10130" t="str">
            <v>05004006</v>
          </cell>
          <cell r="C10130" t="str">
            <v>Las Juntas</v>
          </cell>
        </row>
        <row r="10131">
          <cell r="B10131" t="str">
            <v>05004008</v>
          </cell>
          <cell r="C10131" t="str">
            <v>Piedras</v>
          </cell>
        </row>
        <row r="10132">
          <cell r="B10132" t="str">
            <v>05004009</v>
          </cell>
          <cell r="C10132" t="str">
            <v>Potreros</v>
          </cell>
        </row>
        <row r="10133">
          <cell r="B10133" t="str">
            <v>05004012</v>
          </cell>
          <cell r="C10133" t="str">
            <v>Santa Teresa</v>
          </cell>
        </row>
        <row r="10134">
          <cell r="B10134" t="str">
            <v>05004004</v>
          </cell>
          <cell r="C10134" t="str">
            <v>La Nancuy</v>
          </cell>
        </row>
        <row r="10135">
          <cell r="B10135" t="str">
            <v>05004003</v>
          </cell>
          <cell r="C10135" t="str">
            <v>La Antigua</v>
          </cell>
        </row>
        <row r="10136">
          <cell r="B10136" t="str">
            <v>05004005</v>
          </cell>
          <cell r="C10136" t="str">
            <v>La Timotea</v>
          </cell>
        </row>
        <row r="10137">
          <cell r="B10137" t="str">
            <v>05004011</v>
          </cell>
          <cell r="C10137" t="str">
            <v>San Ruperto</v>
          </cell>
        </row>
        <row r="10138">
          <cell r="B10138" t="str">
            <v>05002022</v>
          </cell>
          <cell r="C10138" t="str">
            <v>Guayabal</v>
          </cell>
        </row>
        <row r="10139">
          <cell r="B10139" t="str">
            <v>05002063</v>
          </cell>
          <cell r="C10139" t="str">
            <v>Sotayac</v>
          </cell>
        </row>
        <row r="10140">
          <cell r="B10140" t="str">
            <v>05002044</v>
          </cell>
          <cell r="C10140" t="str">
            <v>Mata De Guadua</v>
          </cell>
        </row>
        <row r="10141">
          <cell r="B10141" t="str">
            <v>05002010</v>
          </cell>
          <cell r="C10141" t="str">
            <v>Corinto</v>
          </cell>
        </row>
        <row r="10142">
          <cell r="B10142" t="str">
            <v>05002051</v>
          </cell>
          <cell r="C10142" t="str">
            <v>Purina</v>
          </cell>
        </row>
        <row r="10143">
          <cell r="B10143" t="str">
            <v>05002020</v>
          </cell>
          <cell r="C10143" t="str">
            <v>El Versubio</v>
          </cell>
        </row>
        <row r="10144">
          <cell r="B10144" t="str">
            <v>05002034</v>
          </cell>
          <cell r="C10144" t="str">
            <v>La Perdida</v>
          </cell>
        </row>
        <row r="10145">
          <cell r="B10145" t="str">
            <v>05002021</v>
          </cell>
          <cell r="C10145" t="str">
            <v>El Volcán</v>
          </cell>
        </row>
        <row r="10146">
          <cell r="B10146" t="str">
            <v>05002017</v>
          </cell>
          <cell r="C10146" t="str">
            <v>El Granadillo</v>
          </cell>
        </row>
        <row r="10147">
          <cell r="B10147" t="str">
            <v>05002032</v>
          </cell>
          <cell r="C10147" t="str">
            <v>La Nubia</v>
          </cell>
        </row>
        <row r="10148">
          <cell r="B10148" t="str">
            <v>05002041</v>
          </cell>
          <cell r="C10148" t="str">
            <v>Llano Grande</v>
          </cell>
        </row>
        <row r="10149">
          <cell r="B10149" t="str">
            <v>05002045</v>
          </cell>
          <cell r="C10149" t="str">
            <v>Montel Oro - El Reposo</v>
          </cell>
        </row>
        <row r="10150">
          <cell r="B10150" t="str">
            <v>05002056</v>
          </cell>
          <cell r="C10150" t="str">
            <v>San Bernardo</v>
          </cell>
        </row>
        <row r="10151">
          <cell r="B10151" t="str">
            <v>05002013</v>
          </cell>
          <cell r="C10151" t="str">
            <v>El Carmelo</v>
          </cell>
        </row>
        <row r="10152">
          <cell r="B10152" t="str">
            <v>05002026</v>
          </cell>
          <cell r="C10152" t="str">
            <v>La Circita</v>
          </cell>
        </row>
        <row r="10153">
          <cell r="B10153" t="str">
            <v>05002038</v>
          </cell>
          <cell r="C10153" t="str">
            <v>La Samaria</v>
          </cell>
        </row>
        <row r="10154">
          <cell r="B10154" t="str">
            <v>05002035</v>
          </cell>
          <cell r="C10154" t="str">
            <v>La Polka</v>
          </cell>
        </row>
        <row r="10155">
          <cell r="B10155" t="str">
            <v>05002040</v>
          </cell>
          <cell r="C10155" t="str">
            <v>Llanadas</v>
          </cell>
        </row>
        <row r="10156">
          <cell r="B10156" t="str">
            <v>05002024</v>
          </cell>
          <cell r="C10156" t="str">
            <v>La Betulia</v>
          </cell>
        </row>
        <row r="10157">
          <cell r="B10157" t="str">
            <v>05002028</v>
          </cell>
          <cell r="C10157" t="str">
            <v>La Esperanza</v>
          </cell>
        </row>
        <row r="10158">
          <cell r="B10158" t="str">
            <v>05002047</v>
          </cell>
          <cell r="C10158" t="str">
            <v>Naranjal</v>
          </cell>
        </row>
        <row r="10159">
          <cell r="B10159" t="str">
            <v>05002029</v>
          </cell>
          <cell r="C10159" t="str">
            <v>La Florida</v>
          </cell>
        </row>
        <row r="10160">
          <cell r="B10160" t="str">
            <v>05002007</v>
          </cell>
          <cell r="C10160" t="str">
            <v>Carrizales</v>
          </cell>
        </row>
        <row r="10161">
          <cell r="B10161" t="str">
            <v>05002003</v>
          </cell>
          <cell r="C10161" t="str">
            <v>Alto De Letras</v>
          </cell>
        </row>
        <row r="10162">
          <cell r="B10162" t="str">
            <v>05002048</v>
          </cell>
          <cell r="C10162" t="str">
            <v>Pantano Negro</v>
          </cell>
        </row>
        <row r="10163">
          <cell r="B10163" t="str">
            <v>05002036</v>
          </cell>
          <cell r="C10163" t="str">
            <v>La Primavera</v>
          </cell>
        </row>
        <row r="10164">
          <cell r="B10164" t="str">
            <v>05002016</v>
          </cell>
          <cell r="C10164" t="str">
            <v>El Erizo</v>
          </cell>
        </row>
        <row r="10165">
          <cell r="B10165" t="str">
            <v>05002008</v>
          </cell>
          <cell r="C10165" t="str">
            <v>Chagual</v>
          </cell>
        </row>
        <row r="10166">
          <cell r="B10166" t="str">
            <v>05002060</v>
          </cell>
          <cell r="C10166" t="str">
            <v>San Vicente</v>
          </cell>
        </row>
        <row r="10167">
          <cell r="B10167" t="str">
            <v>05002053</v>
          </cell>
          <cell r="C10167" t="str">
            <v>Quebrdona Abajo</v>
          </cell>
        </row>
        <row r="10168">
          <cell r="B10168" t="str">
            <v>05002061</v>
          </cell>
          <cell r="C10168" t="str">
            <v>Santa  Ana</v>
          </cell>
        </row>
        <row r="10169">
          <cell r="B10169" t="str">
            <v>05002054</v>
          </cell>
          <cell r="C10169" t="str">
            <v>Quebradona Arriba</v>
          </cell>
        </row>
        <row r="10170">
          <cell r="B10170" t="str">
            <v>05002049</v>
          </cell>
          <cell r="C10170" t="str">
            <v>Piedra Canela</v>
          </cell>
        </row>
        <row r="10171">
          <cell r="B10171" t="str">
            <v>05002046</v>
          </cell>
          <cell r="C10171" t="str">
            <v>Morro Gordo</v>
          </cell>
        </row>
        <row r="10172">
          <cell r="B10172" t="str">
            <v>05002004</v>
          </cell>
          <cell r="C10172" t="str">
            <v>Aures Arriba</v>
          </cell>
        </row>
        <row r="10173">
          <cell r="B10173" t="str">
            <v>05002050</v>
          </cell>
          <cell r="C10173" t="str">
            <v>Portugal</v>
          </cell>
        </row>
        <row r="10174">
          <cell r="B10174" t="str">
            <v>05002057</v>
          </cell>
          <cell r="C10174" t="str">
            <v>San José</v>
          </cell>
        </row>
        <row r="10175">
          <cell r="B10175" t="str">
            <v>05002027</v>
          </cell>
          <cell r="C10175" t="str">
            <v>La Cordillera</v>
          </cell>
        </row>
        <row r="10176">
          <cell r="B10176" t="str">
            <v>05002006</v>
          </cell>
          <cell r="C10176" t="str">
            <v>Cañaveral</v>
          </cell>
        </row>
        <row r="10177">
          <cell r="B10177" t="str">
            <v>05002030</v>
          </cell>
          <cell r="C10177" t="str">
            <v>La Labor</v>
          </cell>
        </row>
        <row r="10178">
          <cell r="B10178" t="str">
            <v>05002005</v>
          </cell>
          <cell r="C10178" t="str">
            <v>Aures El Silencio</v>
          </cell>
        </row>
        <row r="10179">
          <cell r="B10179" t="str">
            <v>05002042</v>
          </cell>
          <cell r="C10179" t="str">
            <v>Loma Parte Baja</v>
          </cell>
        </row>
        <row r="10180">
          <cell r="B10180" t="str">
            <v>05002033</v>
          </cell>
          <cell r="C10180" t="str">
            <v>La Peña</v>
          </cell>
        </row>
        <row r="10181">
          <cell r="B10181" t="str">
            <v>05002043</v>
          </cell>
          <cell r="C10181" t="str">
            <v>Los Rastrojos</v>
          </cell>
        </row>
        <row r="10182">
          <cell r="B10182" t="str">
            <v>05002039</v>
          </cell>
          <cell r="C10182" t="str">
            <v>La Victoria</v>
          </cell>
        </row>
        <row r="10183">
          <cell r="B10183" t="str">
            <v>05002064</v>
          </cell>
          <cell r="C10183" t="str">
            <v>Yarumal</v>
          </cell>
        </row>
        <row r="10184">
          <cell r="B10184" t="str">
            <v>05002015</v>
          </cell>
          <cell r="C10184" t="str">
            <v>El Chagualo</v>
          </cell>
        </row>
        <row r="10185">
          <cell r="B10185" t="str">
            <v>05002031</v>
          </cell>
          <cell r="C10185" t="str">
            <v>La Loma</v>
          </cell>
        </row>
        <row r="10186">
          <cell r="B10186" t="str">
            <v>05002002</v>
          </cell>
          <cell r="C10186" t="str">
            <v>Alto Bonito</v>
          </cell>
        </row>
        <row r="10187">
          <cell r="B10187" t="str">
            <v>05002009</v>
          </cell>
          <cell r="C10187" t="str">
            <v>Combia</v>
          </cell>
        </row>
        <row r="10188">
          <cell r="B10188" t="str">
            <v>05002023</v>
          </cell>
          <cell r="C10188" t="str">
            <v>Guayaquil</v>
          </cell>
        </row>
        <row r="10189">
          <cell r="B10189" t="str">
            <v>05002055</v>
          </cell>
          <cell r="C10189" t="str">
            <v>San Bartolo</v>
          </cell>
        </row>
        <row r="10190">
          <cell r="B10190" t="str">
            <v>05002025</v>
          </cell>
          <cell r="C10190" t="str">
            <v>La Cascada</v>
          </cell>
        </row>
        <row r="10191">
          <cell r="B10191" t="str">
            <v>05002058</v>
          </cell>
          <cell r="C10191" t="str">
            <v>San Luis</v>
          </cell>
        </row>
        <row r="10192">
          <cell r="B10192" t="str">
            <v>05002011</v>
          </cell>
          <cell r="C10192" t="str">
            <v>El Buey</v>
          </cell>
        </row>
        <row r="10193">
          <cell r="B10193" t="str">
            <v>05002062</v>
          </cell>
          <cell r="C10193" t="str">
            <v>Santa Catalina</v>
          </cell>
        </row>
        <row r="10194">
          <cell r="B10194" t="str">
            <v>05002052</v>
          </cell>
          <cell r="C10194" t="str">
            <v>Quebradanegra</v>
          </cell>
        </row>
        <row r="10195">
          <cell r="B10195" t="str">
            <v>05002019</v>
          </cell>
          <cell r="C10195" t="str">
            <v>El Morron</v>
          </cell>
        </row>
        <row r="10196">
          <cell r="B10196" t="str">
            <v>05002012</v>
          </cell>
          <cell r="C10196" t="str">
            <v>El Buey Colmenas</v>
          </cell>
        </row>
        <row r="10197">
          <cell r="B10197" t="str">
            <v>05002059</v>
          </cell>
          <cell r="C10197" t="str">
            <v>San Pedro</v>
          </cell>
        </row>
        <row r="10198">
          <cell r="B10198" t="str">
            <v>05002037</v>
          </cell>
          <cell r="C10198" t="str">
            <v>La Saltadera</v>
          </cell>
        </row>
        <row r="10199">
          <cell r="B10199" t="str">
            <v>05002014</v>
          </cell>
          <cell r="C10199" t="str">
            <v>El Carrizal</v>
          </cell>
        </row>
        <row r="10200">
          <cell r="B10200" t="str">
            <v>05002001</v>
          </cell>
          <cell r="C10200" t="str">
            <v>Altamira</v>
          </cell>
        </row>
        <row r="10201">
          <cell r="B10201" t="str">
            <v>05002018</v>
          </cell>
          <cell r="C10201" t="str">
            <v>El Guaico</v>
          </cell>
        </row>
        <row r="10202">
          <cell r="B10202" t="str">
            <v>05001023</v>
          </cell>
          <cell r="C10202" t="str">
            <v>La Florida</v>
          </cell>
        </row>
        <row r="10203">
          <cell r="B10203" t="str">
            <v>05001042</v>
          </cell>
          <cell r="C10203" t="str">
            <v>Potrerito</v>
          </cell>
        </row>
        <row r="10204">
          <cell r="B10204" t="str">
            <v>05001035</v>
          </cell>
          <cell r="C10204" t="str">
            <v>Montanita</v>
          </cell>
        </row>
        <row r="10205">
          <cell r="B10205" t="str">
            <v>05001045</v>
          </cell>
          <cell r="C10205" t="str">
            <v>San José De Manzanillo</v>
          </cell>
        </row>
        <row r="10206">
          <cell r="B10206" t="str">
            <v>05001008</v>
          </cell>
          <cell r="C10206" t="str">
            <v>El Cerro</v>
          </cell>
        </row>
        <row r="10207">
          <cell r="B10207" t="str">
            <v>05001031</v>
          </cell>
          <cell r="C10207" t="str">
            <v>La Verde</v>
          </cell>
        </row>
        <row r="10208">
          <cell r="B10208" t="str">
            <v>05001012</v>
          </cell>
          <cell r="C10208" t="str">
            <v>El Llano (Santa Elena)</v>
          </cell>
        </row>
        <row r="10209">
          <cell r="B10209" t="str">
            <v>05001010</v>
          </cell>
          <cell r="C10209" t="str">
            <v>El Jardín</v>
          </cell>
        </row>
        <row r="10210">
          <cell r="B10210" t="str">
            <v>05001016</v>
          </cell>
          <cell r="C10210" t="str">
            <v>El Plan</v>
          </cell>
        </row>
        <row r="10211">
          <cell r="B10211" t="str">
            <v>05001047</v>
          </cell>
          <cell r="C10211" t="str">
            <v>Santa Elenea Sector Central</v>
          </cell>
        </row>
        <row r="10212">
          <cell r="B10212" t="str">
            <v>05001022</v>
          </cell>
          <cell r="C10212" t="str">
            <v>La Esperanza</v>
          </cell>
        </row>
        <row r="10213">
          <cell r="B10213" t="str">
            <v>05001005</v>
          </cell>
          <cell r="C10213" t="str">
            <v>Buga Patio Bonito</v>
          </cell>
        </row>
        <row r="10214">
          <cell r="B10214" t="str">
            <v>05001002</v>
          </cell>
          <cell r="C10214" t="str">
            <v>Altavista Central</v>
          </cell>
        </row>
        <row r="10215">
          <cell r="B10215" t="str">
            <v>05001017</v>
          </cell>
          <cell r="C10215" t="str">
            <v>El Salado</v>
          </cell>
        </row>
        <row r="10216">
          <cell r="B10216" t="str">
            <v>05001015</v>
          </cell>
          <cell r="C10216" t="str">
            <v>El Placer</v>
          </cell>
        </row>
        <row r="10217">
          <cell r="B10217" t="str">
            <v>05001001</v>
          </cell>
          <cell r="C10217" t="str">
            <v>Aguas Frias</v>
          </cell>
        </row>
        <row r="10218">
          <cell r="B10218" t="str">
            <v>05001046</v>
          </cell>
          <cell r="C10218" t="str">
            <v>San Pablo</v>
          </cell>
        </row>
        <row r="10219">
          <cell r="B10219" t="str">
            <v>05001039</v>
          </cell>
          <cell r="C10219" t="str">
            <v>Piedra Gorda</v>
          </cell>
        </row>
        <row r="10220">
          <cell r="B10220" t="str">
            <v>05001003</v>
          </cell>
          <cell r="C10220" t="str">
            <v>Barro Blanco</v>
          </cell>
        </row>
        <row r="10221">
          <cell r="B10221" t="str">
            <v>05001034</v>
          </cell>
          <cell r="C10221" t="str">
            <v>Media Luna</v>
          </cell>
        </row>
        <row r="10222">
          <cell r="B10222" t="str">
            <v>05001009</v>
          </cell>
          <cell r="C10222" t="str">
            <v>El Corazón El Morro</v>
          </cell>
        </row>
        <row r="10223">
          <cell r="B10223" t="str">
            <v>05001033</v>
          </cell>
          <cell r="C10223" t="str">
            <v>Mazo</v>
          </cell>
        </row>
        <row r="10224">
          <cell r="B10224" t="str">
            <v>05001052</v>
          </cell>
          <cell r="C10224" t="str">
            <v>Yarumalito</v>
          </cell>
        </row>
        <row r="10225">
          <cell r="B10225" t="str">
            <v>05001026</v>
          </cell>
          <cell r="C10225" t="str">
            <v>La Loma</v>
          </cell>
        </row>
        <row r="10226">
          <cell r="B10226" t="str">
            <v>05001006</v>
          </cell>
          <cell r="C10226" t="str">
            <v>El Astillero</v>
          </cell>
        </row>
        <row r="10227">
          <cell r="B10227" t="str">
            <v>05001027</v>
          </cell>
          <cell r="C10227" t="str">
            <v>La Palma</v>
          </cell>
        </row>
        <row r="10228">
          <cell r="B10228" t="str">
            <v>05001028</v>
          </cell>
          <cell r="C10228" t="str">
            <v>La Playas</v>
          </cell>
        </row>
        <row r="10229">
          <cell r="B10229" t="str">
            <v>05001013</v>
          </cell>
          <cell r="C10229" t="str">
            <v>El Patio</v>
          </cell>
        </row>
        <row r="10230">
          <cell r="B10230" t="str">
            <v>05001038</v>
          </cell>
          <cell r="C10230" t="str">
            <v>Pedregal Alto</v>
          </cell>
        </row>
        <row r="10231">
          <cell r="B10231" t="str">
            <v>05001049</v>
          </cell>
          <cell r="C10231" t="str">
            <v>Travesias</v>
          </cell>
        </row>
        <row r="10232">
          <cell r="B10232" t="str">
            <v>05001018</v>
          </cell>
          <cell r="C10232" t="str">
            <v>El Uvito</v>
          </cell>
        </row>
        <row r="10233">
          <cell r="B10233" t="str">
            <v>05001040</v>
          </cell>
          <cell r="C10233" t="str">
            <v>Piedras Blancas - Matasano</v>
          </cell>
        </row>
        <row r="10234">
          <cell r="B10234" t="str">
            <v>05001011</v>
          </cell>
          <cell r="C10234" t="str">
            <v>El Llano</v>
          </cell>
        </row>
        <row r="10235">
          <cell r="B10235" t="str">
            <v>05001021</v>
          </cell>
          <cell r="C10235" t="str">
            <v>La Cuchilla</v>
          </cell>
        </row>
        <row r="10236">
          <cell r="B10236" t="str">
            <v>05001014</v>
          </cell>
          <cell r="C10236" t="str">
            <v>El Picacho</v>
          </cell>
        </row>
        <row r="10237">
          <cell r="B10237" t="str">
            <v>05001007</v>
          </cell>
          <cell r="C10237" t="str">
            <v>El Carmelo</v>
          </cell>
        </row>
        <row r="10238">
          <cell r="B10238" t="str">
            <v>05001019</v>
          </cell>
          <cell r="C10238" t="str">
            <v>El Yolombo</v>
          </cell>
        </row>
        <row r="10239">
          <cell r="B10239" t="str">
            <v>05001025</v>
          </cell>
          <cell r="C10239" t="str">
            <v>La Ilusión</v>
          </cell>
        </row>
        <row r="10240">
          <cell r="B10240" t="str">
            <v>05001036</v>
          </cell>
          <cell r="C10240" t="str">
            <v>Naranjal</v>
          </cell>
        </row>
        <row r="10241">
          <cell r="B10241" t="str">
            <v>05001044</v>
          </cell>
          <cell r="C10241" t="str">
            <v>San José De La Montaña</v>
          </cell>
        </row>
        <row r="10242">
          <cell r="B10242" t="str">
            <v>05001004</v>
          </cell>
          <cell r="C10242" t="str">
            <v>Boqueron</v>
          </cell>
        </row>
        <row r="10243">
          <cell r="B10243" t="str">
            <v>05001030</v>
          </cell>
          <cell r="C10243" t="str">
            <v>La Suiza</v>
          </cell>
        </row>
        <row r="10244">
          <cell r="B10244" t="str">
            <v>05001051</v>
          </cell>
          <cell r="C10244" t="str">
            <v>Volcana Guayabal</v>
          </cell>
        </row>
        <row r="10245">
          <cell r="B10245" t="str">
            <v>05001024</v>
          </cell>
          <cell r="C10245" t="str">
            <v>La Frisola</v>
          </cell>
        </row>
        <row r="10246">
          <cell r="B10246" t="str">
            <v>05001020</v>
          </cell>
          <cell r="C10246" t="str">
            <v>La Aldea</v>
          </cell>
        </row>
        <row r="10247">
          <cell r="B10247" t="str">
            <v>05001048</v>
          </cell>
          <cell r="C10247" t="str">
            <v>Sector Central</v>
          </cell>
        </row>
        <row r="10248">
          <cell r="B10248" t="str">
            <v>05001029</v>
          </cell>
          <cell r="C10248" t="str">
            <v>La Sucia</v>
          </cell>
        </row>
        <row r="10249">
          <cell r="B10249" t="str">
            <v>05001041</v>
          </cell>
          <cell r="C10249" t="str">
            <v>Potrera Miserenga</v>
          </cell>
        </row>
        <row r="10250">
          <cell r="B10250" t="str">
            <v>05001050</v>
          </cell>
          <cell r="C10250" t="str">
            <v>Urquita</v>
          </cell>
        </row>
        <row r="10251">
          <cell r="B10251" t="str">
            <v>05001043</v>
          </cell>
          <cell r="C10251" t="str">
            <v>San José</v>
          </cell>
        </row>
        <row r="10252">
          <cell r="B10252" t="str">
            <v>05001037</v>
          </cell>
          <cell r="C10252" t="str">
            <v>Pajarito</v>
          </cell>
        </row>
        <row r="10253">
          <cell r="B10253" t="str">
            <v>05001032</v>
          </cell>
          <cell r="C10253" t="str">
            <v>Las Palmas</v>
          </cell>
        </row>
        <row r="10254">
          <cell r="B10254" t="str">
            <v>05001032</v>
          </cell>
          <cell r="C10254" t="str">
            <v>Las Palmas</v>
          </cell>
        </row>
        <row r="10255">
          <cell r="B10255" t="str">
            <v>54001007</v>
          </cell>
          <cell r="C10255" t="str">
            <v>Sin Informacion</v>
          </cell>
        </row>
        <row r="10256">
          <cell r="B10256" t="str">
            <v>54001006</v>
          </cell>
          <cell r="C10256" t="str">
            <v>Sector Sur</v>
          </cell>
        </row>
        <row r="10257">
          <cell r="B10257" t="str">
            <v>54001003</v>
          </cell>
          <cell r="C10257" t="str">
            <v>Sector Occidental</v>
          </cell>
        </row>
        <row r="10258">
          <cell r="B10258" t="str">
            <v>54001002</v>
          </cell>
          <cell r="C10258" t="str">
            <v>Sector Norte</v>
          </cell>
        </row>
        <row r="10259">
          <cell r="B10259" t="str">
            <v>54001001</v>
          </cell>
          <cell r="C10259" t="str">
            <v>Sector Nor Occidental</v>
          </cell>
        </row>
        <row r="10260">
          <cell r="B10260" t="str">
            <v>54003009</v>
          </cell>
          <cell r="C10260" t="str">
            <v>Canoas</v>
          </cell>
        </row>
        <row r="10261">
          <cell r="B10261" t="str">
            <v>54003075</v>
          </cell>
          <cell r="C10261" t="str">
            <v>Loma Verde</v>
          </cell>
        </row>
        <row r="10262">
          <cell r="B10262" t="str">
            <v>54003107</v>
          </cell>
          <cell r="C10262" t="str">
            <v>San Juan Bautista</v>
          </cell>
        </row>
        <row r="10263">
          <cell r="B10263" t="str">
            <v>54003095</v>
          </cell>
          <cell r="C10263" t="str">
            <v>Paramito</v>
          </cell>
        </row>
        <row r="10264">
          <cell r="B10264" t="str">
            <v>54003100</v>
          </cell>
          <cell r="C10264" t="str">
            <v>Quebrada Del Paramo</v>
          </cell>
        </row>
        <row r="10265">
          <cell r="B10265" t="str">
            <v>54003056</v>
          </cell>
          <cell r="C10265" t="str">
            <v>La Isla</v>
          </cell>
        </row>
        <row r="10266">
          <cell r="B10266" t="str">
            <v>54003097</v>
          </cell>
          <cell r="C10266" t="str">
            <v>Playoncitos</v>
          </cell>
        </row>
        <row r="10267">
          <cell r="B10267" t="str">
            <v>54003045</v>
          </cell>
          <cell r="C10267" t="str">
            <v>El Trapichero</v>
          </cell>
        </row>
        <row r="10268">
          <cell r="B10268" t="str">
            <v>54003087</v>
          </cell>
          <cell r="C10268" t="str">
            <v>Nuevo Sol</v>
          </cell>
        </row>
        <row r="10269">
          <cell r="B10269" t="str">
            <v>54003013</v>
          </cell>
          <cell r="C10269" t="str">
            <v>Casitas</v>
          </cell>
        </row>
        <row r="10270">
          <cell r="B10270" t="str">
            <v>54003030</v>
          </cell>
          <cell r="C10270" t="str">
            <v>El Paramo</v>
          </cell>
        </row>
        <row r="10271">
          <cell r="B10271" t="str">
            <v>54003027</v>
          </cell>
          <cell r="C10271" t="str">
            <v>El Loro</v>
          </cell>
        </row>
        <row r="10272">
          <cell r="B10272" t="str">
            <v>54003116</v>
          </cell>
          <cell r="C10272" t="str">
            <v>Taguas</v>
          </cell>
        </row>
        <row r="10273">
          <cell r="B10273" t="str">
            <v>54003006</v>
          </cell>
          <cell r="C10273" t="str">
            <v>Brisas Del Paramo</v>
          </cell>
        </row>
        <row r="10274">
          <cell r="B10274" t="str">
            <v>54003061</v>
          </cell>
          <cell r="C10274" t="str">
            <v>La Primavera</v>
          </cell>
        </row>
        <row r="10275">
          <cell r="B10275" t="str">
            <v>54003029</v>
          </cell>
          <cell r="C10275" t="str">
            <v>El Morron</v>
          </cell>
        </row>
        <row r="10276">
          <cell r="B10276" t="str">
            <v>54003060</v>
          </cell>
          <cell r="C10276" t="str">
            <v>La Palmita</v>
          </cell>
        </row>
        <row r="10277">
          <cell r="B10277" t="str">
            <v>54003036</v>
          </cell>
          <cell r="C10277" t="str">
            <v>El Roble</v>
          </cell>
        </row>
        <row r="10278">
          <cell r="B10278" t="str">
            <v>54003121</v>
          </cell>
          <cell r="C10278" t="str">
            <v>Vuelta De La María</v>
          </cell>
        </row>
        <row r="10279">
          <cell r="B10279" t="str">
            <v>54003090</v>
          </cell>
          <cell r="C10279" t="str">
            <v>Paez</v>
          </cell>
        </row>
        <row r="10280">
          <cell r="B10280" t="str">
            <v>54003033</v>
          </cell>
          <cell r="C10280" t="str">
            <v>El Ramo</v>
          </cell>
        </row>
        <row r="10281">
          <cell r="B10281" t="str">
            <v>54003085</v>
          </cell>
          <cell r="C10281" t="str">
            <v>Montebello</v>
          </cell>
        </row>
        <row r="10282">
          <cell r="B10282" t="str">
            <v>54003019</v>
          </cell>
          <cell r="C10282" t="str">
            <v>El Castillo</v>
          </cell>
        </row>
        <row r="10283">
          <cell r="B10283" t="str">
            <v>54003043</v>
          </cell>
          <cell r="C10283" t="str">
            <v>El Tigre</v>
          </cell>
        </row>
        <row r="10284">
          <cell r="B10284" t="str">
            <v>54003058</v>
          </cell>
          <cell r="C10284" t="str">
            <v>La María</v>
          </cell>
        </row>
        <row r="10285">
          <cell r="B10285" t="str">
            <v>54003015</v>
          </cell>
          <cell r="C10285" t="str">
            <v>Cuestaboba</v>
          </cell>
        </row>
        <row r="10286">
          <cell r="B10286" t="str">
            <v>54003048</v>
          </cell>
          <cell r="C10286" t="str">
            <v>Gaira</v>
          </cell>
        </row>
        <row r="10287">
          <cell r="B10287" t="str">
            <v>54003018</v>
          </cell>
          <cell r="C10287" t="str">
            <v>El Arbolito</v>
          </cell>
        </row>
        <row r="10288">
          <cell r="B10288" t="str">
            <v>54003023</v>
          </cell>
          <cell r="C10288" t="str">
            <v>El Haraganazo</v>
          </cell>
        </row>
        <row r="10289">
          <cell r="B10289" t="str">
            <v>54003079</v>
          </cell>
          <cell r="C10289" t="str">
            <v>Los Indios</v>
          </cell>
        </row>
        <row r="10290">
          <cell r="B10290" t="str">
            <v>54003086</v>
          </cell>
          <cell r="C10290" t="str">
            <v>Montecristo</v>
          </cell>
        </row>
        <row r="10291">
          <cell r="B10291" t="str">
            <v>54003066</v>
          </cell>
          <cell r="C10291" t="str">
            <v>Las Guamas</v>
          </cell>
        </row>
        <row r="10292">
          <cell r="B10292" t="str">
            <v>54003037</v>
          </cell>
          <cell r="C10292" t="str">
            <v>El Rodeo</v>
          </cell>
        </row>
        <row r="10293">
          <cell r="B10293" t="str">
            <v>54003046</v>
          </cell>
          <cell r="C10293" t="str">
            <v>El Uvito</v>
          </cell>
        </row>
        <row r="10294">
          <cell r="B10294" t="str">
            <v>54003067</v>
          </cell>
          <cell r="C10294" t="str">
            <v>Las Lajas</v>
          </cell>
        </row>
        <row r="10295">
          <cell r="B10295" t="str">
            <v>54003032</v>
          </cell>
          <cell r="C10295" t="str">
            <v>El Pozo</v>
          </cell>
        </row>
        <row r="10296">
          <cell r="B10296" t="str">
            <v>54003008</v>
          </cell>
          <cell r="C10296" t="str">
            <v>Campanario</v>
          </cell>
        </row>
        <row r="10297">
          <cell r="B10297" t="str">
            <v>54003105</v>
          </cell>
          <cell r="C10297" t="str">
            <v>San Javier</v>
          </cell>
        </row>
        <row r="10298">
          <cell r="B10298" t="str">
            <v>54003117</v>
          </cell>
          <cell r="C10298" t="str">
            <v>Tarra Viejo</v>
          </cell>
        </row>
        <row r="10299">
          <cell r="B10299" t="str">
            <v>54003096</v>
          </cell>
          <cell r="C10299" t="str">
            <v>Perico</v>
          </cell>
        </row>
        <row r="10300">
          <cell r="B10300" t="str">
            <v>54003020</v>
          </cell>
          <cell r="C10300" t="str">
            <v>El Chorro</v>
          </cell>
        </row>
        <row r="10301">
          <cell r="B10301" t="str">
            <v>54003073</v>
          </cell>
          <cell r="C10301" t="str">
            <v>Loma De Paja</v>
          </cell>
        </row>
        <row r="10302">
          <cell r="B10302" t="str">
            <v>54003102</v>
          </cell>
          <cell r="C10302" t="str">
            <v>Represa Orocue</v>
          </cell>
        </row>
        <row r="10303">
          <cell r="B10303" t="str">
            <v>54003103</v>
          </cell>
          <cell r="C10303" t="str">
            <v>Rio Caliente</v>
          </cell>
        </row>
        <row r="10304">
          <cell r="B10304" t="str">
            <v>54003084</v>
          </cell>
          <cell r="C10304" t="str">
            <v>Mata De Fique</v>
          </cell>
        </row>
        <row r="10305">
          <cell r="B10305" t="str">
            <v>54003053</v>
          </cell>
          <cell r="C10305" t="str">
            <v>La Calera</v>
          </cell>
        </row>
        <row r="10306">
          <cell r="B10306" t="str">
            <v>54003063</v>
          </cell>
          <cell r="C10306" t="str">
            <v>La Soledad</v>
          </cell>
        </row>
        <row r="10307">
          <cell r="B10307" t="str">
            <v>54003101</v>
          </cell>
          <cell r="C10307" t="str">
            <v>Quebraditas</v>
          </cell>
        </row>
        <row r="10308">
          <cell r="B10308" t="str">
            <v>54003112</v>
          </cell>
          <cell r="C10308" t="str">
            <v>Santa Lucia</v>
          </cell>
        </row>
        <row r="10309">
          <cell r="B10309" t="str">
            <v>54003041</v>
          </cell>
          <cell r="C10309" t="str">
            <v>El Tabaco</v>
          </cell>
        </row>
        <row r="10310">
          <cell r="B10310" t="str">
            <v>54003089</v>
          </cell>
          <cell r="C10310" t="str">
            <v>Oroque Parte Alta</v>
          </cell>
        </row>
        <row r="10311">
          <cell r="B10311" t="str">
            <v>54003044</v>
          </cell>
          <cell r="C10311" t="str">
            <v>El Tirol</v>
          </cell>
        </row>
        <row r="10312">
          <cell r="B10312" t="str">
            <v>54003094</v>
          </cell>
          <cell r="C10312" t="str">
            <v>Paramillo</v>
          </cell>
        </row>
        <row r="10313">
          <cell r="B10313" t="str">
            <v>54003055</v>
          </cell>
          <cell r="C10313" t="str">
            <v>La Estancia</v>
          </cell>
        </row>
        <row r="10314">
          <cell r="B10314" t="str">
            <v>54003104</v>
          </cell>
          <cell r="C10314" t="str">
            <v>Rio Frio</v>
          </cell>
        </row>
        <row r="10315">
          <cell r="B10315" t="str">
            <v>54003016</v>
          </cell>
          <cell r="C10315" t="str">
            <v>El Anicillo</v>
          </cell>
        </row>
        <row r="10316">
          <cell r="B10316" t="str">
            <v>54003076</v>
          </cell>
          <cell r="C10316" t="str">
            <v>Los Asientos</v>
          </cell>
        </row>
        <row r="10317">
          <cell r="B10317" t="str">
            <v>54003054</v>
          </cell>
          <cell r="C10317" t="str">
            <v>La Curva</v>
          </cell>
        </row>
        <row r="10318">
          <cell r="B10318" t="str">
            <v>54003012</v>
          </cell>
          <cell r="C10318" t="str">
            <v>Casa De Teja</v>
          </cell>
        </row>
        <row r="10319">
          <cell r="B10319" t="str">
            <v>54003002</v>
          </cell>
          <cell r="C10319" t="str">
            <v>Bellavista</v>
          </cell>
        </row>
        <row r="10320">
          <cell r="B10320" t="str">
            <v>54003113</v>
          </cell>
          <cell r="C10320" t="str">
            <v>Santa Rita</v>
          </cell>
        </row>
        <row r="10321">
          <cell r="B10321" t="str">
            <v>54003071</v>
          </cell>
          <cell r="C10321" t="str">
            <v>Llano Alto</v>
          </cell>
        </row>
        <row r="10322">
          <cell r="B10322" t="str">
            <v>54003031</v>
          </cell>
          <cell r="C10322" t="str">
            <v>El Potrero</v>
          </cell>
        </row>
        <row r="10323">
          <cell r="B10323" t="str">
            <v>54003042</v>
          </cell>
          <cell r="C10323" t="str">
            <v>El Tarra</v>
          </cell>
        </row>
        <row r="10324">
          <cell r="B10324" t="str">
            <v>54003099</v>
          </cell>
          <cell r="C10324" t="str">
            <v>Quebrada De Paramillo</v>
          </cell>
        </row>
        <row r="10325">
          <cell r="B10325" t="str">
            <v>54003072</v>
          </cell>
          <cell r="C10325" t="str">
            <v>Llano Suarez</v>
          </cell>
        </row>
        <row r="10326">
          <cell r="B10326" t="str">
            <v>54003035</v>
          </cell>
          <cell r="C10326" t="str">
            <v>El Rincón</v>
          </cell>
        </row>
        <row r="10327">
          <cell r="B10327" t="str">
            <v>54003021</v>
          </cell>
          <cell r="C10327" t="str">
            <v>El Doce</v>
          </cell>
        </row>
        <row r="10328">
          <cell r="B10328" t="str">
            <v>54003001</v>
          </cell>
          <cell r="C10328" t="str">
            <v>Abrego</v>
          </cell>
        </row>
        <row r="10329">
          <cell r="B10329" t="str">
            <v>54003007</v>
          </cell>
          <cell r="C10329" t="str">
            <v>Brisas Del Tarra</v>
          </cell>
        </row>
        <row r="10330">
          <cell r="B10330" t="str">
            <v>54003038</v>
          </cell>
          <cell r="C10330" t="str">
            <v>El Rosario</v>
          </cell>
        </row>
        <row r="10331">
          <cell r="B10331" t="str">
            <v>54003093</v>
          </cell>
          <cell r="C10331" t="str">
            <v>Paloquemado</v>
          </cell>
        </row>
        <row r="10332">
          <cell r="B10332" t="str">
            <v>54003049</v>
          </cell>
          <cell r="C10332" t="str">
            <v>Gallineta</v>
          </cell>
        </row>
        <row r="10333">
          <cell r="B10333" t="str">
            <v>54003011</v>
          </cell>
          <cell r="C10333" t="str">
            <v>Capitan Largo</v>
          </cell>
        </row>
        <row r="10334">
          <cell r="B10334" t="str">
            <v>54003025</v>
          </cell>
          <cell r="C10334" t="str">
            <v>El Hoyo</v>
          </cell>
        </row>
        <row r="10335">
          <cell r="B10335" t="str">
            <v>54003069</v>
          </cell>
          <cell r="C10335" t="str">
            <v>Las Rojas</v>
          </cell>
        </row>
        <row r="10336">
          <cell r="B10336" t="str">
            <v>54003040</v>
          </cell>
          <cell r="C10336" t="str">
            <v>El Soltadero</v>
          </cell>
        </row>
        <row r="10337">
          <cell r="B10337" t="str">
            <v>54003109</v>
          </cell>
          <cell r="C10337" t="str">
            <v>San Miguel</v>
          </cell>
        </row>
        <row r="10338">
          <cell r="B10338" t="str">
            <v>54003039</v>
          </cell>
          <cell r="C10338" t="str">
            <v>El Salado</v>
          </cell>
        </row>
        <row r="10339">
          <cell r="B10339" t="str">
            <v>54003083</v>
          </cell>
          <cell r="C10339" t="str">
            <v>Los Pinitos</v>
          </cell>
        </row>
        <row r="10340">
          <cell r="B10340" t="str">
            <v>54003110</v>
          </cell>
          <cell r="C10340" t="str">
            <v>San Miguel Del Otro Lado</v>
          </cell>
        </row>
        <row r="10341">
          <cell r="B10341" t="str">
            <v>54003080</v>
          </cell>
          <cell r="C10341" t="str">
            <v>Los Llanitos</v>
          </cell>
        </row>
        <row r="10342">
          <cell r="B10342" t="str">
            <v>54003118</v>
          </cell>
          <cell r="C10342" t="str">
            <v>Urama</v>
          </cell>
        </row>
        <row r="10343">
          <cell r="B10343" t="str">
            <v>54003028</v>
          </cell>
          <cell r="C10343" t="str">
            <v>El Molino</v>
          </cell>
        </row>
        <row r="10344">
          <cell r="B10344" t="str">
            <v>54003034</v>
          </cell>
          <cell r="C10344" t="str">
            <v>El Remolino</v>
          </cell>
        </row>
        <row r="10345">
          <cell r="B10345" t="str">
            <v>54003064</v>
          </cell>
          <cell r="C10345" t="str">
            <v>La Teja</v>
          </cell>
        </row>
        <row r="10346">
          <cell r="B10346" t="str">
            <v>54003088</v>
          </cell>
          <cell r="C10346" t="str">
            <v>Oropoma</v>
          </cell>
        </row>
        <row r="10347">
          <cell r="B10347" t="str">
            <v>54003077</v>
          </cell>
          <cell r="C10347" t="str">
            <v>Los Cedros</v>
          </cell>
        </row>
        <row r="10348">
          <cell r="B10348" t="str">
            <v>54003017</v>
          </cell>
          <cell r="C10348" t="str">
            <v>El Arado</v>
          </cell>
        </row>
        <row r="10349">
          <cell r="B10349" t="str">
            <v>54003120</v>
          </cell>
          <cell r="C10349" t="str">
            <v>Villa Nueva</v>
          </cell>
        </row>
        <row r="10350">
          <cell r="B10350" t="str">
            <v>54003014</v>
          </cell>
          <cell r="C10350" t="str">
            <v>Chapinero</v>
          </cell>
        </row>
        <row r="10351">
          <cell r="B10351" t="str">
            <v>54003091</v>
          </cell>
          <cell r="C10351" t="str">
            <v>Palmira</v>
          </cell>
        </row>
        <row r="10352">
          <cell r="B10352" t="str">
            <v>54003057</v>
          </cell>
          <cell r="C10352" t="str">
            <v>La Labranza</v>
          </cell>
        </row>
        <row r="10353">
          <cell r="B10353" t="str">
            <v>54003115</v>
          </cell>
          <cell r="C10353" t="str">
            <v>Sitio Nuevo</v>
          </cell>
        </row>
        <row r="10354">
          <cell r="B10354" t="str">
            <v>54003051</v>
          </cell>
          <cell r="C10354" t="str">
            <v>La Aguada</v>
          </cell>
        </row>
        <row r="10355">
          <cell r="B10355" t="str">
            <v>54003114</v>
          </cell>
          <cell r="C10355" t="str">
            <v>Sector Los Curos</v>
          </cell>
        </row>
        <row r="10356">
          <cell r="B10356" t="str">
            <v>54003052</v>
          </cell>
          <cell r="C10356" t="str">
            <v>La Arenosa</v>
          </cell>
        </row>
        <row r="10357">
          <cell r="B10357" t="str">
            <v>54003005</v>
          </cell>
          <cell r="C10357" t="str">
            <v>Borra Parte Baja</v>
          </cell>
        </row>
        <row r="10358">
          <cell r="B10358" t="str">
            <v>54003024</v>
          </cell>
          <cell r="C10358" t="str">
            <v>El Higueron</v>
          </cell>
        </row>
        <row r="10359">
          <cell r="B10359" t="str">
            <v>54003062</v>
          </cell>
          <cell r="C10359" t="str">
            <v>La Sierra</v>
          </cell>
        </row>
        <row r="10360">
          <cell r="B10360" t="str">
            <v>54003082</v>
          </cell>
          <cell r="C10360" t="str">
            <v>Los Osos</v>
          </cell>
        </row>
        <row r="10361">
          <cell r="B10361" t="str">
            <v>54003068</v>
          </cell>
          <cell r="C10361" t="str">
            <v>Las Maciegas</v>
          </cell>
        </row>
        <row r="10362">
          <cell r="B10362" t="str">
            <v>54003111</v>
          </cell>
          <cell r="C10362" t="str">
            <v>San Vicente</v>
          </cell>
        </row>
        <row r="10363">
          <cell r="B10363" t="str">
            <v>54003047</v>
          </cell>
          <cell r="C10363" t="str">
            <v>Fraccion Pavez</v>
          </cell>
        </row>
        <row r="10364">
          <cell r="B10364" t="str">
            <v>54003074</v>
          </cell>
          <cell r="C10364" t="str">
            <v>Loma De Tarra</v>
          </cell>
        </row>
        <row r="10365">
          <cell r="B10365" t="str">
            <v>54003070</v>
          </cell>
          <cell r="C10365" t="str">
            <v>Las Vegas</v>
          </cell>
        </row>
        <row r="10366">
          <cell r="B10366" t="str">
            <v>54003078</v>
          </cell>
          <cell r="C10366" t="str">
            <v>Los Higueros</v>
          </cell>
        </row>
        <row r="10367">
          <cell r="B10367" t="str">
            <v>54003004</v>
          </cell>
          <cell r="C10367" t="str">
            <v>Borra</v>
          </cell>
        </row>
        <row r="10368">
          <cell r="B10368" t="str">
            <v>54003092</v>
          </cell>
          <cell r="C10368" t="str">
            <v>Palo Pavez</v>
          </cell>
        </row>
        <row r="10369">
          <cell r="B10369" t="str">
            <v>54003098</v>
          </cell>
          <cell r="C10369" t="str">
            <v>Potrero Nuevo</v>
          </cell>
        </row>
        <row r="10370">
          <cell r="B10370" t="str">
            <v>54003119</v>
          </cell>
          <cell r="C10370" t="str">
            <v>Vega Del Tigre</v>
          </cell>
        </row>
        <row r="10371">
          <cell r="B10371" t="str">
            <v>54003022</v>
          </cell>
          <cell r="C10371" t="str">
            <v>El Guamal</v>
          </cell>
        </row>
        <row r="10372">
          <cell r="B10372" t="str">
            <v>54003010</v>
          </cell>
          <cell r="C10372" t="str">
            <v>Canutillo</v>
          </cell>
        </row>
        <row r="10373">
          <cell r="B10373" t="str">
            <v>54003065</v>
          </cell>
          <cell r="C10373" t="str">
            <v>La Trocha</v>
          </cell>
        </row>
        <row r="10374">
          <cell r="B10374" t="str">
            <v>54003081</v>
          </cell>
          <cell r="C10374" t="str">
            <v>Los Milagros</v>
          </cell>
        </row>
        <row r="10375">
          <cell r="B10375" t="str">
            <v>54003059</v>
          </cell>
          <cell r="C10375" t="str">
            <v>La Motilona</v>
          </cell>
        </row>
        <row r="10376">
          <cell r="B10376" t="str">
            <v>54003050</v>
          </cell>
          <cell r="C10376" t="str">
            <v>Hoyo Plon</v>
          </cell>
        </row>
        <row r="10377">
          <cell r="B10377" t="str">
            <v>54003026</v>
          </cell>
          <cell r="C10377" t="str">
            <v>El Llanon</v>
          </cell>
        </row>
        <row r="10378">
          <cell r="B10378" t="str">
            <v>54003108</v>
          </cell>
          <cell r="C10378" t="str">
            <v>San Luis</v>
          </cell>
        </row>
        <row r="10379">
          <cell r="B10379" t="str">
            <v>54003003</v>
          </cell>
          <cell r="C10379" t="str">
            <v>Buenavista</v>
          </cell>
        </row>
        <row r="10380">
          <cell r="B10380" t="str">
            <v>54003106</v>
          </cell>
          <cell r="C10380" t="str">
            <v>San Juan</v>
          </cell>
        </row>
        <row r="10381">
          <cell r="B10381" t="str">
            <v>54051018</v>
          </cell>
          <cell r="C10381" t="str">
            <v>Helechal Alto</v>
          </cell>
        </row>
        <row r="10382">
          <cell r="B10382" t="str">
            <v>54051019</v>
          </cell>
          <cell r="C10382" t="str">
            <v>Helechal Bajo</v>
          </cell>
        </row>
        <row r="10383">
          <cell r="B10383" t="str">
            <v>54051017</v>
          </cell>
          <cell r="C10383" t="str">
            <v>Guzman</v>
          </cell>
        </row>
        <row r="10384">
          <cell r="B10384" t="str">
            <v>54051039</v>
          </cell>
          <cell r="C10384" t="str">
            <v>San Joaquin</v>
          </cell>
        </row>
        <row r="10385">
          <cell r="B10385" t="str">
            <v>54051032</v>
          </cell>
          <cell r="C10385" t="str">
            <v>Playoncito</v>
          </cell>
        </row>
        <row r="10386">
          <cell r="B10386" t="str">
            <v>54051040</v>
          </cell>
          <cell r="C10386" t="str">
            <v>San Onofre</v>
          </cell>
        </row>
        <row r="10387">
          <cell r="B10387" t="str">
            <v>54051035</v>
          </cell>
          <cell r="C10387" t="str">
            <v>Rinconada</v>
          </cell>
        </row>
        <row r="10388">
          <cell r="B10388" t="str">
            <v>54051002</v>
          </cell>
          <cell r="C10388" t="str">
            <v>Almendro</v>
          </cell>
        </row>
        <row r="10389">
          <cell r="B10389" t="str">
            <v>54051049</v>
          </cell>
          <cell r="C10389" t="str">
            <v>Volcan</v>
          </cell>
        </row>
        <row r="10390">
          <cell r="B10390" t="str">
            <v>54051009</v>
          </cell>
          <cell r="C10390" t="str">
            <v>Cinera</v>
          </cell>
        </row>
        <row r="10391">
          <cell r="B10391" t="str">
            <v>54051011</v>
          </cell>
          <cell r="C10391" t="str">
            <v>El Egredo</v>
          </cell>
        </row>
        <row r="10392">
          <cell r="B10392" t="str">
            <v>54051029</v>
          </cell>
          <cell r="C10392" t="str">
            <v>Peñitas</v>
          </cell>
        </row>
        <row r="10393">
          <cell r="B10393" t="str">
            <v>54051026</v>
          </cell>
          <cell r="C10393" t="str">
            <v>Media Libra</v>
          </cell>
        </row>
        <row r="10394">
          <cell r="B10394" t="str">
            <v>54051037</v>
          </cell>
          <cell r="C10394" t="str">
            <v>San Antonio Del Filo</v>
          </cell>
        </row>
        <row r="10395">
          <cell r="B10395" t="str">
            <v>54051023</v>
          </cell>
          <cell r="C10395" t="str">
            <v>La Aguada</v>
          </cell>
        </row>
        <row r="10396">
          <cell r="B10396" t="str">
            <v>54051046</v>
          </cell>
          <cell r="C10396" t="str">
            <v>Termopilas</v>
          </cell>
        </row>
        <row r="10397">
          <cell r="B10397" t="str">
            <v>54051010</v>
          </cell>
          <cell r="C10397" t="str">
            <v>Despensa</v>
          </cell>
        </row>
        <row r="10398">
          <cell r="B10398" t="str">
            <v>54051021</v>
          </cell>
          <cell r="C10398" t="str">
            <v>Juan Bueno</v>
          </cell>
        </row>
        <row r="10399">
          <cell r="B10399" t="str">
            <v>54051006</v>
          </cell>
          <cell r="C10399" t="str">
            <v>Caney</v>
          </cell>
        </row>
        <row r="10400">
          <cell r="B10400" t="str">
            <v>54051014</v>
          </cell>
          <cell r="C10400" t="str">
            <v>El Roble</v>
          </cell>
        </row>
        <row r="10401">
          <cell r="B10401" t="str">
            <v>54051030</v>
          </cell>
          <cell r="C10401" t="str">
            <v>Peñon</v>
          </cell>
        </row>
        <row r="10402">
          <cell r="B10402" t="str">
            <v>54051020</v>
          </cell>
          <cell r="C10402" t="str">
            <v>Huerta Chiquita</v>
          </cell>
        </row>
        <row r="10403">
          <cell r="B10403" t="str">
            <v>54051036</v>
          </cell>
          <cell r="C10403" t="str">
            <v>Rudeta</v>
          </cell>
        </row>
        <row r="10404">
          <cell r="B10404" t="str">
            <v>54051031</v>
          </cell>
          <cell r="C10404" t="str">
            <v>Pericos</v>
          </cell>
        </row>
        <row r="10405">
          <cell r="B10405" t="str">
            <v>54051013</v>
          </cell>
          <cell r="C10405" t="str">
            <v>El Palmar</v>
          </cell>
        </row>
        <row r="10406">
          <cell r="B10406" t="str">
            <v>54051048</v>
          </cell>
          <cell r="C10406" t="str">
            <v>Vega Del Rio</v>
          </cell>
        </row>
        <row r="10407">
          <cell r="B10407" t="str">
            <v>54051015</v>
          </cell>
          <cell r="C10407" t="str">
            <v>Guacamayas</v>
          </cell>
        </row>
        <row r="10408">
          <cell r="B10408" t="str">
            <v>54051012</v>
          </cell>
          <cell r="C10408" t="str">
            <v>El Palchal</v>
          </cell>
        </row>
        <row r="10409">
          <cell r="B10409" t="str">
            <v>54051004</v>
          </cell>
          <cell r="C10409" t="str">
            <v>Bateas</v>
          </cell>
        </row>
        <row r="10410">
          <cell r="B10410" t="str">
            <v>54051045</v>
          </cell>
          <cell r="C10410" t="str">
            <v>Siravita</v>
          </cell>
        </row>
        <row r="10411">
          <cell r="B10411" t="str">
            <v>54051034</v>
          </cell>
          <cell r="C10411" t="str">
            <v>Quebrada Grande</v>
          </cell>
        </row>
        <row r="10412">
          <cell r="B10412" t="str">
            <v>54051001</v>
          </cell>
          <cell r="C10412" t="str">
            <v>Aguadas</v>
          </cell>
        </row>
        <row r="10413">
          <cell r="B10413" t="str">
            <v>54051024</v>
          </cell>
          <cell r="C10413" t="str">
            <v>La Argentina</v>
          </cell>
        </row>
        <row r="10414">
          <cell r="B10414" t="str">
            <v>54051022</v>
          </cell>
          <cell r="C10414" t="str">
            <v>La  Antigua</v>
          </cell>
        </row>
        <row r="10415">
          <cell r="B10415" t="str">
            <v>54051027</v>
          </cell>
          <cell r="C10415" t="str">
            <v>Mohan</v>
          </cell>
        </row>
        <row r="10416">
          <cell r="B10416" t="str">
            <v>54051016</v>
          </cell>
          <cell r="C10416" t="str">
            <v>Gurapal</v>
          </cell>
        </row>
        <row r="10417">
          <cell r="B10417" t="str">
            <v>54051047</v>
          </cell>
          <cell r="C10417" t="str">
            <v>Uvito</v>
          </cell>
        </row>
        <row r="10418">
          <cell r="B10418" t="str">
            <v>54051043</v>
          </cell>
          <cell r="C10418" t="str">
            <v>Santa Barbara</v>
          </cell>
        </row>
        <row r="10419">
          <cell r="B10419" t="str">
            <v>54051025</v>
          </cell>
          <cell r="C10419" t="str">
            <v>La Florida</v>
          </cell>
        </row>
        <row r="10420">
          <cell r="B10420" t="str">
            <v>54051044</v>
          </cell>
          <cell r="C10420" t="str">
            <v>Santo Domingo</v>
          </cell>
        </row>
        <row r="10421">
          <cell r="B10421" t="str">
            <v>54051005</v>
          </cell>
          <cell r="C10421" t="str">
            <v>Bejucales</v>
          </cell>
        </row>
        <row r="10422">
          <cell r="B10422" t="str">
            <v>54051033</v>
          </cell>
          <cell r="C10422" t="str">
            <v>Potreros</v>
          </cell>
        </row>
        <row r="10423">
          <cell r="B10423" t="str">
            <v>54051041</v>
          </cell>
          <cell r="C10423" t="str">
            <v>San Pablo Nuevo</v>
          </cell>
        </row>
        <row r="10424">
          <cell r="B10424" t="str">
            <v>54051007</v>
          </cell>
          <cell r="C10424" t="str">
            <v>Chicagua Alto</v>
          </cell>
        </row>
        <row r="10425">
          <cell r="B10425" t="str">
            <v>54051038</v>
          </cell>
          <cell r="C10425" t="str">
            <v>San Isidro</v>
          </cell>
        </row>
        <row r="10426">
          <cell r="B10426" t="str">
            <v>54051008</v>
          </cell>
          <cell r="C10426" t="str">
            <v>Chicagua Bajo</v>
          </cell>
        </row>
        <row r="10427">
          <cell r="B10427" t="str">
            <v>54051042</v>
          </cell>
          <cell r="C10427" t="str">
            <v>San Pablo Viejo</v>
          </cell>
        </row>
        <row r="10428">
          <cell r="B10428" t="str">
            <v>54051003</v>
          </cell>
          <cell r="C10428" t="str">
            <v>Barrientos</v>
          </cell>
        </row>
        <row r="10429">
          <cell r="B10429" t="str">
            <v>54051028</v>
          </cell>
          <cell r="C10429" t="str">
            <v>Peña Blanca</v>
          </cell>
        </row>
        <row r="10430">
          <cell r="B10430" t="str">
            <v>54099008</v>
          </cell>
          <cell r="C10430" t="str">
            <v>Colonia</v>
          </cell>
        </row>
        <row r="10431">
          <cell r="B10431" t="str">
            <v>54099010</v>
          </cell>
          <cell r="C10431" t="str">
            <v>Laurel</v>
          </cell>
        </row>
        <row r="10432">
          <cell r="B10432" t="str">
            <v>54099025</v>
          </cell>
          <cell r="C10432" t="str">
            <v>Zarcuta</v>
          </cell>
        </row>
        <row r="10433">
          <cell r="B10433" t="str">
            <v>54099011</v>
          </cell>
          <cell r="C10433" t="str">
            <v>Limoncito</v>
          </cell>
        </row>
        <row r="10434">
          <cell r="B10434" t="str">
            <v>54099017</v>
          </cell>
          <cell r="C10434" t="str">
            <v>Porvenir Alto</v>
          </cell>
        </row>
        <row r="10435">
          <cell r="B10435" t="str">
            <v>54099021</v>
          </cell>
          <cell r="C10435" t="str">
            <v>San Antonio De La Torre</v>
          </cell>
        </row>
        <row r="10436">
          <cell r="B10436" t="str">
            <v>54099001</v>
          </cell>
          <cell r="C10436" t="str">
            <v>Aguablanca</v>
          </cell>
        </row>
        <row r="10437">
          <cell r="B10437" t="str">
            <v>54099015</v>
          </cell>
          <cell r="C10437" t="str">
            <v>Peña Viva</v>
          </cell>
        </row>
        <row r="10438">
          <cell r="B10438" t="str">
            <v>54099013</v>
          </cell>
          <cell r="C10438" t="str">
            <v>Nebraska</v>
          </cell>
        </row>
        <row r="10439">
          <cell r="B10439" t="str">
            <v>54099004</v>
          </cell>
          <cell r="C10439" t="str">
            <v>Buenavista Alta</v>
          </cell>
        </row>
        <row r="10440">
          <cell r="B10440" t="str">
            <v>54099005</v>
          </cell>
          <cell r="C10440" t="str">
            <v>Buenavista Baja</v>
          </cell>
        </row>
        <row r="10441">
          <cell r="B10441" t="str">
            <v>54099023</v>
          </cell>
          <cell r="C10441" t="str">
            <v>Talco</v>
          </cell>
        </row>
        <row r="10442">
          <cell r="B10442" t="str">
            <v>54099007</v>
          </cell>
          <cell r="C10442" t="str">
            <v>Calaluna</v>
          </cell>
        </row>
        <row r="10443">
          <cell r="B10443" t="str">
            <v>54099024</v>
          </cell>
          <cell r="C10443" t="str">
            <v>Terebinto</v>
          </cell>
        </row>
        <row r="10444">
          <cell r="B10444" t="str">
            <v>54099020</v>
          </cell>
          <cell r="C10444" t="str">
            <v>Salto</v>
          </cell>
        </row>
        <row r="10445">
          <cell r="B10445" t="str">
            <v>54099019</v>
          </cell>
          <cell r="C10445" t="str">
            <v>Ramaditas</v>
          </cell>
        </row>
        <row r="10446">
          <cell r="B10446" t="str">
            <v>54099012</v>
          </cell>
          <cell r="C10446" t="str">
            <v>Naranjales</v>
          </cell>
        </row>
        <row r="10447">
          <cell r="B10447" t="str">
            <v>54099016</v>
          </cell>
          <cell r="C10447" t="str">
            <v>Portachuelo</v>
          </cell>
        </row>
        <row r="10448">
          <cell r="B10448" t="str">
            <v>54099002</v>
          </cell>
          <cell r="C10448" t="str">
            <v>Aguanegra</v>
          </cell>
        </row>
        <row r="10449">
          <cell r="B10449" t="str">
            <v>54099006</v>
          </cell>
          <cell r="C10449" t="str">
            <v>Cachiri</v>
          </cell>
        </row>
        <row r="10450">
          <cell r="B10450" t="str">
            <v>54099003</v>
          </cell>
          <cell r="C10450" t="str">
            <v>Batatas</v>
          </cell>
        </row>
        <row r="10451">
          <cell r="B10451" t="str">
            <v>54099014</v>
          </cell>
          <cell r="C10451" t="str">
            <v>Orope</v>
          </cell>
        </row>
        <row r="10452">
          <cell r="B10452" t="str">
            <v>54099022</v>
          </cell>
          <cell r="C10452" t="str">
            <v>Selva</v>
          </cell>
        </row>
        <row r="10453">
          <cell r="B10453" t="str">
            <v>54109013</v>
          </cell>
          <cell r="C10453" t="str">
            <v>Filo Seco</v>
          </cell>
        </row>
        <row r="10454">
          <cell r="B10454" t="str">
            <v>54109015</v>
          </cell>
          <cell r="C10454" t="str">
            <v>Helechal</v>
          </cell>
        </row>
        <row r="10455">
          <cell r="B10455" t="str">
            <v>54109008</v>
          </cell>
          <cell r="C10455" t="str">
            <v>El Mosquito</v>
          </cell>
        </row>
        <row r="10456">
          <cell r="B10456" t="str">
            <v>54109005</v>
          </cell>
          <cell r="C10456" t="str">
            <v>El Carmen</v>
          </cell>
        </row>
        <row r="10457">
          <cell r="B10457" t="str">
            <v>54109012</v>
          </cell>
          <cell r="C10457" t="str">
            <v>Filo Real</v>
          </cell>
        </row>
        <row r="10458">
          <cell r="B10458" t="str">
            <v>54109009</v>
          </cell>
          <cell r="C10458" t="str">
            <v>El Paraiso</v>
          </cell>
        </row>
        <row r="10459">
          <cell r="B10459" t="str">
            <v>54109017</v>
          </cell>
          <cell r="C10459" t="str">
            <v>La Capilla</v>
          </cell>
        </row>
        <row r="10460">
          <cell r="B10460" t="str">
            <v>54109003</v>
          </cell>
          <cell r="C10460" t="str">
            <v>Centro Poblado Bucarasica</v>
          </cell>
        </row>
        <row r="10461">
          <cell r="B10461" t="str">
            <v>54109031</v>
          </cell>
          <cell r="C10461" t="str">
            <v>San Miguel</v>
          </cell>
        </row>
        <row r="10462">
          <cell r="B10462" t="str">
            <v>54109019</v>
          </cell>
          <cell r="C10462" t="str">
            <v>La Miel</v>
          </cell>
        </row>
        <row r="10463">
          <cell r="B10463" t="str">
            <v>54109004</v>
          </cell>
          <cell r="C10463" t="str">
            <v>El Alto</v>
          </cell>
        </row>
        <row r="10464">
          <cell r="B10464" t="str">
            <v>54109026</v>
          </cell>
          <cell r="C10464" t="str">
            <v>Mundo Nuevo</v>
          </cell>
        </row>
        <row r="10465">
          <cell r="B10465" t="str">
            <v>54109027</v>
          </cell>
          <cell r="C10465" t="str">
            <v>Pamplona</v>
          </cell>
        </row>
        <row r="10466">
          <cell r="B10466" t="str">
            <v>54109028</v>
          </cell>
          <cell r="C10466" t="str">
            <v>Planadas</v>
          </cell>
        </row>
        <row r="10467">
          <cell r="B10467" t="str">
            <v>54109001</v>
          </cell>
          <cell r="C10467" t="str">
            <v>Balcones</v>
          </cell>
        </row>
        <row r="10468">
          <cell r="B10468" t="str">
            <v>54109032</v>
          </cell>
          <cell r="C10468" t="str">
            <v>San Pablo</v>
          </cell>
        </row>
        <row r="10469">
          <cell r="B10469" t="str">
            <v>54109021</v>
          </cell>
          <cell r="C10469" t="str">
            <v>La Sanjuana</v>
          </cell>
        </row>
        <row r="10470">
          <cell r="B10470" t="str">
            <v>54109033</v>
          </cell>
          <cell r="C10470" t="str">
            <v>Santa Rita</v>
          </cell>
        </row>
        <row r="10471">
          <cell r="B10471" t="str">
            <v>54109022</v>
          </cell>
          <cell r="C10471" t="str">
            <v>Las Cuadras</v>
          </cell>
        </row>
        <row r="10472">
          <cell r="B10472" t="str">
            <v>54109011</v>
          </cell>
          <cell r="C10472" t="str">
            <v>El Tesoro</v>
          </cell>
        </row>
        <row r="10473">
          <cell r="B10473" t="str">
            <v>54109020</v>
          </cell>
          <cell r="C10473" t="str">
            <v>La Provincia</v>
          </cell>
        </row>
        <row r="10474">
          <cell r="B10474" t="str">
            <v>54109025</v>
          </cell>
          <cell r="C10474" t="str">
            <v>Monserrate</v>
          </cell>
        </row>
        <row r="10475">
          <cell r="B10475" t="str">
            <v>54109016</v>
          </cell>
          <cell r="C10475" t="str">
            <v>La Azulita</v>
          </cell>
        </row>
        <row r="10476">
          <cell r="B10476" t="str">
            <v>54109014</v>
          </cell>
          <cell r="C10476" t="str">
            <v>Fortunas</v>
          </cell>
        </row>
        <row r="10477">
          <cell r="B10477" t="str">
            <v>54109023</v>
          </cell>
          <cell r="C10477" t="str">
            <v>Las Indias</v>
          </cell>
        </row>
        <row r="10478">
          <cell r="B10478" t="str">
            <v>54109006</v>
          </cell>
          <cell r="C10478" t="str">
            <v>El Cauca</v>
          </cell>
        </row>
        <row r="10479">
          <cell r="B10479" t="str">
            <v>54109029</v>
          </cell>
          <cell r="C10479" t="str">
            <v>Pueblecitos</v>
          </cell>
        </row>
        <row r="10480">
          <cell r="B10480" t="str">
            <v>54109024</v>
          </cell>
          <cell r="C10480" t="str">
            <v>Media Libra</v>
          </cell>
        </row>
        <row r="10481">
          <cell r="B10481" t="str">
            <v>54109030</v>
          </cell>
          <cell r="C10481" t="str">
            <v>San Antonio</v>
          </cell>
        </row>
        <row r="10482">
          <cell r="B10482" t="str">
            <v>54109018</v>
          </cell>
          <cell r="C10482" t="str">
            <v>La Cienaga</v>
          </cell>
        </row>
        <row r="10483">
          <cell r="B10483" t="str">
            <v>54109010</v>
          </cell>
          <cell r="C10483" t="str">
            <v>El Silencio</v>
          </cell>
        </row>
        <row r="10484">
          <cell r="B10484" t="str">
            <v>54109002</v>
          </cell>
          <cell r="C10484" t="str">
            <v>Cascajal</v>
          </cell>
        </row>
        <row r="10485">
          <cell r="B10485" t="str">
            <v>54109007</v>
          </cell>
          <cell r="C10485" t="str">
            <v>El Espejo</v>
          </cell>
        </row>
        <row r="10486">
          <cell r="B10486" t="str">
            <v>54125004</v>
          </cell>
          <cell r="C10486" t="str">
            <v>El Espino</v>
          </cell>
        </row>
        <row r="10487">
          <cell r="B10487" t="str">
            <v>54125010</v>
          </cell>
          <cell r="C10487" t="str">
            <v>Icota</v>
          </cell>
        </row>
        <row r="10488">
          <cell r="B10488" t="str">
            <v>54125006</v>
          </cell>
          <cell r="C10488" t="str">
            <v>Escalones</v>
          </cell>
        </row>
        <row r="10489">
          <cell r="B10489" t="str">
            <v>54125005</v>
          </cell>
          <cell r="C10489" t="str">
            <v>El Uvito</v>
          </cell>
        </row>
        <row r="10490">
          <cell r="B10490" t="str">
            <v>54125009</v>
          </cell>
          <cell r="C10490" t="str">
            <v>Hato De La Virgen</v>
          </cell>
        </row>
        <row r="10491">
          <cell r="B10491" t="str">
            <v>54125007</v>
          </cell>
          <cell r="C10491" t="str">
            <v>Fernandaria Don Juan</v>
          </cell>
        </row>
        <row r="10492">
          <cell r="B10492" t="str">
            <v>54125017</v>
          </cell>
          <cell r="C10492" t="str">
            <v>Sisara-Tabicha</v>
          </cell>
        </row>
        <row r="10493">
          <cell r="B10493" t="str">
            <v>54125001</v>
          </cell>
          <cell r="C10493" t="str">
            <v>Alisal</v>
          </cell>
        </row>
        <row r="10494">
          <cell r="B10494" t="str">
            <v>54125013</v>
          </cell>
          <cell r="C10494" t="str">
            <v>Licaligua</v>
          </cell>
        </row>
        <row r="10495">
          <cell r="B10495" t="str">
            <v>54125014</v>
          </cell>
          <cell r="C10495" t="str">
            <v>Llanitos</v>
          </cell>
        </row>
        <row r="10496">
          <cell r="B10496" t="str">
            <v>54125002</v>
          </cell>
          <cell r="C10496" t="str">
            <v>Chinavega</v>
          </cell>
        </row>
        <row r="10497">
          <cell r="B10497" t="str">
            <v>54125015</v>
          </cell>
          <cell r="C10497" t="str">
            <v>Mata De Lata</v>
          </cell>
        </row>
        <row r="10498">
          <cell r="B10498" t="str">
            <v>54125008</v>
          </cell>
          <cell r="C10498" t="str">
            <v>Fontibon</v>
          </cell>
        </row>
        <row r="10499">
          <cell r="B10499" t="str">
            <v>54125012</v>
          </cell>
          <cell r="C10499" t="str">
            <v>La Upa</v>
          </cell>
        </row>
        <row r="10500">
          <cell r="B10500" t="str">
            <v>54125003</v>
          </cell>
          <cell r="C10500" t="str">
            <v>Curpaga</v>
          </cell>
        </row>
        <row r="10501">
          <cell r="B10501" t="str">
            <v>54125016</v>
          </cell>
          <cell r="C10501" t="str">
            <v>Santa Matilde</v>
          </cell>
        </row>
        <row r="10502">
          <cell r="B10502" t="str">
            <v>54125011</v>
          </cell>
          <cell r="C10502" t="str">
            <v>La Legua</v>
          </cell>
        </row>
        <row r="10503">
          <cell r="B10503" t="str">
            <v>54128028</v>
          </cell>
          <cell r="C10503" t="str">
            <v>Laguna De Oriente</v>
          </cell>
        </row>
        <row r="10504">
          <cell r="B10504" t="str">
            <v>54128046</v>
          </cell>
          <cell r="C10504" t="str">
            <v>San José De La Laguna</v>
          </cell>
        </row>
        <row r="10505">
          <cell r="B10505" t="str">
            <v>54128041</v>
          </cell>
          <cell r="C10505" t="str">
            <v>Primavera</v>
          </cell>
        </row>
        <row r="10506">
          <cell r="B10506" t="str">
            <v>54128055</v>
          </cell>
          <cell r="C10506" t="str">
            <v>Tierra Grata</v>
          </cell>
        </row>
        <row r="10507">
          <cell r="B10507" t="str">
            <v>54128001</v>
          </cell>
          <cell r="C10507" t="str">
            <v>Alto La Lora</v>
          </cell>
        </row>
        <row r="10508">
          <cell r="B10508" t="str">
            <v>54128051</v>
          </cell>
          <cell r="C10508" t="str">
            <v>Santa Ana</v>
          </cell>
        </row>
        <row r="10509">
          <cell r="B10509" t="str">
            <v>54128011</v>
          </cell>
          <cell r="C10509" t="str">
            <v>El Carbon</v>
          </cell>
        </row>
        <row r="10510">
          <cell r="B10510" t="str">
            <v>54128047</v>
          </cell>
          <cell r="C10510" t="str">
            <v>San José De La Montaña</v>
          </cell>
        </row>
        <row r="10511">
          <cell r="B10511" t="str">
            <v>54128050</v>
          </cell>
          <cell r="C10511" t="str">
            <v>San Luis</v>
          </cell>
        </row>
        <row r="10512">
          <cell r="B10512" t="str">
            <v>54128053</v>
          </cell>
          <cell r="C10512" t="str">
            <v>Santa Rosa</v>
          </cell>
        </row>
        <row r="10513">
          <cell r="B10513" t="str">
            <v>54128045</v>
          </cell>
          <cell r="C10513" t="str">
            <v>San Francisco</v>
          </cell>
        </row>
        <row r="10514">
          <cell r="B10514" t="str">
            <v>54128030</v>
          </cell>
          <cell r="C10514" t="str">
            <v>Las Cuadras</v>
          </cell>
        </row>
        <row r="10515">
          <cell r="B10515" t="str">
            <v>54128036</v>
          </cell>
          <cell r="C10515" t="str">
            <v>Montenegro</v>
          </cell>
        </row>
        <row r="10516">
          <cell r="B10516" t="str">
            <v>54128034</v>
          </cell>
          <cell r="C10516" t="str">
            <v>Maravillas</v>
          </cell>
        </row>
        <row r="10517">
          <cell r="B10517" t="str">
            <v>54128056</v>
          </cell>
          <cell r="C10517" t="str">
            <v>Vega De Oro</v>
          </cell>
        </row>
        <row r="10518">
          <cell r="B10518" t="str">
            <v>54128019</v>
          </cell>
          <cell r="C10518" t="str">
            <v>Estocolmo</v>
          </cell>
        </row>
        <row r="10519">
          <cell r="B10519" t="str">
            <v>54128003</v>
          </cell>
          <cell r="C10519" t="str">
            <v>Barandillas</v>
          </cell>
        </row>
        <row r="10520">
          <cell r="B10520" t="str">
            <v>54128027</v>
          </cell>
          <cell r="C10520" t="str">
            <v>La Sardina Cristo Rey</v>
          </cell>
        </row>
        <row r="10521">
          <cell r="B10521" t="str">
            <v>54128052</v>
          </cell>
          <cell r="C10521" t="str">
            <v>Santa Maria</v>
          </cell>
        </row>
        <row r="10522">
          <cell r="B10522" t="str">
            <v>54128004</v>
          </cell>
          <cell r="C10522" t="str">
            <v>Barro Hondo</v>
          </cell>
        </row>
        <row r="10523">
          <cell r="B10523" t="str">
            <v>54128054</v>
          </cell>
          <cell r="C10523" t="str">
            <v>Sardina Baja</v>
          </cell>
        </row>
        <row r="10524">
          <cell r="B10524" t="str">
            <v>54128018</v>
          </cell>
          <cell r="C10524" t="str">
            <v>El Tablazo</v>
          </cell>
        </row>
        <row r="10525">
          <cell r="B10525" t="str">
            <v>54128016</v>
          </cell>
          <cell r="C10525" t="str">
            <v>El Salobre</v>
          </cell>
        </row>
        <row r="10526">
          <cell r="B10526" t="str">
            <v>54128029</v>
          </cell>
          <cell r="C10526" t="str">
            <v>Las Cruces</v>
          </cell>
        </row>
        <row r="10527">
          <cell r="B10527" t="str">
            <v>54128035</v>
          </cell>
          <cell r="C10527" t="str">
            <v>Miraflores</v>
          </cell>
        </row>
        <row r="10528">
          <cell r="B10528" t="str">
            <v>54128040</v>
          </cell>
          <cell r="C10528" t="str">
            <v>Planadas</v>
          </cell>
        </row>
        <row r="10529">
          <cell r="B10529" t="str">
            <v>54128037</v>
          </cell>
          <cell r="C10529" t="str">
            <v>Palo Quemao</v>
          </cell>
        </row>
        <row r="10530">
          <cell r="B10530" t="str">
            <v>54128017</v>
          </cell>
          <cell r="C10530" t="str">
            <v>El Silencio</v>
          </cell>
        </row>
        <row r="10531">
          <cell r="B10531" t="str">
            <v>54128002</v>
          </cell>
          <cell r="C10531" t="str">
            <v>Alto Movil</v>
          </cell>
        </row>
        <row r="10532">
          <cell r="B10532" t="str">
            <v>54128007</v>
          </cell>
          <cell r="C10532" t="str">
            <v>Canoas</v>
          </cell>
        </row>
        <row r="10533">
          <cell r="B10533" t="str">
            <v>54128015</v>
          </cell>
          <cell r="C10533" t="str">
            <v>El Recreo</v>
          </cell>
        </row>
        <row r="10534">
          <cell r="B10534" t="str">
            <v>54128031</v>
          </cell>
          <cell r="C10534" t="str">
            <v>Las Mercedes Altas</v>
          </cell>
        </row>
        <row r="10535">
          <cell r="B10535" t="str">
            <v>54128033</v>
          </cell>
          <cell r="C10535" t="str">
            <v>Los Mangos</v>
          </cell>
        </row>
        <row r="10536">
          <cell r="B10536" t="str">
            <v>54128009</v>
          </cell>
          <cell r="C10536" t="str">
            <v>Cgto La Carrera</v>
          </cell>
        </row>
        <row r="10537">
          <cell r="B10537" t="str">
            <v>54128043</v>
          </cell>
          <cell r="C10537" t="str">
            <v>San Agustin De La Vega</v>
          </cell>
        </row>
        <row r="10538">
          <cell r="B10538" t="str">
            <v>54128012</v>
          </cell>
          <cell r="C10538" t="str">
            <v>El Filo</v>
          </cell>
        </row>
        <row r="10539">
          <cell r="B10539" t="str">
            <v>54128022</v>
          </cell>
          <cell r="C10539" t="str">
            <v>La Calichana</v>
          </cell>
        </row>
        <row r="10540">
          <cell r="B10540" t="str">
            <v>54128032</v>
          </cell>
          <cell r="C10540" t="str">
            <v>Las Mercedes Bajas</v>
          </cell>
        </row>
        <row r="10541">
          <cell r="B10541" t="str">
            <v>54128023</v>
          </cell>
          <cell r="C10541" t="str">
            <v>La Caramba</v>
          </cell>
        </row>
        <row r="10542">
          <cell r="B10542" t="str">
            <v>54128048</v>
          </cell>
          <cell r="C10542" t="str">
            <v>San José De Paramillo</v>
          </cell>
        </row>
        <row r="10543">
          <cell r="B10543" t="str">
            <v>54128013</v>
          </cell>
          <cell r="C10543" t="str">
            <v>El Lucero</v>
          </cell>
        </row>
        <row r="10544">
          <cell r="B10544" t="str">
            <v>54128058</v>
          </cell>
          <cell r="C10544" t="str">
            <v>Villanueva</v>
          </cell>
        </row>
        <row r="10545">
          <cell r="B10545" t="str">
            <v>54128025</v>
          </cell>
          <cell r="C10545" t="str">
            <v>La Explanada</v>
          </cell>
        </row>
        <row r="10546">
          <cell r="B10546" t="str">
            <v>54128006</v>
          </cell>
          <cell r="C10546" t="str">
            <v>Boca De Monte</v>
          </cell>
        </row>
        <row r="10547">
          <cell r="B10547" t="str">
            <v>54128008</v>
          </cell>
          <cell r="C10547" t="str">
            <v>Carcasi</v>
          </cell>
        </row>
        <row r="10548">
          <cell r="B10548" t="str">
            <v>54128049</v>
          </cell>
          <cell r="C10548" t="str">
            <v>San José Del Llano</v>
          </cell>
        </row>
        <row r="10549">
          <cell r="B10549" t="str">
            <v>54128044</v>
          </cell>
          <cell r="C10549" t="str">
            <v>San Antonio</v>
          </cell>
        </row>
        <row r="10550">
          <cell r="B10550" t="str">
            <v>54128020</v>
          </cell>
          <cell r="C10550" t="str">
            <v>Galvanes</v>
          </cell>
        </row>
        <row r="10551">
          <cell r="B10551" t="str">
            <v>54128038</v>
          </cell>
          <cell r="C10551" t="str">
            <v>Paramillo</v>
          </cell>
        </row>
        <row r="10552">
          <cell r="B10552" t="str">
            <v>54128026</v>
          </cell>
          <cell r="C10552" t="str">
            <v>La Reforma</v>
          </cell>
        </row>
        <row r="10553">
          <cell r="B10553" t="str">
            <v>54128005</v>
          </cell>
          <cell r="C10553" t="str">
            <v>Bellavista</v>
          </cell>
        </row>
        <row r="10554">
          <cell r="B10554" t="str">
            <v>54128024</v>
          </cell>
          <cell r="C10554" t="str">
            <v>La Carrilla</v>
          </cell>
        </row>
        <row r="10555">
          <cell r="B10555" t="str">
            <v>54128021</v>
          </cell>
          <cell r="C10555" t="str">
            <v>Gerrero</v>
          </cell>
        </row>
        <row r="10556">
          <cell r="B10556" t="str">
            <v>54128014</v>
          </cell>
          <cell r="C10556" t="str">
            <v>El Manzano</v>
          </cell>
        </row>
        <row r="10557">
          <cell r="B10557" t="str">
            <v>54128010</v>
          </cell>
          <cell r="C10557" t="str">
            <v>Cuatro Esquinas</v>
          </cell>
        </row>
        <row r="10558">
          <cell r="B10558" t="str">
            <v>54128042</v>
          </cell>
          <cell r="C10558" t="str">
            <v>Ramirez</v>
          </cell>
        </row>
        <row r="10559">
          <cell r="B10559" t="str">
            <v>54128057</v>
          </cell>
          <cell r="C10559" t="str">
            <v>Vega De Ramirez</v>
          </cell>
        </row>
        <row r="10560">
          <cell r="B10560" t="str">
            <v>54128039</v>
          </cell>
          <cell r="C10560" t="str">
            <v>Paramo De Los Ranchos</v>
          </cell>
        </row>
        <row r="10561">
          <cell r="B10561" t="str">
            <v>54172013</v>
          </cell>
          <cell r="C10561" t="str">
            <v>Iscala Sur</v>
          </cell>
        </row>
        <row r="10562">
          <cell r="B10562" t="str">
            <v>54172011</v>
          </cell>
          <cell r="C10562" t="str">
            <v>Iscala Centro</v>
          </cell>
        </row>
        <row r="10563">
          <cell r="B10563" t="str">
            <v>54172012</v>
          </cell>
          <cell r="C10563" t="str">
            <v>Iscala Norte</v>
          </cell>
        </row>
        <row r="10564">
          <cell r="B10564" t="str">
            <v>54172003</v>
          </cell>
          <cell r="C10564" t="str">
            <v>Cineral</v>
          </cell>
        </row>
        <row r="10565">
          <cell r="B10565" t="str">
            <v>54172023</v>
          </cell>
          <cell r="C10565" t="str">
            <v>Pantanos</v>
          </cell>
        </row>
        <row r="10566">
          <cell r="B10566" t="str">
            <v>54172028</v>
          </cell>
          <cell r="C10566" t="str">
            <v>Urengue Blonay 3</v>
          </cell>
        </row>
        <row r="10567">
          <cell r="B10567" t="str">
            <v>54172024</v>
          </cell>
          <cell r="C10567" t="str">
            <v>Paramito</v>
          </cell>
        </row>
        <row r="10568">
          <cell r="B10568" t="str">
            <v>54172002</v>
          </cell>
          <cell r="C10568" t="str">
            <v>Chitacomar</v>
          </cell>
        </row>
        <row r="10569">
          <cell r="B10569" t="str">
            <v>54172020</v>
          </cell>
          <cell r="C10569" t="str">
            <v>Nuevo Diamante</v>
          </cell>
        </row>
        <row r="10570">
          <cell r="B10570" t="str">
            <v>54172026</v>
          </cell>
          <cell r="C10570" t="str">
            <v>Teneria</v>
          </cell>
        </row>
        <row r="10571">
          <cell r="B10571" t="str">
            <v>54172006</v>
          </cell>
          <cell r="C10571" t="str">
            <v>El Asilo</v>
          </cell>
        </row>
        <row r="10572">
          <cell r="B10572" t="str">
            <v>54172014</v>
          </cell>
          <cell r="C10572" t="str">
            <v>La Colorada</v>
          </cell>
        </row>
        <row r="10573">
          <cell r="B10573" t="str">
            <v>54172025</v>
          </cell>
          <cell r="C10573" t="str">
            <v>San Pedro</v>
          </cell>
        </row>
        <row r="10574">
          <cell r="B10574" t="str">
            <v>54172017</v>
          </cell>
          <cell r="C10574" t="str">
            <v>Manzanares</v>
          </cell>
        </row>
        <row r="10575">
          <cell r="B10575" t="str">
            <v>54172029</v>
          </cell>
          <cell r="C10575" t="str">
            <v>Urengue Rujas</v>
          </cell>
        </row>
        <row r="10576">
          <cell r="B10576" t="str">
            <v>54172004</v>
          </cell>
          <cell r="C10576" t="str">
            <v>Cuellar</v>
          </cell>
        </row>
        <row r="10577">
          <cell r="B10577" t="str">
            <v>54172018</v>
          </cell>
          <cell r="C10577" t="str">
            <v>Menzulli</v>
          </cell>
        </row>
        <row r="10578">
          <cell r="B10578" t="str">
            <v>54172008</v>
          </cell>
          <cell r="C10578" t="str">
            <v>Guayabal</v>
          </cell>
        </row>
        <row r="10579">
          <cell r="B10579" t="str">
            <v>54172016</v>
          </cell>
          <cell r="C10579" t="str">
            <v>Lobatica</v>
          </cell>
        </row>
        <row r="10580">
          <cell r="B10580" t="str">
            <v>54172001</v>
          </cell>
          <cell r="C10580" t="str">
            <v>Alamos</v>
          </cell>
        </row>
        <row r="10581">
          <cell r="B10581" t="str">
            <v>54172021</v>
          </cell>
          <cell r="C10581" t="str">
            <v>Orozco</v>
          </cell>
        </row>
        <row r="10582">
          <cell r="B10582" t="str">
            <v>54172009</v>
          </cell>
          <cell r="C10582" t="str">
            <v>Honda Sur</v>
          </cell>
        </row>
        <row r="10583">
          <cell r="B10583" t="str">
            <v>54172007</v>
          </cell>
          <cell r="C10583" t="str">
            <v>El Caney</v>
          </cell>
        </row>
        <row r="10584">
          <cell r="B10584" t="str">
            <v>54172005</v>
          </cell>
          <cell r="C10584" t="str">
            <v>Curazao</v>
          </cell>
        </row>
        <row r="10585">
          <cell r="B10585" t="str">
            <v>54172022</v>
          </cell>
          <cell r="C10585" t="str">
            <v>Palo Colorado</v>
          </cell>
        </row>
        <row r="10586">
          <cell r="B10586" t="str">
            <v>54172010</v>
          </cell>
          <cell r="C10586" t="str">
            <v>Honda Norte</v>
          </cell>
        </row>
        <row r="10587">
          <cell r="B10587" t="str">
            <v>54174025</v>
          </cell>
          <cell r="C10587" t="str">
            <v>Morretón</v>
          </cell>
        </row>
        <row r="10588">
          <cell r="B10588" t="str">
            <v>54174009</v>
          </cell>
          <cell r="C10588" t="str">
            <v>Cascajal</v>
          </cell>
        </row>
        <row r="10589">
          <cell r="B10589" t="str">
            <v>54174002</v>
          </cell>
          <cell r="C10589" t="str">
            <v>Altamira</v>
          </cell>
        </row>
        <row r="10590">
          <cell r="B10590" t="str">
            <v>54174017</v>
          </cell>
          <cell r="C10590" t="str">
            <v>El Mesón</v>
          </cell>
        </row>
        <row r="10591">
          <cell r="B10591" t="str">
            <v>54174028</v>
          </cell>
          <cell r="C10591" t="str">
            <v>Presidente</v>
          </cell>
        </row>
        <row r="10592">
          <cell r="B10592" t="str">
            <v>54174012</v>
          </cell>
          <cell r="C10592" t="str">
            <v>Cornejo</v>
          </cell>
        </row>
        <row r="10593">
          <cell r="B10593" t="str">
            <v>54174022</v>
          </cell>
          <cell r="C10593" t="str">
            <v>Lircha</v>
          </cell>
        </row>
        <row r="10594">
          <cell r="B10594" t="str">
            <v>54174027</v>
          </cell>
          <cell r="C10594" t="str">
            <v>Porvenir</v>
          </cell>
        </row>
        <row r="10595">
          <cell r="B10595" t="str">
            <v>54174013</v>
          </cell>
          <cell r="C10595" t="str">
            <v>Delicias</v>
          </cell>
        </row>
        <row r="10596">
          <cell r="B10596" t="str">
            <v>54174008</v>
          </cell>
          <cell r="C10596" t="str">
            <v>Carvajal</v>
          </cell>
        </row>
        <row r="10597">
          <cell r="B10597" t="str">
            <v>54174026</v>
          </cell>
          <cell r="C10597" t="str">
            <v>Piedras</v>
          </cell>
        </row>
        <row r="10598">
          <cell r="B10598" t="str">
            <v>54174015</v>
          </cell>
          <cell r="C10598" t="str">
            <v>El Carbón</v>
          </cell>
        </row>
        <row r="10599">
          <cell r="B10599" t="str">
            <v>54174006</v>
          </cell>
          <cell r="C10599" t="str">
            <v>Campo Hermoso</v>
          </cell>
        </row>
        <row r="10600">
          <cell r="B10600" t="str">
            <v>54174005</v>
          </cell>
          <cell r="C10600" t="str">
            <v>Burgua</v>
          </cell>
        </row>
        <row r="10601">
          <cell r="B10601" t="str">
            <v>54174018</v>
          </cell>
          <cell r="C10601" t="str">
            <v>El Roble</v>
          </cell>
        </row>
        <row r="10602">
          <cell r="B10602" t="str">
            <v>54174019</v>
          </cell>
          <cell r="C10602" t="str">
            <v>Hato Grande</v>
          </cell>
        </row>
        <row r="10603">
          <cell r="B10603" t="str">
            <v>54174003</v>
          </cell>
          <cell r="C10603" t="str">
            <v>Balegra</v>
          </cell>
        </row>
        <row r="10604">
          <cell r="B10604" t="str">
            <v>54174010</v>
          </cell>
          <cell r="C10604" t="str">
            <v>Centro</v>
          </cell>
        </row>
        <row r="10605">
          <cell r="B10605" t="str">
            <v>54174004</v>
          </cell>
          <cell r="C10605" t="str">
            <v>Bartaqui</v>
          </cell>
        </row>
        <row r="10606">
          <cell r="B10606" t="str">
            <v>54174011</v>
          </cell>
          <cell r="C10606" t="str">
            <v>Chucarima</v>
          </cell>
        </row>
        <row r="10607">
          <cell r="B10607" t="str">
            <v>54174031</v>
          </cell>
          <cell r="C10607" t="str">
            <v>Siaga</v>
          </cell>
        </row>
        <row r="10608">
          <cell r="B10608" t="str">
            <v>54174029</v>
          </cell>
          <cell r="C10608" t="str">
            <v>Pueblo Viejo</v>
          </cell>
        </row>
        <row r="10609">
          <cell r="B10609" t="str">
            <v>54174001</v>
          </cell>
          <cell r="C10609" t="str">
            <v>Alisal</v>
          </cell>
        </row>
        <row r="10610">
          <cell r="B10610" t="str">
            <v>54174023</v>
          </cell>
          <cell r="C10610" t="str">
            <v>Llano Grande</v>
          </cell>
        </row>
        <row r="10611">
          <cell r="B10611" t="str">
            <v>54174030</v>
          </cell>
          <cell r="C10611" t="str">
            <v>Ritapa</v>
          </cell>
        </row>
        <row r="10612">
          <cell r="B10612" t="str">
            <v>54174020</v>
          </cell>
          <cell r="C10612" t="str">
            <v>Hojancha</v>
          </cell>
        </row>
        <row r="10613">
          <cell r="B10613" t="str">
            <v>54174016</v>
          </cell>
          <cell r="C10613" t="str">
            <v>El Espino</v>
          </cell>
        </row>
        <row r="10614">
          <cell r="B10614" t="str">
            <v>54174007</v>
          </cell>
          <cell r="C10614" t="str">
            <v>Carrillo</v>
          </cell>
        </row>
        <row r="10615">
          <cell r="B10615" t="str">
            <v>54174014</v>
          </cell>
          <cell r="C10615" t="str">
            <v>Don Antonio</v>
          </cell>
        </row>
        <row r="10616">
          <cell r="B10616" t="str">
            <v>54174021</v>
          </cell>
          <cell r="C10616" t="str">
            <v>La Copa</v>
          </cell>
        </row>
        <row r="10617">
          <cell r="B10617" t="str">
            <v>54174033</v>
          </cell>
          <cell r="C10617" t="str">
            <v>Tapurcua</v>
          </cell>
        </row>
        <row r="10618">
          <cell r="B10618" t="str">
            <v>54174024</v>
          </cell>
          <cell r="C10618" t="str">
            <v>Loma Larga</v>
          </cell>
        </row>
        <row r="10619">
          <cell r="B10619" t="str">
            <v>54174032</v>
          </cell>
          <cell r="C10619" t="str">
            <v>Tane</v>
          </cell>
        </row>
        <row r="10620">
          <cell r="B10620" t="str">
            <v>54206049</v>
          </cell>
          <cell r="C10620" t="str">
            <v>Lucaical</v>
          </cell>
        </row>
        <row r="10621">
          <cell r="B10621" t="str">
            <v>54206033</v>
          </cell>
          <cell r="C10621" t="str">
            <v>Honduras</v>
          </cell>
        </row>
        <row r="10622">
          <cell r="B10622" t="str">
            <v>54206043</v>
          </cell>
          <cell r="C10622" t="str">
            <v>Las Mercedes</v>
          </cell>
        </row>
        <row r="10623">
          <cell r="B10623" t="str">
            <v>54206018</v>
          </cell>
          <cell r="C10623" t="str">
            <v>El Cacao</v>
          </cell>
        </row>
        <row r="10624">
          <cell r="B10624" t="str">
            <v>54206070</v>
          </cell>
          <cell r="C10624" t="str">
            <v>Santa Cruz</v>
          </cell>
        </row>
        <row r="10625">
          <cell r="B10625" t="str">
            <v>54206060</v>
          </cell>
          <cell r="C10625" t="str">
            <v>Puente Burbura</v>
          </cell>
        </row>
        <row r="10626">
          <cell r="B10626" t="str">
            <v>54206016</v>
          </cell>
          <cell r="C10626" t="str">
            <v>Culebrita</v>
          </cell>
        </row>
        <row r="10627">
          <cell r="B10627" t="str">
            <v>54206078</v>
          </cell>
          <cell r="C10627" t="str">
            <v>Trópico</v>
          </cell>
        </row>
        <row r="10628">
          <cell r="B10628" t="str">
            <v>54206009</v>
          </cell>
          <cell r="C10628" t="str">
            <v>Capellanía</v>
          </cell>
        </row>
        <row r="10629">
          <cell r="B10629" t="str">
            <v>54206013</v>
          </cell>
          <cell r="C10629" t="str">
            <v>Cerro Azul</v>
          </cell>
        </row>
        <row r="10630">
          <cell r="B10630" t="str">
            <v>54206025</v>
          </cell>
          <cell r="C10630" t="str">
            <v>El Porvenir</v>
          </cell>
        </row>
        <row r="10631">
          <cell r="B10631" t="str">
            <v>54206015</v>
          </cell>
          <cell r="C10631" t="str">
            <v>Convención</v>
          </cell>
        </row>
        <row r="10632">
          <cell r="B10632" t="str">
            <v>54206024</v>
          </cell>
          <cell r="C10632" t="str">
            <v>El Poleo</v>
          </cell>
        </row>
        <row r="10633">
          <cell r="B10633" t="str">
            <v>54206040</v>
          </cell>
          <cell r="C10633" t="str">
            <v>La Vega</v>
          </cell>
        </row>
        <row r="10634">
          <cell r="B10634" t="str">
            <v>54206035</v>
          </cell>
          <cell r="C10634" t="str">
            <v>La Guaira</v>
          </cell>
        </row>
        <row r="10635">
          <cell r="B10635" t="str">
            <v>54206020</v>
          </cell>
          <cell r="C10635" t="str">
            <v>El Diviso</v>
          </cell>
        </row>
        <row r="10636">
          <cell r="B10636" t="str">
            <v>54206021</v>
          </cell>
          <cell r="C10636" t="str">
            <v>El Guamal</v>
          </cell>
        </row>
        <row r="10637">
          <cell r="B10637" t="str">
            <v>54206036</v>
          </cell>
          <cell r="C10637" t="str">
            <v>La Laguna</v>
          </cell>
        </row>
        <row r="10638">
          <cell r="B10638" t="str">
            <v>54206064</v>
          </cell>
          <cell r="C10638" t="str">
            <v>San Cayetano</v>
          </cell>
        </row>
        <row r="10639">
          <cell r="B10639" t="str">
            <v>54206062</v>
          </cell>
          <cell r="C10639" t="str">
            <v>Romeritos</v>
          </cell>
        </row>
        <row r="10640">
          <cell r="B10640" t="str">
            <v>54206004</v>
          </cell>
          <cell r="C10640" t="str">
            <v>Bella Unión</v>
          </cell>
        </row>
        <row r="10641">
          <cell r="B10641" t="str">
            <v>54206028</v>
          </cell>
          <cell r="C10641" t="str">
            <v>Gajo Mayor</v>
          </cell>
        </row>
        <row r="10642">
          <cell r="B10642" t="str">
            <v>54206022</v>
          </cell>
          <cell r="C10642" t="str">
            <v>El Hoyo</v>
          </cell>
        </row>
        <row r="10643">
          <cell r="B10643" t="str">
            <v>54206059</v>
          </cell>
          <cell r="C10643" t="str">
            <v>Pie De Cuesta</v>
          </cell>
        </row>
        <row r="10644">
          <cell r="B10644" t="str">
            <v>54206063</v>
          </cell>
          <cell r="C10644" t="str">
            <v>San Antonio</v>
          </cell>
        </row>
        <row r="10645">
          <cell r="B10645" t="str">
            <v>54206074</v>
          </cell>
          <cell r="C10645" t="str">
            <v>Santa Rosa</v>
          </cell>
        </row>
        <row r="10646">
          <cell r="B10646" t="str">
            <v>54206023</v>
          </cell>
          <cell r="C10646" t="str">
            <v>El Líbano</v>
          </cell>
        </row>
        <row r="10647">
          <cell r="B10647" t="str">
            <v>54206077</v>
          </cell>
          <cell r="C10647" t="str">
            <v>Tronqueros</v>
          </cell>
        </row>
        <row r="10648">
          <cell r="B10648" t="str">
            <v>54206002</v>
          </cell>
          <cell r="C10648" t="str">
            <v>Alto Ventanas</v>
          </cell>
        </row>
        <row r="10649">
          <cell r="B10649" t="str">
            <v>54206051</v>
          </cell>
          <cell r="C10649" t="str">
            <v>Macanal Guayabal</v>
          </cell>
        </row>
        <row r="10650">
          <cell r="B10650" t="str">
            <v>54206075</v>
          </cell>
          <cell r="C10650" t="str">
            <v>Soledad</v>
          </cell>
        </row>
        <row r="10651">
          <cell r="B10651" t="str">
            <v>54206050</v>
          </cell>
          <cell r="C10651" t="str">
            <v>Macanal Cartagena</v>
          </cell>
        </row>
        <row r="10652">
          <cell r="B10652" t="str">
            <v>54206014</v>
          </cell>
          <cell r="C10652" t="str">
            <v>Cerro Gordo</v>
          </cell>
        </row>
        <row r="10653">
          <cell r="B10653" t="str">
            <v>54206069</v>
          </cell>
          <cell r="C10653" t="str">
            <v>Santa Bárbara</v>
          </cell>
        </row>
        <row r="10654">
          <cell r="B10654" t="str">
            <v>54206072</v>
          </cell>
          <cell r="C10654" t="str">
            <v>Santa María</v>
          </cell>
        </row>
        <row r="10655">
          <cell r="B10655" t="str">
            <v>54206012</v>
          </cell>
          <cell r="C10655" t="str">
            <v>Casa Blanca</v>
          </cell>
        </row>
        <row r="10656">
          <cell r="B10656" t="str">
            <v>54206076</v>
          </cell>
          <cell r="C10656" t="str">
            <v>Tierra Temple</v>
          </cell>
        </row>
        <row r="10657">
          <cell r="B10657" t="str">
            <v>54206011</v>
          </cell>
          <cell r="C10657" t="str">
            <v>Cartagena</v>
          </cell>
        </row>
        <row r="10658">
          <cell r="B10658" t="str">
            <v>54206032</v>
          </cell>
          <cell r="C10658" t="str">
            <v>Guayabal</v>
          </cell>
        </row>
        <row r="10659">
          <cell r="B10659" t="str">
            <v>54206001</v>
          </cell>
          <cell r="C10659" t="str">
            <v>Agua Blanca</v>
          </cell>
        </row>
        <row r="10660">
          <cell r="B10660" t="str">
            <v>54206073</v>
          </cell>
          <cell r="C10660" t="str">
            <v>Santa Rita</v>
          </cell>
        </row>
        <row r="10661">
          <cell r="B10661" t="str">
            <v>54206003</v>
          </cell>
          <cell r="C10661" t="str">
            <v>Balcones</v>
          </cell>
        </row>
        <row r="10662">
          <cell r="B10662" t="str">
            <v>54206058</v>
          </cell>
          <cell r="C10662" t="str">
            <v>Patiecitos</v>
          </cell>
        </row>
        <row r="10663">
          <cell r="B10663" t="str">
            <v>54206017</v>
          </cell>
          <cell r="C10663" t="str">
            <v>Egipto</v>
          </cell>
        </row>
        <row r="10664">
          <cell r="B10664" t="str">
            <v>54206029</v>
          </cell>
          <cell r="C10664" t="str">
            <v>Gramales</v>
          </cell>
        </row>
        <row r="10665">
          <cell r="B10665" t="str">
            <v>54206048</v>
          </cell>
          <cell r="C10665" t="str">
            <v>Los Limos</v>
          </cell>
        </row>
        <row r="10666">
          <cell r="B10666" t="str">
            <v>54206066</v>
          </cell>
          <cell r="C10666" t="str">
            <v>San Isidro</v>
          </cell>
        </row>
        <row r="10667">
          <cell r="B10667" t="str">
            <v>54206041</v>
          </cell>
          <cell r="C10667" t="str">
            <v>La Victoria</v>
          </cell>
        </row>
        <row r="10668">
          <cell r="B10668" t="str">
            <v>54206026</v>
          </cell>
          <cell r="C10668" t="str">
            <v>El Retiro</v>
          </cell>
        </row>
        <row r="10669">
          <cell r="B10669" t="str">
            <v>54206056</v>
          </cell>
          <cell r="C10669" t="str">
            <v>Miraflores</v>
          </cell>
        </row>
        <row r="10670">
          <cell r="B10670" t="str">
            <v>54206027</v>
          </cell>
          <cell r="C10670" t="str">
            <v>El Venadito</v>
          </cell>
        </row>
        <row r="10671">
          <cell r="B10671" t="str">
            <v>54206010</v>
          </cell>
          <cell r="C10671" t="str">
            <v>Carrizal</v>
          </cell>
        </row>
        <row r="10672">
          <cell r="B10672" t="str">
            <v>54206008</v>
          </cell>
          <cell r="C10672" t="str">
            <v>Campo Alegre</v>
          </cell>
        </row>
        <row r="10673">
          <cell r="B10673" t="str">
            <v>54206046</v>
          </cell>
          <cell r="C10673" t="str">
            <v>Llanos De Belén</v>
          </cell>
        </row>
        <row r="10674">
          <cell r="B10674" t="str">
            <v>54206055</v>
          </cell>
          <cell r="C10674" t="str">
            <v>Mesa Rica</v>
          </cell>
        </row>
        <row r="10675">
          <cell r="B10675" t="str">
            <v>54206054</v>
          </cell>
          <cell r="C10675" t="str">
            <v>Mata Lucaica</v>
          </cell>
        </row>
        <row r="10676">
          <cell r="B10676" t="str">
            <v>54206067</v>
          </cell>
          <cell r="C10676" t="str">
            <v>San José De Las Pitas</v>
          </cell>
        </row>
        <row r="10677">
          <cell r="B10677" t="str">
            <v>54206042</v>
          </cell>
          <cell r="C10677" t="str">
            <v>Las Abejas</v>
          </cell>
        </row>
        <row r="10678">
          <cell r="B10678" t="str">
            <v>54206052</v>
          </cell>
          <cell r="C10678" t="str">
            <v>Maicitos</v>
          </cell>
        </row>
        <row r="10679">
          <cell r="B10679" t="str">
            <v>54206045</v>
          </cell>
          <cell r="C10679" t="str">
            <v>Las Palmas</v>
          </cell>
        </row>
        <row r="10680">
          <cell r="B10680" t="str">
            <v>54206044</v>
          </cell>
          <cell r="C10680" t="str">
            <v>Las Pailas</v>
          </cell>
        </row>
        <row r="10681">
          <cell r="B10681" t="str">
            <v>54206039</v>
          </cell>
          <cell r="C10681" t="str">
            <v>La Trinidad</v>
          </cell>
        </row>
        <row r="10682">
          <cell r="B10682" t="str">
            <v>54206038</v>
          </cell>
          <cell r="C10682" t="str">
            <v>La Quiebra De San Pablo</v>
          </cell>
        </row>
        <row r="10683">
          <cell r="B10683" t="str">
            <v>54206037</v>
          </cell>
          <cell r="C10683" t="str">
            <v>La Libertad</v>
          </cell>
        </row>
        <row r="10684">
          <cell r="B10684" t="str">
            <v>54206030</v>
          </cell>
          <cell r="C10684" t="str">
            <v>Guasiles Norte</v>
          </cell>
        </row>
        <row r="10685">
          <cell r="B10685" t="str">
            <v>54206031</v>
          </cell>
          <cell r="C10685" t="str">
            <v>Guasiles Sur</v>
          </cell>
        </row>
        <row r="10686">
          <cell r="B10686" t="str">
            <v>54206005</v>
          </cell>
          <cell r="C10686" t="str">
            <v>Bella Unión De Honduras</v>
          </cell>
        </row>
        <row r="10687">
          <cell r="B10687" t="str">
            <v>54206007</v>
          </cell>
          <cell r="C10687" t="str">
            <v>Brisas De Boquerón</v>
          </cell>
        </row>
        <row r="10688">
          <cell r="B10688" t="str">
            <v>54206034</v>
          </cell>
          <cell r="C10688" t="str">
            <v>Honduras La Motilona</v>
          </cell>
        </row>
        <row r="10689">
          <cell r="B10689" t="str">
            <v>54206047</v>
          </cell>
          <cell r="C10689" t="str">
            <v>Llanos Del Norte</v>
          </cell>
        </row>
        <row r="10690">
          <cell r="B10690" t="str">
            <v>54206071</v>
          </cell>
          <cell r="C10690" t="str">
            <v>Santa Fé De Honduras</v>
          </cell>
        </row>
        <row r="10691">
          <cell r="B10691" t="str">
            <v>54206068</v>
          </cell>
          <cell r="C10691" t="str">
            <v>San Juan De Los Llanos</v>
          </cell>
        </row>
        <row r="10692">
          <cell r="B10692" t="str">
            <v>54206053</v>
          </cell>
          <cell r="C10692" t="str">
            <v>Mata De Caña Santa Fé</v>
          </cell>
        </row>
        <row r="10693">
          <cell r="B10693" t="str">
            <v>54206061</v>
          </cell>
          <cell r="C10693" t="str">
            <v>Puerto Oculto</v>
          </cell>
        </row>
        <row r="10694">
          <cell r="B10694" t="str">
            <v>54206057</v>
          </cell>
          <cell r="C10694" t="str">
            <v>Parque Nal Natural Catatumbo Bari</v>
          </cell>
        </row>
        <row r="10695">
          <cell r="B10695" t="str">
            <v>54223007</v>
          </cell>
          <cell r="C10695" t="str">
            <v>Castillo</v>
          </cell>
        </row>
        <row r="10696">
          <cell r="B10696" t="str">
            <v>54223025</v>
          </cell>
          <cell r="C10696" t="str">
            <v>Sanabria</v>
          </cell>
        </row>
        <row r="10697">
          <cell r="B10697" t="str">
            <v>54223023</v>
          </cell>
          <cell r="C10697" t="str">
            <v>San Ignacio</v>
          </cell>
        </row>
        <row r="10698">
          <cell r="B10698" t="str">
            <v>54223003</v>
          </cell>
          <cell r="C10698" t="str">
            <v>Camacho</v>
          </cell>
        </row>
        <row r="10699">
          <cell r="B10699" t="str">
            <v>54223012</v>
          </cell>
          <cell r="C10699" t="str">
            <v>Guayabito</v>
          </cell>
        </row>
        <row r="10700">
          <cell r="B10700" t="str">
            <v>54223027</v>
          </cell>
          <cell r="C10700" t="str">
            <v>Zulasquilla</v>
          </cell>
        </row>
        <row r="10701">
          <cell r="B10701" t="str">
            <v>54223010</v>
          </cell>
          <cell r="C10701" t="str">
            <v>Cuestarica</v>
          </cell>
        </row>
        <row r="10702">
          <cell r="B10702" t="str">
            <v>54223006</v>
          </cell>
          <cell r="C10702" t="str">
            <v>Carrizal</v>
          </cell>
        </row>
        <row r="10703">
          <cell r="B10703" t="str">
            <v>54223024</v>
          </cell>
          <cell r="C10703" t="str">
            <v>San Miguel</v>
          </cell>
        </row>
        <row r="10704">
          <cell r="B10704" t="str">
            <v>54223001</v>
          </cell>
          <cell r="C10704" t="str">
            <v>Aguadas</v>
          </cell>
        </row>
        <row r="10705">
          <cell r="B10705" t="str">
            <v>54223019</v>
          </cell>
          <cell r="C10705" t="str">
            <v>Morquecha</v>
          </cell>
        </row>
        <row r="10706">
          <cell r="B10706" t="str">
            <v>54223009</v>
          </cell>
          <cell r="C10706" t="str">
            <v>Cucutilla</v>
          </cell>
        </row>
        <row r="10707">
          <cell r="B10707" t="str">
            <v>54223008</v>
          </cell>
          <cell r="C10707" t="str">
            <v>Confines</v>
          </cell>
        </row>
        <row r="10708">
          <cell r="B10708" t="str">
            <v>54223005</v>
          </cell>
          <cell r="C10708" t="str">
            <v>Caracolí</v>
          </cell>
        </row>
        <row r="10709">
          <cell r="B10709" t="str">
            <v>54223004</v>
          </cell>
          <cell r="C10709" t="str">
            <v>Capira</v>
          </cell>
        </row>
        <row r="10710">
          <cell r="B10710" t="str">
            <v>54223017</v>
          </cell>
          <cell r="C10710" t="str">
            <v>Llano Carrillo</v>
          </cell>
        </row>
        <row r="10711">
          <cell r="B10711" t="str">
            <v>54223020</v>
          </cell>
          <cell r="C10711" t="str">
            <v>Pedregal</v>
          </cell>
        </row>
        <row r="10712">
          <cell r="B10712" t="str">
            <v>54223018</v>
          </cell>
          <cell r="C10712" t="str">
            <v>Morales</v>
          </cell>
        </row>
        <row r="10713">
          <cell r="B10713" t="str">
            <v>54223021</v>
          </cell>
          <cell r="C10713" t="str">
            <v>Peñoncito</v>
          </cell>
        </row>
        <row r="10714">
          <cell r="B10714" t="str">
            <v>54223026</v>
          </cell>
          <cell r="C10714" t="str">
            <v>Santa Teresita</v>
          </cell>
        </row>
        <row r="10715">
          <cell r="B10715" t="str">
            <v>54223013</v>
          </cell>
          <cell r="C10715" t="str">
            <v>La Cuchilla</v>
          </cell>
        </row>
        <row r="10716">
          <cell r="B10716" t="str">
            <v>54223011</v>
          </cell>
          <cell r="C10716" t="str">
            <v>Eccehomo</v>
          </cell>
        </row>
        <row r="10717">
          <cell r="B10717" t="str">
            <v>54223002</v>
          </cell>
          <cell r="C10717" t="str">
            <v>Alrededor</v>
          </cell>
        </row>
        <row r="10718">
          <cell r="B10718" t="str">
            <v>54223014</v>
          </cell>
          <cell r="C10718" t="str">
            <v>La Despensa</v>
          </cell>
        </row>
        <row r="10719">
          <cell r="B10719" t="str">
            <v>54223016</v>
          </cell>
          <cell r="C10719" t="str">
            <v>Llanadas</v>
          </cell>
        </row>
        <row r="10720">
          <cell r="B10720" t="str">
            <v>54223015</v>
          </cell>
          <cell r="C10720" t="str">
            <v>La Meseta</v>
          </cell>
        </row>
        <row r="10721">
          <cell r="B10721" t="str">
            <v>54223022</v>
          </cell>
          <cell r="C10721" t="str">
            <v>Román</v>
          </cell>
        </row>
        <row r="10722">
          <cell r="B10722" t="str">
            <v>54239016</v>
          </cell>
          <cell r="C10722" t="str">
            <v>Santa Elena</v>
          </cell>
        </row>
        <row r="10723">
          <cell r="B10723" t="str">
            <v>54239017</v>
          </cell>
          <cell r="C10723" t="str">
            <v>Sepulturas</v>
          </cell>
        </row>
        <row r="10724">
          <cell r="B10724" t="str">
            <v>54239004</v>
          </cell>
          <cell r="C10724" t="str">
            <v>Cedro</v>
          </cell>
        </row>
        <row r="10725">
          <cell r="B10725" t="str">
            <v>54239002</v>
          </cell>
          <cell r="C10725" t="str">
            <v>Batatal</v>
          </cell>
        </row>
        <row r="10726">
          <cell r="B10726" t="str">
            <v>54239013</v>
          </cell>
          <cell r="C10726" t="str">
            <v>Platanala</v>
          </cell>
        </row>
        <row r="10727">
          <cell r="B10727" t="str">
            <v>54239008</v>
          </cell>
          <cell r="C10727" t="str">
            <v>Golondrina</v>
          </cell>
        </row>
        <row r="10728">
          <cell r="B10728" t="str">
            <v>54239014</v>
          </cell>
          <cell r="C10728" t="str">
            <v>Retiro</v>
          </cell>
        </row>
        <row r="10729">
          <cell r="B10729" t="str">
            <v>54239003</v>
          </cell>
          <cell r="C10729" t="str">
            <v>Buenavista</v>
          </cell>
        </row>
        <row r="10730">
          <cell r="B10730" t="str">
            <v>54239007</v>
          </cell>
          <cell r="C10730" t="str">
            <v>Cuchilla</v>
          </cell>
        </row>
        <row r="10731">
          <cell r="B10731" t="str">
            <v>54239010</v>
          </cell>
          <cell r="C10731" t="str">
            <v>Inmenso</v>
          </cell>
        </row>
        <row r="10732">
          <cell r="B10732" t="str">
            <v>54239011</v>
          </cell>
          <cell r="C10732" t="str">
            <v>Líbano</v>
          </cell>
        </row>
        <row r="10733">
          <cell r="B10733" t="str">
            <v>54239001</v>
          </cell>
          <cell r="C10733" t="str">
            <v>Almendral</v>
          </cell>
        </row>
        <row r="10734">
          <cell r="B10734" t="str">
            <v>54239006</v>
          </cell>
          <cell r="C10734" t="str">
            <v>Cuajadoras</v>
          </cell>
        </row>
        <row r="10735">
          <cell r="B10735" t="str">
            <v>54239005</v>
          </cell>
          <cell r="C10735" t="str">
            <v>Chuspa</v>
          </cell>
        </row>
        <row r="10736">
          <cell r="B10736" t="str">
            <v>54239015</v>
          </cell>
          <cell r="C10736" t="str">
            <v>San Juan</v>
          </cell>
        </row>
        <row r="10737">
          <cell r="B10737" t="str">
            <v>54239009</v>
          </cell>
          <cell r="C10737" t="str">
            <v>Hato Viejo</v>
          </cell>
        </row>
        <row r="10738">
          <cell r="B10738" t="str">
            <v>54239012</v>
          </cell>
          <cell r="C10738" t="str">
            <v>Morretón</v>
          </cell>
        </row>
        <row r="10739">
          <cell r="B10739" t="str">
            <v>54239018</v>
          </cell>
          <cell r="C10739" t="str">
            <v>Tejarito</v>
          </cell>
        </row>
        <row r="10740">
          <cell r="B10740" t="str">
            <v>54245054</v>
          </cell>
          <cell r="C10740" t="str">
            <v>Lagunitas</v>
          </cell>
        </row>
        <row r="10741">
          <cell r="B10741" t="str">
            <v>54245066</v>
          </cell>
          <cell r="C10741" t="str">
            <v>Paramo</v>
          </cell>
        </row>
        <row r="10742">
          <cell r="B10742" t="str">
            <v>54245071</v>
          </cell>
          <cell r="C10742" t="str">
            <v>Quebrada Arriba</v>
          </cell>
        </row>
        <row r="10743">
          <cell r="B10743" t="str">
            <v>54245057</v>
          </cell>
          <cell r="C10743" t="str">
            <v>Limonal</v>
          </cell>
        </row>
        <row r="10744">
          <cell r="B10744" t="str">
            <v>54245038</v>
          </cell>
          <cell r="C10744" t="str">
            <v>La Aguada</v>
          </cell>
        </row>
        <row r="10745">
          <cell r="B10745" t="str">
            <v>54245080</v>
          </cell>
          <cell r="C10745" t="str">
            <v>Tierra Azul</v>
          </cell>
        </row>
        <row r="10746">
          <cell r="B10746" t="str">
            <v>54245079</v>
          </cell>
          <cell r="C10746" t="str">
            <v>Tabacal</v>
          </cell>
        </row>
        <row r="10747">
          <cell r="B10747" t="str">
            <v>54245075</v>
          </cell>
          <cell r="C10747" t="str">
            <v>San Vicente</v>
          </cell>
        </row>
        <row r="10748">
          <cell r="B10748" t="str">
            <v>54245086</v>
          </cell>
          <cell r="C10748" t="str">
            <v>Zaragoza</v>
          </cell>
        </row>
        <row r="10749">
          <cell r="B10749" t="str">
            <v>54245070</v>
          </cell>
          <cell r="C10749" t="str">
            <v>Potrero Grande</v>
          </cell>
        </row>
        <row r="10750">
          <cell r="B10750" t="str">
            <v>54245074</v>
          </cell>
          <cell r="C10750" t="str">
            <v>San Francisco</v>
          </cell>
        </row>
        <row r="10751">
          <cell r="B10751" t="str">
            <v>54245050</v>
          </cell>
          <cell r="C10751" t="str">
            <v>La Quiebra</v>
          </cell>
        </row>
        <row r="10752">
          <cell r="B10752" t="str">
            <v>54245072</v>
          </cell>
          <cell r="C10752" t="str">
            <v>Quebrada Honda</v>
          </cell>
        </row>
        <row r="10753">
          <cell r="B10753" t="str">
            <v>54245044</v>
          </cell>
          <cell r="C10753" t="str">
            <v>La Estrella</v>
          </cell>
        </row>
        <row r="10754">
          <cell r="B10754" t="str">
            <v>54245031</v>
          </cell>
          <cell r="C10754" t="str">
            <v>El Salto</v>
          </cell>
        </row>
        <row r="10755">
          <cell r="B10755" t="str">
            <v>54245048</v>
          </cell>
          <cell r="C10755" t="str">
            <v>La Pelota</v>
          </cell>
        </row>
        <row r="10756">
          <cell r="B10756" t="str">
            <v>54245030</v>
          </cell>
          <cell r="C10756" t="str">
            <v>El Salobre</v>
          </cell>
        </row>
        <row r="10757">
          <cell r="B10757" t="str">
            <v>54245049</v>
          </cell>
          <cell r="C10757" t="str">
            <v>La Peregrina</v>
          </cell>
        </row>
        <row r="10758">
          <cell r="B10758" t="str">
            <v>54245002</v>
          </cell>
          <cell r="C10758" t="str">
            <v>Alto De Las Cruces</v>
          </cell>
        </row>
        <row r="10759">
          <cell r="B10759" t="str">
            <v>54245078</v>
          </cell>
          <cell r="C10759" t="str">
            <v>Santo Domingo</v>
          </cell>
        </row>
        <row r="10760">
          <cell r="B10760" t="str">
            <v>54245033</v>
          </cell>
          <cell r="C10760" t="str">
            <v>El Sul</v>
          </cell>
        </row>
        <row r="10761">
          <cell r="B10761" t="str">
            <v>54245041</v>
          </cell>
          <cell r="C10761" t="str">
            <v>La Cuesta</v>
          </cell>
        </row>
        <row r="10762">
          <cell r="B10762" t="str">
            <v>54245035</v>
          </cell>
          <cell r="C10762" t="str">
            <v>El Torno</v>
          </cell>
        </row>
        <row r="10763">
          <cell r="B10763" t="str">
            <v>54245046</v>
          </cell>
          <cell r="C10763" t="str">
            <v>La Osa</v>
          </cell>
        </row>
        <row r="10764">
          <cell r="B10764" t="str">
            <v>54245077</v>
          </cell>
          <cell r="C10764" t="str">
            <v>Santa Rita</v>
          </cell>
        </row>
        <row r="10765">
          <cell r="B10765" t="str">
            <v>54245010</v>
          </cell>
          <cell r="C10765" t="str">
            <v>Chamizon</v>
          </cell>
        </row>
        <row r="10766">
          <cell r="B10766" t="str">
            <v>54245027</v>
          </cell>
          <cell r="C10766" t="str">
            <v>El Oasis</v>
          </cell>
        </row>
        <row r="10767">
          <cell r="B10767" t="str">
            <v>54245064</v>
          </cell>
          <cell r="C10767" t="str">
            <v>Oregero</v>
          </cell>
        </row>
        <row r="10768">
          <cell r="B10768" t="str">
            <v>54245053</v>
          </cell>
          <cell r="C10768" t="str">
            <v>Lagunetas</v>
          </cell>
        </row>
        <row r="10769">
          <cell r="B10769" t="str">
            <v>54245062</v>
          </cell>
          <cell r="C10769" t="str">
            <v>Naranjitos</v>
          </cell>
        </row>
        <row r="10770">
          <cell r="B10770" t="str">
            <v>54245003</v>
          </cell>
          <cell r="C10770" t="str">
            <v>Astilleros</v>
          </cell>
        </row>
        <row r="10771">
          <cell r="B10771" t="str">
            <v>54245036</v>
          </cell>
          <cell r="C10771" t="str">
            <v>Filo De Palo</v>
          </cell>
        </row>
        <row r="10772">
          <cell r="B10772" t="str">
            <v>54245023</v>
          </cell>
          <cell r="C10772" t="str">
            <v>El Hoyo</v>
          </cell>
        </row>
        <row r="10773">
          <cell r="B10773" t="str">
            <v>54245060</v>
          </cell>
          <cell r="C10773" t="str">
            <v>Mariquita</v>
          </cell>
        </row>
        <row r="10774">
          <cell r="B10774" t="str">
            <v>54245004</v>
          </cell>
          <cell r="C10774" t="str">
            <v>Bella Luz</v>
          </cell>
        </row>
        <row r="10775">
          <cell r="B10775" t="str">
            <v>54245043</v>
          </cell>
          <cell r="C10775" t="str">
            <v>La Esperanza</v>
          </cell>
        </row>
        <row r="10776">
          <cell r="B10776" t="str">
            <v>54245026</v>
          </cell>
          <cell r="C10776" t="str">
            <v>El Loro</v>
          </cell>
        </row>
        <row r="10777">
          <cell r="B10777" t="str">
            <v>54245025</v>
          </cell>
          <cell r="C10777" t="str">
            <v>El Lorito</v>
          </cell>
        </row>
        <row r="10778">
          <cell r="B10778" t="str">
            <v>54245013</v>
          </cell>
          <cell r="C10778" t="str">
            <v>Culebritas</v>
          </cell>
        </row>
        <row r="10779">
          <cell r="B10779" t="str">
            <v>54245007</v>
          </cell>
          <cell r="C10779" t="str">
            <v>Brisas De Culebritas</v>
          </cell>
        </row>
        <row r="10780">
          <cell r="B10780" t="str">
            <v>54245009</v>
          </cell>
          <cell r="C10780" t="str">
            <v>Chambacu</v>
          </cell>
        </row>
        <row r="10781">
          <cell r="B10781" t="str">
            <v>54245018</v>
          </cell>
          <cell r="C10781" t="str">
            <v>El Cerro</v>
          </cell>
        </row>
        <row r="10782">
          <cell r="B10782" t="str">
            <v>54245085</v>
          </cell>
          <cell r="C10782" t="str">
            <v>Villa Nueva</v>
          </cell>
        </row>
        <row r="10783">
          <cell r="B10783" t="str">
            <v>54245017</v>
          </cell>
          <cell r="C10783" t="str">
            <v>El Cajón</v>
          </cell>
        </row>
        <row r="10784">
          <cell r="B10784" t="str">
            <v>54245034</v>
          </cell>
          <cell r="C10784" t="str">
            <v>El Tamaco</v>
          </cell>
        </row>
        <row r="10785">
          <cell r="B10785" t="str">
            <v>54245055</v>
          </cell>
          <cell r="C10785" t="str">
            <v>Las Aguilas</v>
          </cell>
        </row>
        <row r="10786">
          <cell r="B10786" t="str">
            <v>54245011</v>
          </cell>
          <cell r="C10786" t="str">
            <v>Culebra</v>
          </cell>
        </row>
        <row r="10787">
          <cell r="B10787" t="str">
            <v>54245000</v>
          </cell>
          <cell r="C10787" t="str">
            <v>Aguacatillo</v>
          </cell>
        </row>
        <row r="10788">
          <cell r="B10788" t="str">
            <v>54245082</v>
          </cell>
          <cell r="C10788" t="str">
            <v>Vegas De Aguilar</v>
          </cell>
        </row>
        <row r="10789">
          <cell r="B10789" t="str">
            <v>54245052</v>
          </cell>
          <cell r="C10789" t="str">
            <v>La Trinidad</v>
          </cell>
        </row>
        <row r="10790">
          <cell r="B10790" t="str">
            <v>54245015</v>
          </cell>
          <cell r="C10790" t="str">
            <v>Delicias</v>
          </cell>
        </row>
        <row r="10791">
          <cell r="B10791" t="str">
            <v>54245014</v>
          </cell>
          <cell r="C10791" t="str">
            <v>Curales</v>
          </cell>
        </row>
        <row r="10792">
          <cell r="B10792" t="str">
            <v>54245065</v>
          </cell>
          <cell r="C10792" t="str">
            <v>Pajitas</v>
          </cell>
        </row>
        <row r="10793">
          <cell r="B10793" t="str">
            <v>54245076</v>
          </cell>
          <cell r="C10793" t="str">
            <v>Santa Ines</v>
          </cell>
        </row>
        <row r="10794">
          <cell r="B10794" t="str">
            <v>54245083</v>
          </cell>
          <cell r="C10794" t="str">
            <v>Vegas De Motilonia</v>
          </cell>
        </row>
        <row r="10795">
          <cell r="B10795" t="str">
            <v>54245006</v>
          </cell>
          <cell r="C10795" t="str">
            <v>Boqueron</v>
          </cell>
        </row>
        <row r="10796">
          <cell r="B10796" t="str">
            <v>54245061</v>
          </cell>
          <cell r="C10796" t="str">
            <v>Mil Pesos</v>
          </cell>
        </row>
        <row r="10797">
          <cell r="B10797" t="str">
            <v>54245067</v>
          </cell>
          <cell r="C10797" t="str">
            <v>Planadas</v>
          </cell>
        </row>
        <row r="10798">
          <cell r="B10798" t="str">
            <v>54245008</v>
          </cell>
          <cell r="C10798" t="str">
            <v>Camorra</v>
          </cell>
        </row>
        <row r="10799">
          <cell r="B10799" t="str">
            <v>54245040</v>
          </cell>
          <cell r="C10799" t="str">
            <v>La Cristalina</v>
          </cell>
        </row>
        <row r="10800">
          <cell r="B10800" t="str">
            <v>54245037</v>
          </cell>
          <cell r="C10800" t="str">
            <v>Jardines De Motilonia</v>
          </cell>
        </row>
        <row r="10801">
          <cell r="B10801" t="str">
            <v>54245058</v>
          </cell>
          <cell r="C10801" t="str">
            <v>Llanos Del Norte</v>
          </cell>
        </row>
        <row r="10802">
          <cell r="B10802" t="str">
            <v>54245084</v>
          </cell>
          <cell r="C10802" t="str">
            <v>Vegas Del Norte</v>
          </cell>
        </row>
        <row r="10803">
          <cell r="B10803" t="str">
            <v>54245039</v>
          </cell>
          <cell r="C10803" t="str">
            <v>La Bogotana</v>
          </cell>
        </row>
        <row r="10804">
          <cell r="B10804" t="str">
            <v>54245042</v>
          </cell>
          <cell r="C10804" t="str">
            <v>La Esmeralda</v>
          </cell>
        </row>
        <row r="10805">
          <cell r="B10805" t="str">
            <v>54245001</v>
          </cell>
          <cell r="C10805" t="str">
            <v>Aguas Claras</v>
          </cell>
        </row>
        <row r="10806">
          <cell r="B10806" t="str">
            <v>54245045</v>
          </cell>
          <cell r="C10806" t="str">
            <v>La Florida</v>
          </cell>
        </row>
        <row r="10807">
          <cell r="B10807" t="str">
            <v>54245069</v>
          </cell>
          <cell r="C10807" t="str">
            <v>Playas Ricas</v>
          </cell>
        </row>
        <row r="10808">
          <cell r="B10808" t="str">
            <v>54245019</v>
          </cell>
          <cell r="C10808" t="str">
            <v>El Descanso</v>
          </cell>
        </row>
        <row r="10809">
          <cell r="B10809" t="str">
            <v>54245051</v>
          </cell>
          <cell r="C10809" t="str">
            <v>Monterrey</v>
          </cell>
        </row>
        <row r="10810">
          <cell r="B10810" t="str">
            <v>54245022</v>
          </cell>
          <cell r="C10810" t="str">
            <v>El Esfuerzo</v>
          </cell>
        </row>
        <row r="10811">
          <cell r="B10811" t="str">
            <v>54245012</v>
          </cell>
          <cell r="C10811" t="str">
            <v>Culebrita</v>
          </cell>
        </row>
        <row r="10812">
          <cell r="B10812" t="str">
            <v>54245068</v>
          </cell>
          <cell r="C10812" t="str">
            <v>Playas Lindas</v>
          </cell>
        </row>
        <row r="10813">
          <cell r="B10813" t="str">
            <v>54245028</v>
          </cell>
          <cell r="C10813" t="str">
            <v>El Paraiso</v>
          </cell>
        </row>
        <row r="10814">
          <cell r="B10814" t="str">
            <v>54245063</v>
          </cell>
          <cell r="C10814" t="str">
            <v>Nueva Granada</v>
          </cell>
        </row>
        <row r="10815">
          <cell r="B10815" t="str">
            <v>54245016</v>
          </cell>
          <cell r="C10815" t="str">
            <v>Dos Quebradas</v>
          </cell>
        </row>
        <row r="10816">
          <cell r="B10816" t="str">
            <v>54245029</v>
          </cell>
          <cell r="C10816" t="str">
            <v>El Povenir</v>
          </cell>
        </row>
        <row r="10817">
          <cell r="B10817" t="str">
            <v>54245032</v>
          </cell>
          <cell r="C10817" t="str">
            <v>El Silencio</v>
          </cell>
        </row>
        <row r="10818">
          <cell r="B10818" t="str">
            <v>54245021</v>
          </cell>
          <cell r="C10818" t="str">
            <v>El Eden</v>
          </cell>
        </row>
        <row r="10819">
          <cell r="B10819" t="str">
            <v>54245024</v>
          </cell>
          <cell r="C10819" t="str">
            <v>El Libano</v>
          </cell>
        </row>
        <row r="10820">
          <cell r="B10820" t="str">
            <v>54245081</v>
          </cell>
          <cell r="C10820" t="str">
            <v>Tierras Nuevas</v>
          </cell>
        </row>
        <row r="10821">
          <cell r="B10821" t="str">
            <v>54245047</v>
          </cell>
          <cell r="C10821" t="str">
            <v>La Paz</v>
          </cell>
        </row>
        <row r="10822">
          <cell r="B10822" t="str">
            <v>54245056</v>
          </cell>
          <cell r="C10822" t="str">
            <v>Las Mesas</v>
          </cell>
        </row>
        <row r="10823">
          <cell r="B10823" t="str">
            <v>54245020</v>
          </cell>
          <cell r="C10823" t="str">
            <v>El Desengaño</v>
          </cell>
        </row>
        <row r="10824">
          <cell r="B10824" t="str">
            <v>54245059</v>
          </cell>
          <cell r="C10824" t="str">
            <v>Los Ángeles</v>
          </cell>
        </row>
        <row r="10825">
          <cell r="B10825" t="str">
            <v>54245005</v>
          </cell>
          <cell r="C10825" t="str">
            <v>Bella Unión</v>
          </cell>
        </row>
        <row r="10826">
          <cell r="B10826" t="str">
            <v>54245073</v>
          </cell>
          <cell r="C10826" t="str">
            <v>Resguardo Indígena</v>
          </cell>
        </row>
        <row r="10827">
          <cell r="B10827" t="str">
            <v>54250005</v>
          </cell>
          <cell r="C10827" t="str">
            <v>Brasitos</v>
          </cell>
        </row>
        <row r="10828">
          <cell r="B10828" t="str">
            <v>54250006</v>
          </cell>
          <cell r="C10828" t="str">
            <v>Villa Nueva</v>
          </cell>
        </row>
        <row r="10829">
          <cell r="B10829" t="str">
            <v>54250004</v>
          </cell>
          <cell r="C10829" t="str">
            <v>Encantos Norte</v>
          </cell>
        </row>
        <row r="10830">
          <cell r="B10830" t="str">
            <v>54250007</v>
          </cell>
          <cell r="C10830" t="str">
            <v>El Espejo</v>
          </cell>
        </row>
        <row r="10831">
          <cell r="B10831" t="str">
            <v>54250003</v>
          </cell>
          <cell r="C10831" t="str">
            <v>Mundo Mundo</v>
          </cell>
        </row>
        <row r="10832">
          <cell r="B10832" t="str">
            <v>54250001</v>
          </cell>
          <cell r="C10832" t="str">
            <v>Santa Clara</v>
          </cell>
        </row>
        <row r="10833">
          <cell r="B10833" t="str">
            <v>54250009</v>
          </cell>
          <cell r="C10833" t="str">
            <v>Maravillas</v>
          </cell>
        </row>
        <row r="10834">
          <cell r="B10834" t="str">
            <v>54250008</v>
          </cell>
          <cell r="C10834" t="str">
            <v>Manzanares</v>
          </cell>
        </row>
        <row r="10835">
          <cell r="B10835" t="str">
            <v>54250060</v>
          </cell>
          <cell r="C10835" t="str">
            <v>Santa Cruz</v>
          </cell>
        </row>
        <row r="10836">
          <cell r="B10836" t="str">
            <v>54250002</v>
          </cell>
          <cell r="C10836" t="str">
            <v>El Llano</v>
          </cell>
        </row>
        <row r="10837">
          <cell r="B10837" t="str">
            <v>54250010</v>
          </cell>
          <cell r="C10837" t="str">
            <v>Tarra Sur</v>
          </cell>
        </row>
        <row r="10838">
          <cell r="B10838" t="str">
            <v>54250011</v>
          </cell>
          <cell r="C10838" t="str">
            <v>El Receptor</v>
          </cell>
        </row>
        <row r="10839">
          <cell r="B10839" t="str">
            <v>54250012</v>
          </cell>
          <cell r="C10839" t="str">
            <v>Las Torres</v>
          </cell>
        </row>
        <row r="10840">
          <cell r="B10840" t="str">
            <v>54250023</v>
          </cell>
          <cell r="C10840" t="str">
            <v>Bellavista</v>
          </cell>
        </row>
        <row r="10841">
          <cell r="B10841" t="str">
            <v>54250022</v>
          </cell>
          <cell r="C10841" t="str">
            <v>La Motilandia</v>
          </cell>
        </row>
        <row r="10842">
          <cell r="B10842" t="str">
            <v>54250013</v>
          </cell>
          <cell r="C10842" t="str">
            <v>Nuestra Señora Del Carmen</v>
          </cell>
        </row>
        <row r="10843">
          <cell r="B10843" t="str">
            <v>54250018</v>
          </cell>
          <cell r="C10843" t="str">
            <v>Vista Hermosa K-29</v>
          </cell>
        </row>
        <row r="10844">
          <cell r="B10844" t="str">
            <v>54250025</v>
          </cell>
          <cell r="C10844" t="str">
            <v>El Paso</v>
          </cell>
        </row>
        <row r="10845">
          <cell r="B10845" t="str">
            <v>54250014</v>
          </cell>
          <cell r="C10845" t="str">
            <v>Tres Aguas</v>
          </cell>
        </row>
        <row r="10846">
          <cell r="B10846" t="str">
            <v>54250021</v>
          </cell>
          <cell r="C10846" t="str">
            <v>El Mirador</v>
          </cell>
        </row>
        <row r="10847">
          <cell r="B10847" t="str">
            <v>54250024</v>
          </cell>
          <cell r="C10847" t="str">
            <v>Palmas De Vino</v>
          </cell>
        </row>
        <row r="10848">
          <cell r="B10848" t="str">
            <v>54250028</v>
          </cell>
          <cell r="C10848" t="str">
            <v>Divino Niño</v>
          </cell>
        </row>
        <row r="10849">
          <cell r="B10849" t="str">
            <v>54250026</v>
          </cell>
          <cell r="C10849" t="str">
            <v>El Rosal</v>
          </cell>
        </row>
        <row r="10850">
          <cell r="B10850" t="str">
            <v>54250019</v>
          </cell>
          <cell r="C10850" t="str">
            <v>Kilometro 90</v>
          </cell>
        </row>
        <row r="10851">
          <cell r="B10851" t="str">
            <v>54250016</v>
          </cell>
          <cell r="C10851" t="str">
            <v>Bello Horizonte</v>
          </cell>
        </row>
        <row r="10852">
          <cell r="B10852" t="str">
            <v>54250015</v>
          </cell>
          <cell r="C10852" t="str">
            <v>La Fria</v>
          </cell>
        </row>
        <row r="10853">
          <cell r="B10853" t="str">
            <v>54250029</v>
          </cell>
          <cell r="C10853" t="str">
            <v>La Campana</v>
          </cell>
        </row>
        <row r="10854">
          <cell r="B10854" t="str">
            <v>54250020</v>
          </cell>
          <cell r="C10854" t="str">
            <v>Kilometro 84</v>
          </cell>
        </row>
        <row r="10855">
          <cell r="B10855" t="str">
            <v>54250032</v>
          </cell>
          <cell r="C10855" t="str">
            <v>San Carlos</v>
          </cell>
        </row>
        <row r="10856">
          <cell r="B10856" t="str">
            <v>54250027</v>
          </cell>
          <cell r="C10856" t="str">
            <v>Los Balsos</v>
          </cell>
        </row>
        <row r="10857">
          <cell r="B10857" t="str">
            <v>54250034</v>
          </cell>
          <cell r="C10857" t="str">
            <v>Sanisidro</v>
          </cell>
        </row>
        <row r="10858">
          <cell r="B10858" t="str">
            <v>54250033</v>
          </cell>
          <cell r="C10858" t="str">
            <v>C De Oru</v>
          </cell>
        </row>
        <row r="10859">
          <cell r="B10859" t="str">
            <v>54250017</v>
          </cell>
          <cell r="C10859" t="str">
            <v>Kilometro 77</v>
          </cell>
        </row>
        <row r="10860">
          <cell r="B10860" t="str">
            <v>54250031</v>
          </cell>
          <cell r="C10860" t="str">
            <v>San Isidro El Paso</v>
          </cell>
        </row>
        <row r="10861">
          <cell r="B10861" t="str">
            <v>54250035</v>
          </cell>
          <cell r="C10861" t="str">
            <v>Filogringo</v>
          </cell>
        </row>
        <row r="10862">
          <cell r="B10862" t="str">
            <v>54250030</v>
          </cell>
          <cell r="C10862" t="str">
            <v>Los Cedros</v>
          </cell>
        </row>
        <row r="10863">
          <cell r="B10863" t="str">
            <v>54250041</v>
          </cell>
          <cell r="C10863" t="str">
            <v>Santa Fé</v>
          </cell>
        </row>
        <row r="10864">
          <cell r="B10864" t="str">
            <v>54250038</v>
          </cell>
          <cell r="C10864" t="str">
            <v>El Salado</v>
          </cell>
        </row>
        <row r="10865">
          <cell r="B10865" t="str">
            <v>54250046</v>
          </cell>
          <cell r="C10865" t="str">
            <v>Buenos Aires</v>
          </cell>
        </row>
        <row r="10866">
          <cell r="B10866" t="str">
            <v>54250042</v>
          </cell>
          <cell r="C10866" t="str">
            <v>El Porvenir</v>
          </cell>
        </row>
        <row r="10867">
          <cell r="B10867" t="str">
            <v>54250039</v>
          </cell>
          <cell r="C10867" t="str">
            <v>La Torcoroma</v>
          </cell>
        </row>
        <row r="10868">
          <cell r="B10868" t="str">
            <v>54250037</v>
          </cell>
          <cell r="C10868" t="str">
            <v>La Esmeralda</v>
          </cell>
        </row>
        <row r="10869">
          <cell r="B10869" t="str">
            <v>54250036</v>
          </cell>
          <cell r="C10869" t="str">
            <v>Bocas De Orú</v>
          </cell>
        </row>
        <row r="10870">
          <cell r="B10870" t="str">
            <v>54250045</v>
          </cell>
          <cell r="C10870" t="str">
            <v>Puerto Catatumbo</v>
          </cell>
        </row>
        <row r="10871">
          <cell r="B10871" t="str">
            <v>54250048</v>
          </cell>
          <cell r="C10871" t="str">
            <v>El Diviso</v>
          </cell>
        </row>
        <row r="10872">
          <cell r="B10872" t="str">
            <v>54250040</v>
          </cell>
          <cell r="C10872" t="str">
            <v>Vegas Del Catatumbo</v>
          </cell>
        </row>
        <row r="10873">
          <cell r="B10873" t="str">
            <v>54250050</v>
          </cell>
          <cell r="C10873" t="str">
            <v>San Martin</v>
          </cell>
        </row>
        <row r="10874">
          <cell r="B10874" t="str">
            <v>54250049</v>
          </cell>
          <cell r="C10874" t="str">
            <v>Corral De Piedra</v>
          </cell>
        </row>
        <row r="10875">
          <cell r="B10875" t="str">
            <v>54250044</v>
          </cell>
          <cell r="C10875" t="str">
            <v>La Paz</v>
          </cell>
        </row>
        <row r="10876">
          <cell r="B10876" t="str">
            <v>54250043</v>
          </cell>
          <cell r="C10876" t="str">
            <v>La Union</v>
          </cell>
        </row>
        <row r="10877">
          <cell r="B10877" t="str">
            <v>54250047</v>
          </cell>
          <cell r="C10877" t="str">
            <v>La Esperanza</v>
          </cell>
        </row>
        <row r="10878">
          <cell r="B10878" t="str">
            <v>54250051</v>
          </cell>
          <cell r="C10878" t="str">
            <v>Union Catatumbo</v>
          </cell>
        </row>
        <row r="10879">
          <cell r="B10879" t="str">
            <v>54250052</v>
          </cell>
          <cell r="C10879" t="str">
            <v>La Gorgona</v>
          </cell>
        </row>
        <row r="10880">
          <cell r="B10880" t="str">
            <v>54250053</v>
          </cell>
          <cell r="C10880" t="str">
            <v>Playa Cotiza</v>
          </cell>
        </row>
        <row r="10881">
          <cell r="B10881" t="str">
            <v>54250055</v>
          </cell>
          <cell r="C10881" t="str">
            <v>Brisas Del Catatumbo</v>
          </cell>
        </row>
        <row r="10882">
          <cell r="B10882" t="str">
            <v>54250056</v>
          </cell>
          <cell r="C10882" t="str">
            <v>Los Robles</v>
          </cell>
        </row>
        <row r="10883">
          <cell r="B10883" t="str">
            <v>54250054</v>
          </cell>
          <cell r="C10883" t="str">
            <v>Filo De La Virgen</v>
          </cell>
        </row>
        <row r="10884">
          <cell r="B10884" t="str">
            <v>54250057</v>
          </cell>
          <cell r="C10884" t="str">
            <v>Isla Del Cedro</v>
          </cell>
        </row>
        <row r="10885">
          <cell r="B10885" t="str">
            <v>54250058</v>
          </cell>
          <cell r="C10885" t="str">
            <v>Martillo Alto</v>
          </cell>
        </row>
        <row r="10886">
          <cell r="B10886" t="str">
            <v>54250059</v>
          </cell>
          <cell r="C10886" t="str">
            <v>Martillo Bajo</v>
          </cell>
        </row>
        <row r="10887">
          <cell r="B10887" t="str">
            <v>54250061</v>
          </cell>
          <cell r="C10887" t="str">
            <v>Martillo</v>
          </cell>
        </row>
        <row r="10888">
          <cell r="B10888" t="str">
            <v>54261001</v>
          </cell>
          <cell r="C10888" t="str">
            <v>1 De Mayo</v>
          </cell>
        </row>
        <row r="10889">
          <cell r="B10889" t="str">
            <v>54261020</v>
          </cell>
          <cell r="C10889" t="str">
            <v>Nueva Esperanza</v>
          </cell>
        </row>
        <row r="10890">
          <cell r="B10890" t="str">
            <v>54261008</v>
          </cell>
          <cell r="C10890" t="str">
            <v>Cañahuate</v>
          </cell>
        </row>
        <row r="10891">
          <cell r="B10891" t="str">
            <v>54261019</v>
          </cell>
          <cell r="C10891" t="str">
            <v>Las Piedras</v>
          </cell>
        </row>
        <row r="10892">
          <cell r="B10892" t="str">
            <v>54261005</v>
          </cell>
          <cell r="C10892" t="str">
            <v>Borriqueros</v>
          </cell>
        </row>
        <row r="10893">
          <cell r="B10893" t="str">
            <v>54261016</v>
          </cell>
          <cell r="C10893" t="str">
            <v>Guamito</v>
          </cell>
        </row>
        <row r="10894">
          <cell r="B10894" t="str">
            <v>54261018</v>
          </cell>
          <cell r="C10894" t="str">
            <v>La Colorada</v>
          </cell>
        </row>
        <row r="10895">
          <cell r="B10895" t="str">
            <v>54261017</v>
          </cell>
          <cell r="C10895" t="str">
            <v>La Alejandría</v>
          </cell>
        </row>
        <row r="10896">
          <cell r="B10896" t="str">
            <v>54261014</v>
          </cell>
          <cell r="C10896" t="str">
            <v>Encerraderos</v>
          </cell>
        </row>
        <row r="10897">
          <cell r="B10897" t="str">
            <v>54261023</v>
          </cell>
          <cell r="C10897" t="str">
            <v>Rampachala</v>
          </cell>
        </row>
        <row r="10898">
          <cell r="B10898" t="str">
            <v>54261006</v>
          </cell>
          <cell r="C10898" t="str">
            <v>Camilandia</v>
          </cell>
        </row>
        <row r="10899">
          <cell r="B10899" t="str">
            <v>54261021</v>
          </cell>
          <cell r="C10899" t="str">
            <v>Pan De Azucar</v>
          </cell>
        </row>
        <row r="10900">
          <cell r="B10900" t="str">
            <v>54261013</v>
          </cell>
          <cell r="C10900" t="str">
            <v>El Salto</v>
          </cell>
        </row>
        <row r="10901">
          <cell r="B10901" t="str">
            <v>54261002</v>
          </cell>
          <cell r="C10901" t="str">
            <v>20 De Julio</v>
          </cell>
        </row>
        <row r="10902">
          <cell r="B10902" t="str">
            <v>54261007</v>
          </cell>
          <cell r="C10902" t="str">
            <v>Campo Alicia</v>
          </cell>
        </row>
        <row r="10903">
          <cell r="B10903" t="str">
            <v>54261012</v>
          </cell>
          <cell r="C10903" t="str">
            <v>El Mestizo</v>
          </cell>
        </row>
        <row r="10904">
          <cell r="B10904" t="str">
            <v>54261015</v>
          </cell>
          <cell r="C10904" t="str">
            <v>Gratamira</v>
          </cell>
        </row>
        <row r="10905">
          <cell r="B10905" t="str">
            <v>54261003</v>
          </cell>
          <cell r="C10905" t="str">
            <v>Alvarico</v>
          </cell>
        </row>
        <row r="10906">
          <cell r="B10906" t="str">
            <v>54261022</v>
          </cell>
          <cell r="C10906" t="str">
            <v>Porvenir</v>
          </cell>
        </row>
        <row r="10907">
          <cell r="B10907" t="str">
            <v>54261024</v>
          </cell>
          <cell r="C10907" t="str">
            <v>Rancho Grande</v>
          </cell>
        </row>
        <row r="10908">
          <cell r="B10908" t="str">
            <v>54261025</v>
          </cell>
          <cell r="C10908" t="str">
            <v>San Miguel</v>
          </cell>
        </row>
        <row r="10909">
          <cell r="B10909" t="str">
            <v>54261004</v>
          </cell>
          <cell r="C10909" t="str">
            <v>Astilleros</v>
          </cell>
        </row>
        <row r="10910">
          <cell r="B10910" t="str">
            <v>54261010</v>
          </cell>
          <cell r="C10910" t="str">
            <v>Cerro Guayabo</v>
          </cell>
        </row>
        <row r="10911">
          <cell r="B10911" t="str">
            <v>54261011</v>
          </cell>
          <cell r="C10911" t="str">
            <v>Cerro Leon</v>
          </cell>
        </row>
        <row r="10912">
          <cell r="B10912" t="str">
            <v>54261009</v>
          </cell>
          <cell r="C10912" t="str">
            <v>Cerro Gonzalez</v>
          </cell>
        </row>
        <row r="10913">
          <cell r="B10913" t="str">
            <v>54261026</v>
          </cell>
          <cell r="C10913" t="str">
            <v>Santa Rosa</v>
          </cell>
        </row>
        <row r="10914">
          <cell r="B10914" t="str">
            <v>54313020</v>
          </cell>
          <cell r="C10914" t="str">
            <v>Santa Teresita</v>
          </cell>
        </row>
        <row r="10915">
          <cell r="B10915" t="str">
            <v>54313005</v>
          </cell>
          <cell r="C10915" t="str">
            <v>El Silencio</v>
          </cell>
        </row>
        <row r="10916">
          <cell r="B10916" t="str">
            <v>54313021</v>
          </cell>
          <cell r="C10916" t="str">
            <v>Teheran</v>
          </cell>
        </row>
        <row r="10917">
          <cell r="B10917" t="str">
            <v>54313012</v>
          </cell>
          <cell r="C10917" t="str">
            <v>Mongui</v>
          </cell>
        </row>
        <row r="10918">
          <cell r="B10918" t="str">
            <v>54313004</v>
          </cell>
          <cell r="C10918" t="str">
            <v>El Rosario</v>
          </cell>
        </row>
        <row r="10919">
          <cell r="B10919" t="str">
            <v>54313013</v>
          </cell>
          <cell r="C10919" t="str">
            <v>Piedecuesta</v>
          </cell>
        </row>
        <row r="10920">
          <cell r="B10920" t="str">
            <v>54313018</v>
          </cell>
          <cell r="C10920" t="str">
            <v>Santa Anita</v>
          </cell>
        </row>
        <row r="10921">
          <cell r="B10921" t="str">
            <v>54313003</v>
          </cell>
          <cell r="C10921" t="str">
            <v>El Mirador</v>
          </cell>
        </row>
        <row r="10922">
          <cell r="B10922" t="str">
            <v>54313002</v>
          </cell>
          <cell r="C10922" t="str">
            <v>El Cedral</v>
          </cell>
        </row>
        <row r="10923">
          <cell r="B10923" t="str">
            <v>54313015</v>
          </cell>
          <cell r="C10923" t="str">
            <v>San Isidro</v>
          </cell>
        </row>
        <row r="10924">
          <cell r="B10924" t="str">
            <v>54313006</v>
          </cell>
          <cell r="C10924" t="str">
            <v>El Triunfo</v>
          </cell>
        </row>
        <row r="10925">
          <cell r="B10925" t="str">
            <v>54313009</v>
          </cell>
          <cell r="C10925" t="str">
            <v>Jacome</v>
          </cell>
        </row>
        <row r="10926">
          <cell r="B10926" t="str">
            <v>54313022</v>
          </cell>
          <cell r="C10926" t="str">
            <v>Valderrama</v>
          </cell>
        </row>
        <row r="10927">
          <cell r="B10927" t="str">
            <v>54313008</v>
          </cell>
          <cell r="C10927" t="str">
            <v>Fatima</v>
          </cell>
        </row>
        <row r="10928">
          <cell r="B10928" t="str">
            <v>54313023</v>
          </cell>
          <cell r="C10928" t="str">
            <v>Villanueva</v>
          </cell>
        </row>
        <row r="10929">
          <cell r="B10929" t="str">
            <v>54313014</v>
          </cell>
          <cell r="C10929" t="str">
            <v>Ricaurte</v>
          </cell>
        </row>
        <row r="10930">
          <cell r="B10930" t="str">
            <v>54313010</v>
          </cell>
          <cell r="C10930" t="str">
            <v>La Garza</v>
          </cell>
        </row>
        <row r="10931">
          <cell r="B10931" t="str">
            <v>54313001</v>
          </cell>
          <cell r="C10931" t="str">
            <v>Boyaca</v>
          </cell>
        </row>
        <row r="10932">
          <cell r="B10932" t="str">
            <v>54313024</v>
          </cell>
          <cell r="C10932" t="str">
            <v>Violetas</v>
          </cell>
        </row>
        <row r="10933">
          <cell r="B10933" t="str">
            <v>54313019</v>
          </cell>
          <cell r="C10933" t="str">
            <v>Santa Barbara</v>
          </cell>
        </row>
        <row r="10934">
          <cell r="B10934" t="str">
            <v>54313007</v>
          </cell>
          <cell r="C10934" t="str">
            <v>El Zumbador</v>
          </cell>
        </row>
        <row r="10935">
          <cell r="B10935" t="str">
            <v>54313017</v>
          </cell>
          <cell r="C10935" t="str">
            <v>San José</v>
          </cell>
        </row>
        <row r="10936">
          <cell r="B10936" t="str">
            <v>54313016</v>
          </cell>
          <cell r="C10936" t="str">
            <v>San Jorge</v>
          </cell>
        </row>
        <row r="10937">
          <cell r="B10937" t="str">
            <v>54344004</v>
          </cell>
          <cell r="C10937" t="str">
            <v>Astilleros</v>
          </cell>
        </row>
        <row r="10938">
          <cell r="B10938" t="str">
            <v>54344036</v>
          </cell>
          <cell r="C10938" t="str">
            <v>Los Cedros</v>
          </cell>
        </row>
        <row r="10939">
          <cell r="B10939" t="str">
            <v>54344002</v>
          </cell>
          <cell r="C10939" t="str">
            <v>Aposentos Alto</v>
          </cell>
        </row>
        <row r="10940">
          <cell r="B10940" t="str">
            <v>54344003</v>
          </cell>
          <cell r="C10940" t="str">
            <v>Aposentos Bajo</v>
          </cell>
        </row>
        <row r="10941">
          <cell r="B10941" t="str">
            <v>54344033</v>
          </cell>
          <cell r="C10941" t="str">
            <v>Locutama</v>
          </cell>
        </row>
        <row r="10942">
          <cell r="B10942" t="str">
            <v>54344018</v>
          </cell>
          <cell r="C10942" t="str">
            <v>El Pozon</v>
          </cell>
        </row>
        <row r="10943">
          <cell r="B10943" t="str">
            <v>54344009</v>
          </cell>
          <cell r="C10943" t="str">
            <v>Carrizal</v>
          </cell>
        </row>
        <row r="10944">
          <cell r="B10944" t="str">
            <v>54344042</v>
          </cell>
          <cell r="C10944" t="str">
            <v>Mesa Rica</v>
          </cell>
        </row>
        <row r="10945">
          <cell r="B10945" t="str">
            <v>54344020</v>
          </cell>
          <cell r="C10945" t="str">
            <v>El Valle</v>
          </cell>
        </row>
        <row r="10946">
          <cell r="B10946" t="str">
            <v>54344006</v>
          </cell>
          <cell r="C10946" t="str">
            <v>Bella Vista</v>
          </cell>
        </row>
        <row r="10947">
          <cell r="B10947" t="str">
            <v>54344016</v>
          </cell>
          <cell r="C10947" t="str">
            <v>El Llano</v>
          </cell>
        </row>
        <row r="10948">
          <cell r="B10948" t="str">
            <v>54344053</v>
          </cell>
          <cell r="C10948" t="str">
            <v>Villa Nueva</v>
          </cell>
        </row>
        <row r="10949">
          <cell r="B10949" t="str">
            <v>54344024</v>
          </cell>
          <cell r="C10949" t="str">
            <v>Islitas</v>
          </cell>
        </row>
        <row r="10950">
          <cell r="B10950" t="str">
            <v>54344044</v>
          </cell>
          <cell r="C10950" t="str">
            <v>Monte Tarra</v>
          </cell>
        </row>
        <row r="10951">
          <cell r="B10951" t="str">
            <v>54344019</v>
          </cell>
          <cell r="C10951" t="str">
            <v>El Tarra</v>
          </cell>
        </row>
        <row r="10952">
          <cell r="B10952" t="str">
            <v>54344035</v>
          </cell>
          <cell r="C10952" t="str">
            <v>Los Calichez</v>
          </cell>
        </row>
        <row r="10953">
          <cell r="B10953" t="str">
            <v>54344023</v>
          </cell>
          <cell r="C10953" t="str">
            <v>Hacari</v>
          </cell>
        </row>
        <row r="10954">
          <cell r="B10954" t="str">
            <v>54344040</v>
          </cell>
          <cell r="C10954" t="str">
            <v>Martinez</v>
          </cell>
        </row>
        <row r="10955">
          <cell r="B10955" t="str">
            <v>54344021</v>
          </cell>
          <cell r="C10955" t="str">
            <v>Filo Real</v>
          </cell>
        </row>
        <row r="10956">
          <cell r="B10956" t="str">
            <v>54344014</v>
          </cell>
          <cell r="C10956" t="str">
            <v>El Cobre</v>
          </cell>
        </row>
        <row r="10957">
          <cell r="B10957" t="str">
            <v>54344048</v>
          </cell>
          <cell r="C10957" t="str">
            <v>San Bernardo</v>
          </cell>
        </row>
        <row r="10958">
          <cell r="B10958" t="str">
            <v>54344051</v>
          </cell>
          <cell r="C10958" t="str">
            <v>San Pablo</v>
          </cell>
        </row>
        <row r="10959">
          <cell r="B10959" t="str">
            <v>54344046</v>
          </cell>
          <cell r="C10959" t="str">
            <v>Pinzon Castilla</v>
          </cell>
        </row>
        <row r="10960">
          <cell r="B10960" t="str">
            <v>54344031</v>
          </cell>
          <cell r="C10960" t="str">
            <v>Las Mercedes</v>
          </cell>
        </row>
        <row r="10961">
          <cell r="B10961" t="str">
            <v>54344034</v>
          </cell>
          <cell r="C10961" t="str">
            <v>Los Ángeles</v>
          </cell>
        </row>
        <row r="10962">
          <cell r="B10962" t="str">
            <v>54344025</v>
          </cell>
          <cell r="C10962" t="str">
            <v>La Horqueta</v>
          </cell>
        </row>
        <row r="10963">
          <cell r="B10963" t="str">
            <v>54344030</v>
          </cell>
          <cell r="C10963" t="str">
            <v>Las Juntas</v>
          </cell>
        </row>
        <row r="10964">
          <cell r="B10964" t="str">
            <v>54344013</v>
          </cell>
          <cell r="C10964" t="str">
            <v>El Cerro</v>
          </cell>
        </row>
        <row r="10965">
          <cell r="B10965" t="str">
            <v>54344008</v>
          </cell>
          <cell r="C10965" t="str">
            <v>Buenos Aires</v>
          </cell>
        </row>
        <row r="10966">
          <cell r="B10966" t="str">
            <v>54344027</v>
          </cell>
          <cell r="C10966" t="str">
            <v>La Loma</v>
          </cell>
        </row>
        <row r="10967">
          <cell r="B10967" t="str">
            <v>54344052</v>
          </cell>
          <cell r="C10967" t="str">
            <v>Santa Marta</v>
          </cell>
        </row>
        <row r="10968">
          <cell r="B10968" t="str">
            <v>54344041</v>
          </cell>
          <cell r="C10968" t="str">
            <v>Mesa De Lagunetas</v>
          </cell>
        </row>
        <row r="10969">
          <cell r="B10969" t="str">
            <v>54344005</v>
          </cell>
          <cell r="C10969" t="str">
            <v>Belgica</v>
          </cell>
        </row>
        <row r="10970">
          <cell r="B10970" t="str">
            <v>54344007</v>
          </cell>
          <cell r="C10970" t="str">
            <v>Buena Suerte</v>
          </cell>
        </row>
        <row r="10971">
          <cell r="B10971" t="str">
            <v>54344029</v>
          </cell>
          <cell r="C10971" t="str">
            <v>La Pacheca</v>
          </cell>
        </row>
        <row r="10972">
          <cell r="B10972" t="str">
            <v>54344022</v>
          </cell>
          <cell r="C10972" t="str">
            <v>Guaimaral</v>
          </cell>
        </row>
        <row r="10973">
          <cell r="B10973" t="str">
            <v>54344039</v>
          </cell>
          <cell r="C10973" t="str">
            <v>Maracaibo</v>
          </cell>
        </row>
        <row r="10974">
          <cell r="B10974" t="str">
            <v>54344001</v>
          </cell>
          <cell r="C10974" t="str">
            <v>Agua Blanca</v>
          </cell>
        </row>
        <row r="10975">
          <cell r="B10975" t="str">
            <v>54344026</v>
          </cell>
          <cell r="C10975" t="str">
            <v>La Laguna</v>
          </cell>
        </row>
        <row r="10976">
          <cell r="B10976" t="str">
            <v>54344012</v>
          </cell>
          <cell r="C10976" t="str">
            <v>El Brillante</v>
          </cell>
        </row>
        <row r="10977">
          <cell r="B10977" t="str">
            <v>54344047</v>
          </cell>
          <cell r="C10977" t="str">
            <v>Platillos</v>
          </cell>
        </row>
        <row r="10978">
          <cell r="B10978" t="str">
            <v>54344010</v>
          </cell>
          <cell r="C10978" t="str">
            <v>Castrillon</v>
          </cell>
        </row>
        <row r="10979">
          <cell r="B10979" t="str">
            <v>54344043</v>
          </cell>
          <cell r="C10979" t="str">
            <v>Mesitas</v>
          </cell>
        </row>
        <row r="10980">
          <cell r="B10980" t="str">
            <v>54344049</v>
          </cell>
          <cell r="C10980" t="str">
            <v>San Cayetano</v>
          </cell>
        </row>
        <row r="10981">
          <cell r="B10981" t="str">
            <v>54344037</v>
          </cell>
          <cell r="C10981" t="str">
            <v>Manzanares</v>
          </cell>
        </row>
        <row r="10982">
          <cell r="B10982" t="str">
            <v>54344050</v>
          </cell>
          <cell r="C10982" t="str">
            <v>San Miguel</v>
          </cell>
        </row>
        <row r="10983">
          <cell r="B10983" t="str">
            <v>54344038</v>
          </cell>
          <cell r="C10983" t="str">
            <v>Maracaibito</v>
          </cell>
        </row>
        <row r="10984">
          <cell r="B10984" t="str">
            <v>54344032</v>
          </cell>
          <cell r="C10984" t="str">
            <v>Limoncitos</v>
          </cell>
        </row>
        <row r="10985">
          <cell r="B10985" t="str">
            <v>54344015</v>
          </cell>
          <cell r="C10985" t="str">
            <v>El Libano</v>
          </cell>
        </row>
        <row r="10986">
          <cell r="B10986" t="str">
            <v>54344045</v>
          </cell>
          <cell r="C10986" t="str">
            <v>Palo Cruzal</v>
          </cell>
        </row>
        <row r="10987">
          <cell r="B10987" t="str">
            <v>54344011</v>
          </cell>
          <cell r="C10987" t="str">
            <v>Cumana</v>
          </cell>
        </row>
        <row r="10988">
          <cell r="B10988" t="str">
            <v>54344054</v>
          </cell>
          <cell r="C10988" t="str">
            <v>Zona Reserva</v>
          </cell>
        </row>
        <row r="10989">
          <cell r="B10989" t="str">
            <v>54344028</v>
          </cell>
          <cell r="C10989" t="str">
            <v>La Madera</v>
          </cell>
        </row>
        <row r="10990">
          <cell r="B10990" t="str">
            <v>54347015</v>
          </cell>
          <cell r="C10990" t="str">
            <v>Siberia</v>
          </cell>
        </row>
        <row r="10991">
          <cell r="B10991" t="str">
            <v>54347007</v>
          </cell>
          <cell r="C10991" t="str">
            <v>El Ramal</v>
          </cell>
        </row>
        <row r="10992">
          <cell r="B10992" t="str">
            <v>54347003</v>
          </cell>
          <cell r="C10992" t="str">
            <v>Corrales</v>
          </cell>
        </row>
        <row r="10993">
          <cell r="B10993" t="str">
            <v>54347004</v>
          </cell>
          <cell r="C10993" t="str">
            <v>El Llano</v>
          </cell>
        </row>
        <row r="10994">
          <cell r="B10994" t="str">
            <v>54347006</v>
          </cell>
          <cell r="C10994" t="str">
            <v>El Pabellón</v>
          </cell>
        </row>
        <row r="10995">
          <cell r="B10995" t="str">
            <v>54347005</v>
          </cell>
          <cell r="C10995" t="str">
            <v>El Molino</v>
          </cell>
        </row>
        <row r="10996">
          <cell r="B10996" t="str">
            <v>54347001</v>
          </cell>
          <cell r="C10996" t="str">
            <v>Bagalal</v>
          </cell>
        </row>
        <row r="10997">
          <cell r="B10997" t="str">
            <v>54347010</v>
          </cell>
          <cell r="C10997" t="str">
            <v>La Teja</v>
          </cell>
        </row>
        <row r="10998">
          <cell r="B10998" t="str">
            <v>54347013</v>
          </cell>
          <cell r="C10998" t="str">
            <v>Paso Antiguo</v>
          </cell>
        </row>
        <row r="10999">
          <cell r="B10999" t="str">
            <v>54347014</v>
          </cell>
          <cell r="C10999" t="str">
            <v>Providencia</v>
          </cell>
        </row>
        <row r="11000">
          <cell r="B11000" t="str">
            <v>54347009</v>
          </cell>
          <cell r="C11000" t="str">
            <v>La Colina</v>
          </cell>
        </row>
        <row r="11001">
          <cell r="B11001" t="str">
            <v>54347011</v>
          </cell>
          <cell r="C11001" t="str">
            <v>Montegrande</v>
          </cell>
        </row>
        <row r="11002">
          <cell r="B11002" t="str">
            <v>54347012</v>
          </cell>
          <cell r="C11002" t="str">
            <v>Pamplonita</v>
          </cell>
        </row>
        <row r="11003">
          <cell r="B11003" t="str">
            <v>54347008</v>
          </cell>
          <cell r="C11003" t="str">
            <v>Honda Sur</v>
          </cell>
        </row>
        <row r="11004">
          <cell r="B11004" t="str">
            <v>54377027</v>
          </cell>
          <cell r="C11004" t="str">
            <v>Quebrada Azul</v>
          </cell>
        </row>
        <row r="11005">
          <cell r="B11005" t="str">
            <v>54377020</v>
          </cell>
          <cell r="C11005" t="str">
            <v>La Vega</v>
          </cell>
        </row>
        <row r="11006">
          <cell r="B11006" t="str">
            <v>54377008</v>
          </cell>
          <cell r="C11006" t="str">
            <v>Cascaro</v>
          </cell>
        </row>
        <row r="11007">
          <cell r="B11007" t="str">
            <v>54377033</v>
          </cell>
          <cell r="C11007" t="str">
            <v>Sopota</v>
          </cell>
        </row>
        <row r="11008">
          <cell r="B11008" t="str">
            <v>54377006</v>
          </cell>
          <cell r="C11008" t="str">
            <v>Canchica</v>
          </cell>
        </row>
        <row r="11009">
          <cell r="B11009" t="str">
            <v>54377024</v>
          </cell>
          <cell r="C11009" t="str">
            <v>Paramito</v>
          </cell>
        </row>
        <row r="11010">
          <cell r="B11010" t="str">
            <v>54377001</v>
          </cell>
          <cell r="C11010" t="str">
            <v>Aguas Calientes</v>
          </cell>
        </row>
        <row r="11011">
          <cell r="B11011" t="str">
            <v>54377017</v>
          </cell>
          <cell r="C11011" t="str">
            <v>Jove</v>
          </cell>
        </row>
        <row r="11012">
          <cell r="B11012" t="str">
            <v>54377028</v>
          </cell>
          <cell r="C11012" t="str">
            <v>Reserva Forestal</v>
          </cell>
        </row>
        <row r="11013">
          <cell r="B11013" t="str">
            <v>54377025</v>
          </cell>
          <cell r="C11013" t="str">
            <v>Pedro Alonso</v>
          </cell>
        </row>
        <row r="11014">
          <cell r="B11014" t="str">
            <v>54377003</v>
          </cell>
          <cell r="C11014" t="str">
            <v>Aposentos</v>
          </cell>
        </row>
        <row r="11015">
          <cell r="B11015" t="str">
            <v>54377010</v>
          </cell>
          <cell r="C11015" t="str">
            <v>Chona</v>
          </cell>
        </row>
        <row r="11016">
          <cell r="B11016" t="str">
            <v>54377034</v>
          </cell>
          <cell r="C11016" t="str">
            <v>Tierra Grata</v>
          </cell>
        </row>
        <row r="11017">
          <cell r="B11017" t="str">
            <v>54377009</v>
          </cell>
          <cell r="C11017" t="str">
            <v>Cherela</v>
          </cell>
        </row>
        <row r="11018">
          <cell r="B11018" t="str">
            <v>54377007</v>
          </cell>
          <cell r="C11018" t="str">
            <v>Caracolito</v>
          </cell>
        </row>
        <row r="11019">
          <cell r="B11019" t="str">
            <v>54377021</v>
          </cell>
          <cell r="C11019" t="str">
            <v>Llagua</v>
          </cell>
        </row>
        <row r="11020">
          <cell r="B11020" t="str">
            <v>54377022</v>
          </cell>
          <cell r="C11020" t="str">
            <v>Mongua</v>
          </cell>
        </row>
        <row r="11021">
          <cell r="B11021" t="str">
            <v>54377023</v>
          </cell>
          <cell r="C11021" t="str">
            <v>Monoga</v>
          </cell>
        </row>
        <row r="11022">
          <cell r="B11022" t="str">
            <v>54377030</v>
          </cell>
          <cell r="C11022" t="str">
            <v>San Francisco</v>
          </cell>
        </row>
        <row r="11023">
          <cell r="B11023" t="str">
            <v>54377031</v>
          </cell>
          <cell r="C11023" t="str">
            <v>San Joselito</v>
          </cell>
        </row>
        <row r="11024">
          <cell r="B11024" t="str">
            <v>54377019</v>
          </cell>
          <cell r="C11024" t="str">
            <v>La Ovejera</v>
          </cell>
        </row>
        <row r="11025">
          <cell r="B11025" t="str">
            <v>54377012</v>
          </cell>
          <cell r="C11025" t="str">
            <v>El Resguardo</v>
          </cell>
        </row>
        <row r="11026">
          <cell r="B11026" t="str">
            <v>54377018</v>
          </cell>
          <cell r="C11026" t="str">
            <v>La Laguna</v>
          </cell>
        </row>
        <row r="11027">
          <cell r="B11027" t="str">
            <v>54377016</v>
          </cell>
          <cell r="C11027" t="str">
            <v>Jaboncillo</v>
          </cell>
        </row>
        <row r="11028">
          <cell r="B11028" t="str">
            <v>54377029</v>
          </cell>
          <cell r="C11028" t="str">
            <v>Salto Del Venado</v>
          </cell>
        </row>
        <row r="11029">
          <cell r="B11029" t="str">
            <v>54377014</v>
          </cell>
          <cell r="C11029" t="str">
            <v>El Tolcan</v>
          </cell>
        </row>
        <row r="11030">
          <cell r="B11030" t="str">
            <v>54377011</v>
          </cell>
          <cell r="C11030" t="str">
            <v>El Hatico</v>
          </cell>
        </row>
        <row r="11031">
          <cell r="B11031" t="str">
            <v>54377013</v>
          </cell>
          <cell r="C11031" t="str">
            <v>El Retiro</v>
          </cell>
        </row>
        <row r="11032">
          <cell r="B11032" t="str">
            <v>54377004</v>
          </cell>
          <cell r="C11032" t="str">
            <v>Balsa</v>
          </cell>
        </row>
        <row r="11033">
          <cell r="B11033" t="str">
            <v>54377002</v>
          </cell>
          <cell r="C11033" t="str">
            <v>Angelina</v>
          </cell>
        </row>
        <row r="11034">
          <cell r="B11034" t="str">
            <v>54377015</v>
          </cell>
          <cell r="C11034" t="str">
            <v>Hojancha</v>
          </cell>
        </row>
        <row r="11035">
          <cell r="B11035" t="str">
            <v>54377032</v>
          </cell>
          <cell r="C11035" t="str">
            <v>Santa  Maria</v>
          </cell>
        </row>
        <row r="11036">
          <cell r="B11036" t="str">
            <v>54377026</v>
          </cell>
          <cell r="C11036" t="str">
            <v>Potreritos</v>
          </cell>
        </row>
        <row r="11037">
          <cell r="B11037" t="str">
            <v>54385033</v>
          </cell>
          <cell r="C11037" t="str">
            <v>La Sirena</v>
          </cell>
        </row>
        <row r="11038">
          <cell r="B11038" t="str">
            <v>54385037</v>
          </cell>
          <cell r="C11038" t="str">
            <v>Lacienaga</v>
          </cell>
        </row>
        <row r="11039">
          <cell r="B11039" t="str">
            <v>54385052</v>
          </cell>
          <cell r="C11039" t="str">
            <v>Raiceros</v>
          </cell>
        </row>
        <row r="11040">
          <cell r="B11040" t="str">
            <v>54385057</v>
          </cell>
          <cell r="C11040" t="str">
            <v>Tierra Grata</v>
          </cell>
        </row>
        <row r="11041">
          <cell r="B11041" t="str">
            <v>54385015</v>
          </cell>
          <cell r="C11041" t="str">
            <v>Contadero</v>
          </cell>
        </row>
        <row r="11042">
          <cell r="B11042" t="str">
            <v>54385034</v>
          </cell>
          <cell r="C11042" t="str">
            <v>La Union</v>
          </cell>
        </row>
        <row r="11043">
          <cell r="B11043" t="str">
            <v>54385060</v>
          </cell>
          <cell r="C11043" t="str">
            <v>Villamaria</v>
          </cell>
        </row>
        <row r="11044">
          <cell r="B11044" t="str">
            <v>54385043</v>
          </cell>
          <cell r="C11044" t="str">
            <v>Morrocoyes</v>
          </cell>
        </row>
        <row r="11045">
          <cell r="B11045" t="str">
            <v>54385009</v>
          </cell>
          <cell r="C11045" t="str">
            <v>Campo Alegre</v>
          </cell>
        </row>
        <row r="11046">
          <cell r="B11046" t="str">
            <v>54385018</v>
          </cell>
          <cell r="C11046" t="str">
            <v>El Carano</v>
          </cell>
        </row>
        <row r="11047">
          <cell r="B11047" t="str">
            <v>54385035</v>
          </cell>
          <cell r="C11047" t="str">
            <v>La Ye</v>
          </cell>
        </row>
        <row r="11048">
          <cell r="B11048" t="str">
            <v>54385020</v>
          </cell>
          <cell r="C11048" t="str">
            <v>El Rumbon</v>
          </cell>
        </row>
        <row r="11049">
          <cell r="B11049" t="str">
            <v>54385055</v>
          </cell>
          <cell r="C11049" t="str">
            <v>Santa Ana</v>
          </cell>
        </row>
        <row r="11050">
          <cell r="B11050" t="str">
            <v>54385022</v>
          </cell>
          <cell r="C11050" t="str">
            <v>Fatima</v>
          </cell>
        </row>
        <row r="11051">
          <cell r="B11051" t="str">
            <v>54385010</v>
          </cell>
          <cell r="C11051" t="str">
            <v>Cano De Hoyo</v>
          </cell>
        </row>
        <row r="11052">
          <cell r="B11052" t="str">
            <v>54385021</v>
          </cell>
          <cell r="C11052" t="str">
            <v>El Tropezon</v>
          </cell>
        </row>
        <row r="11053">
          <cell r="B11053" t="str">
            <v>54385004</v>
          </cell>
          <cell r="C11053" t="str">
            <v>Bajo Y Medio Vijagual</v>
          </cell>
        </row>
        <row r="11054">
          <cell r="B11054" t="str">
            <v>54385005</v>
          </cell>
          <cell r="C11054" t="str">
            <v>Bellavista</v>
          </cell>
        </row>
        <row r="11055">
          <cell r="B11055" t="str">
            <v>54385028</v>
          </cell>
          <cell r="C11055" t="str">
            <v>La Niebla</v>
          </cell>
        </row>
        <row r="11056">
          <cell r="B11056" t="str">
            <v>54385002</v>
          </cell>
          <cell r="C11056" t="str">
            <v>Alto Vijagual</v>
          </cell>
        </row>
        <row r="11057">
          <cell r="B11057" t="str">
            <v>54385008</v>
          </cell>
          <cell r="C11057" t="str">
            <v>Buenos Aires</v>
          </cell>
        </row>
        <row r="11058">
          <cell r="B11058" t="str">
            <v>54385007</v>
          </cell>
          <cell r="C11058" t="str">
            <v>Brillante Pueblo Nuevo</v>
          </cell>
        </row>
        <row r="11059">
          <cell r="B11059" t="str">
            <v>54385026</v>
          </cell>
          <cell r="C11059" t="str">
            <v>La Ceiba</v>
          </cell>
        </row>
        <row r="11060">
          <cell r="B11060" t="str">
            <v>54385048</v>
          </cell>
          <cell r="C11060" t="str">
            <v>Palmira</v>
          </cell>
        </row>
        <row r="11061">
          <cell r="B11061" t="str">
            <v>54385017</v>
          </cell>
          <cell r="C11061" t="str">
            <v>El Brillante Leon Xiii</v>
          </cell>
        </row>
        <row r="11062">
          <cell r="B11062" t="str">
            <v>54385025</v>
          </cell>
          <cell r="C11062" t="str">
            <v>La Arenosa</v>
          </cell>
        </row>
        <row r="11063">
          <cell r="B11063" t="str">
            <v>54385030</v>
          </cell>
          <cell r="C11063" t="str">
            <v>La Perdiz</v>
          </cell>
        </row>
        <row r="11064">
          <cell r="B11064" t="str">
            <v>54385046</v>
          </cell>
          <cell r="C11064" t="str">
            <v>Palmas</v>
          </cell>
        </row>
        <row r="11065">
          <cell r="B11065" t="str">
            <v>54385027</v>
          </cell>
          <cell r="C11065" t="str">
            <v>La Fragua</v>
          </cell>
        </row>
        <row r="11066">
          <cell r="B11066" t="str">
            <v>54385001</v>
          </cell>
          <cell r="C11066" t="str">
            <v>Alto Del Almendro</v>
          </cell>
        </row>
        <row r="11067">
          <cell r="B11067" t="str">
            <v>54385045</v>
          </cell>
          <cell r="C11067" t="str">
            <v>Pacho Diaz</v>
          </cell>
        </row>
        <row r="11068">
          <cell r="B11068" t="str">
            <v>54385056</v>
          </cell>
          <cell r="C11068" t="str">
            <v>Santa Rita</v>
          </cell>
        </row>
        <row r="11069">
          <cell r="B11069" t="str">
            <v>54385031</v>
          </cell>
          <cell r="C11069" t="str">
            <v>La Quiebra</v>
          </cell>
        </row>
        <row r="11070">
          <cell r="B11070" t="str">
            <v>54385036</v>
          </cell>
          <cell r="C11070" t="str">
            <v>La Zulia</v>
          </cell>
        </row>
        <row r="11071">
          <cell r="B11071" t="str">
            <v>54385032</v>
          </cell>
          <cell r="C11071" t="str">
            <v>La Raya</v>
          </cell>
        </row>
        <row r="11072">
          <cell r="B11072" t="str">
            <v>54385006</v>
          </cell>
          <cell r="C11072" t="str">
            <v>Berlin</v>
          </cell>
        </row>
        <row r="11073">
          <cell r="B11073" t="str">
            <v>54385042</v>
          </cell>
          <cell r="C11073" t="str">
            <v>Mesetas</v>
          </cell>
        </row>
        <row r="11074">
          <cell r="B11074" t="str">
            <v>54385054</v>
          </cell>
          <cell r="C11074" t="str">
            <v>San Miguel</v>
          </cell>
        </row>
        <row r="11075">
          <cell r="B11075" t="str">
            <v>54385038</v>
          </cell>
          <cell r="C11075" t="str">
            <v>Las Evgas</v>
          </cell>
        </row>
        <row r="11076">
          <cell r="B11076" t="str">
            <v>54385047</v>
          </cell>
          <cell r="C11076" t="str">
            <v>Palmichal</v>
          </cell>
        </row>
        <row r="11077">
          <cell r="B11077" t="str">
            <v>54385016</v>
          </cell>
          <cell r="C11077" t="str">
            <v>El Blanco</v>
          </cell>
        </row>
        <row r="11078">
          <cell r="B11078" t="str">
            <v>54385059</v>
          </cell>
          <cell r="C11078" t="str">
            <v>Vega De Los Musgos</v>
          </cell>
        </row>
        <row r="11079">
          <cell r="B11079" t="str">
            <v>54385024</v>
          </cell>
          <cell r="C11079" t="str">
            <v>Guayabal</v>
          </cell>
        </row>
        <row r="11080">
          <cell r="B11080" t="str">
            <v>54385058</v>
          </cell>
          <cell r="C11080" t="str">
            <v>Vega De Leon</v>
          </cell>
        </row>
        <row r="11081">
          <cell r="B11081" t="str">
            <v>54385014</v>
          </cell>
          <cell r="C11081" t="str">
            <v>Cola De Pato</v>
          </cell>
        </row>
        <row r="11082">
          <cell r="B11082" t="str">
            <v>54385049</v>
          </cell>
          <cell r="C11082" t="str">
            <v>Pata De Vaca</v>
          </cell>
        </row>
        <row r="11083">
          <cell r="B11083" t="str">
            <v>54385019</v>
          </cell>
          <cell r="C11083" t="str">
            <v>El Filo</v>
          </cell>
        </row>
        <row r="11084">
          <cell r="B11084" t="str">
            <v>54385040</v>
          </cell>
          <cell r="C11084" t="str">
            <v>Los Planes</v>
          </cell>
        </row>
        <row r="11085">
          <cell r="B11085" t="str">
            <v>54385051</v>
          </cell>
          <cell r="C11085" t="str">
            <v>Quebradas</v>
          </cell>
        </row>
        <row r="11086">
          <cell r="B11086" t="str">
            <v>54385023</v>
          </cell>
          <cell r="C11086" t="str">
            <v>Filo De La Quina</v>
          </cell>
        </row>
        <row r="11087">
          <cell r="B11087" t="str">
            <v>54385012</v>
          </cell>
          <cell r="C11087" t="str">
            <v>Casa Blanca</v>
          </cell>
        </row>
        <row r="11088">
          <cell r="B11088" t="str">
            <v>54385050</v>
          </cell>
          <cell r="C11088" t="str">
            <v>Providencia</v>
          </cell>
        </row>
        <row r="11089">
          <cell r="B11089" t="str">
            <v>54385044</v>
          </cell>
          <cell r="C11089" t="str">
            <v>Otovas</v>
          </cell>
        </row>
        <row r="11090">
          <cell r="B11090" t="str">
            <v>54385003</v>
          </cell>
          <cell r="C11090" t="str">
            <v>Amapolas</v>
          </cell>
        </row>
        <row r="11091">
          <cell r="B11091" t="str">
            <v>54385053</v>
          </cell>
          <cell r="C11091" t="str">
            <v>San Estanislao</v>
          </cell>
        </row>
        <row r="11092">
          <cell r="B11092" t="str">
            <v>54385011</v>
          </cell>
          <cell r="C11092" t="str">
            <v>Carbones</v>
          </cell>
        </row>
        <row r="11093">
          <cell r="B11093" t="str">
            <v>54385039</v>
          </cell>
          <cell r="C11093" t="str">
            <v>Los Cedros</v>
          </cell>
        </row>
        <row r="11094">
          <cell r="B11094" t="str">
            <v>54385041</v>
          </cell>
          <cell r="C11094" t="str">
            <v>Meseta De Vaca</v>
          </cell>
        </row>
        <row r="11095">
          <cell r="B11095" t="str">
            <v>54385013</v>
          </cell>
          <cell r="C11095" t="str">
            <v>Cerro Negro</v>
          </cell>
        </row>
        <row r="11096">
          <cell r="B11096" t="str">
            <v>54398020</v>
          </cell>
          <cell r="C11096" t="str">
            <v>La Chorrera</v>
          </cell>
        </row>
        <row r="11097">
          <cell r="B11097" t="str">
            <v>54398034</v>
          </cell>
          <cell r="C11097" t="str">
            <v>Maciegas</v>
          </cell>
        </row>
        <row r="11098">
          <cell r="B11098" t="str">
            <v>54398007</v>
          </cell>
          <cell r="C11098" t="str">
            <v>Carrizal</v>
          </cell>
        </row>
        <row r="11099">
          <cell r="B11099" t="str">
            <v>54398046</v>
          </cell>
          <cell r="C11099" t="str">
            <v>Tunja</v>
          </cell>
        </row>
        <row r="11100">
          <cell r="B11100" t="str">
            <v>54398037</v>
          </cell>
          <cell r="C11100" t="str">
            <v>Montecitos</v>
          </cell>
        </row>
        <row r="11101">
          <cell r="B11101" t="str">
            <v>54398030</v>
          </cell>
          <cell r="C11101" t="str">
            <v>Las Guamas</v>
          </cell>
        </row>
        <row r="11102">
          <cell r="B11102" t="str">
            <v>54398014</v>
          </cell>
          <cell r="C11102" t="str">
            <v>El Tunal</v>
          </cell>
        </row>
        <row r="11103">
          <cell r="B11103" t="str">
            <v>54398040</v>
          </cell>
          <cell r="C11103" t="str">
            <v>Quebrada Arriba</v>
          </cell>
        </row>
        <row r="11104">
          <cell r="B11104" t="str">
            <v>54398029</v>
          </cell>
          <cell r="C11104" t="str">
            <v>Las Aguadas</v>
          </cell>
        </row>
        <row r="11105">
          <cell r="B11105" t="str">
            <v>54398041</v>
          </cell>
          <cell r="C11105" t="str">
            <v>Reventón</v>
          </cell>
        </row>
        <row r="11106">
          <cell r="B11106" t="str">
            <v>54398044</v>
          </cell>
          <cell r="C11106" t="str">
            <v>Santa Bárbara</v>
          </cell>
        </row>
        <row r="11107">
          <cell r="B11107" t="str">
            <v>54398010</v>
          </cell>
          <cell r="C11107" t="str">
            <v>Curasica</v>
          </cell>
        </row>
        <row r="11108">
          <cell r="B11108" t="str">
            <v>54398035</v>
          </cell>
          <cell r="C11108" t="str">
            <v>Mesarrica</v>
          </cell>
        </row>
        <row r="11109">
          <cell r="B11109" t="str">
            <v>54398002</v>
          </cell>
          <cell r="C11109" t="str">
            <v>Alto Del Buey</v>
          </cell>
        </row>
        <row r="11110">
          <cell r="B11110" t="str">
            <v>54398045</v>
          </cell>
          <cell r="C11110" t="str">
            <v>Sucre</v>
          </cell>
        </row>
        <row r="11111">
          <cell r="B11111" t="str">
            <v>54398023</v>
          </cell>
          <cell r="C11111" t="str">
            <v>La Honda</v>
          </cell>
        </row>
        <row r="11112">
          <cell r="B11112" t="str">
            <v>54398033</v>
          </cell>
          <cell r="C11112" t="str">
            <v>Los Curitos</v>
          </cell>
        </row>
        <row r="11113">
          <cell r="B11113" t="str">
            <v>54398032</v>
          </cell>
          <cell r="C11113" t="str">
            <v>Los Cacaos</v>
          </cell>
        </row>
        <row r="11114">
          <cell r="B11114" t="str">
            <v>54398028</v>
          </cell>
          <cell r="C11114" t="str">
            <v>La Ternera</v>
          </cell>
        </row>
        <row r="11115">
          <cell r="B11115" t="str">
            <v>54398039</v>
          </cell>
          <cell r="C11115" t="str">
            <v>Piritama</v>
          </cell>
        </row>
        <row r="11116">
          <cell r="B11116" t="str">
            <v>54398021</v>
          </cell>
          <cell r="C11116" t="str">
            <v>La Esmeralda</v>
          </cell>
        </row>
        <row r="11117">
          <cell r="B11117" t="str">
            <v>54398036</v>
          </cell>
          <cell r="C11117" t="str">
            <v>Miraflores</v>
          </cell>
        </row>
        <row r="11118">
          <cell r="B11118" t="str">
            <v>54398017</v>
          </cell>
          <cell r="C11118" t="str">
            <v>Guarinas</v>
          </cell>
        </row>
        <row r="11119">
          <cell r="B11119" t="str">
            <v>54398019</v>
          </cell>
          <cell r="C11119" t="str">
            <v>Guayabón</v>
          </cell>
        </row>
        <row r="11120">
          <cell r="B11120" t="str">
            <v>54398016</v>
          </cell>
          <cell r="C11120" t="str">
            <v>Fatima</v>
          </cell>
        </row>
        <row r="11121">
          <cell r="B11121" t="str">
            <v>54398027</v>
          </cell>
          <cell r="C11121" t="str">
            <v>La Peña</v>
          </cell>
        </row>
        <row r="11122">
          <cell r="B11122" t="str">
            <v>54398018</v>
          </cell>
          <cell r="C11122" t="str">
            <v>Guarumal</v>
          </cell>
        </row>
        <row r="11123">
          <cell r="B11123" t="str">
            <v>54398013</v>
          </cell>
          <cell r="C11123" t="str">
            <v>El Tabacal</v>
          </cell>
        </row>
        <row r="11124">
          <cell r="B11124" t="str">
            <v>54398025</v>
          </cell>
          <cell r="C11124" t="str">
            <v>Alto De La Peña</v>
          </cell>
        </row>
        <row r="11125">
          <cell r="B11125" t="str">
            <v>54398024</v>
          </cell>
          <cell r="C11125" t="str">
            <v>La Legía</v>
          </cell>
        </row>
        <row r="11126">
          <cell r="B11126" t="str">
            <v>54398004</v>
          </cell>
          <cell r="C11126" t="str">
            <v>Aratoque</v>
          </cell>
        </row>
        <row r="11127">
          <cell r="B11127" t="str">
            <v>54398005</v>
          </cell>
          <cell r="C11127" t="str">
            <v>Aspasica</v>
          </cell>
        </row>
        <row r="11128">
          <cell r="B11128" t="str">
            <v>54398038</v>
          </cell>
          <cell r="C11128" t="str">
            <v>Montelargo</v>
          </cell>
        </row>
        <row r="11129">
          <cell r="B11129" t="str">
            <v>54398026</v>
          </cell>
          <cell r="C11129" t="str">
            <v>La Mesa</v>
          </cell>
        </row>
        <row r="11130">
          <cell r="B11130" t="str">
            <v>54398006</v>
          </cell>
          <cell r="C11130" t="str">
            <v>Capellania</v>
          </cell>
        </row>
        <row r="11131">
          <cell r="B11131" t="str">
            <v>54398009</v>
          </cell>
          <cell r="C11131" t="str">
            <v>Corral Viejo</v>
          </cell>
        </row>
        <row r="11132">
          <cell r="B11132" t="str">
            <v>54398001</v>
          </cell>
          <cell r="C11132" t="str">
            <v>Algarrobos</v>
          </cell>
        </row>
        <row r="11133">
          <cell r="B11133" t="str">
            <v>54398011</v>
          </cell>
          <cell r="C11133" t="str">
            <v>El Pedregal</v>
          </cell>
        </row>
        <row r="11134">
          <cell r="B11134" t="str">
            <v>54398003</v>
          </cell>
          <cell r="C11134" t="str">
            <v>Alto Viejo</v>
          </cell>
        </row>
        <row r="11135">
          <cell r="B11135" t="str">
            <v>54398008</v>
          </cell>
          <cell r="C11135" t="str">
            <v>Clavelino</v>
          </cell>
        </row>
        <row r="11136">
          <cell r="B11136" t="str">
            <v>54398012</v>
          </cell>
          <cell r="C11136" t="str">
            <v>El Salero</v>
          </cell>
        </row>
        <row r="11137">
          <cell r="B11137" t="str">
            <v>54398022</v>
          </cell>
          <cell r="C11137" t="str">
            <v>La Esperanza</v>
          </cell>
        </row>
        <row r="11138">
          <cell r="B11138" t="str">
            <v>54398015</v>
          </cell>
          <cell r="C11138" t="str">
            <v>Esperancita</v>
          </cell>
        </row>
        <row r="11139">
          <cell r="B11139" t="str">
            <v>54398031</v>
          </cell>
          <cell r="C11139" t="str">
            <v>Llano Grande</v>
          </cell>
        </row>
        <row r="11140">
          <cell r="B11140" t="str">
            <v>54398043</v>
          </cell>
          <cell r="C11140" t="str">
            <v>San Pedro</v>
          </cell>
        </row>
        <row r="11141">
          <cell r="B11141" t="str">
            <v>54405004</v>
          </cell>
          <cell r="C11141" t="str">
            <v>La Mutis</v>
          </cell>
        </row>
        <row r="11142">
          <cell r="B11142" t="str">
            <v>54405002</v>
          </cell>
          <cell r="C11142" t="str">
            <v>California</v>
          </cell>
        </row>
        <row r="11143">
          <cell r="B11143" t="str">
            <v>54405003</v>
          </cell>
          <cell r="C11143" t="str">
            <v>El Helechal</v>
          </cell>
        </row>
        <row r="11144">
          <cell r="B11144" t="str">
            <v>54405005</v>
          </cell>
          <cell r="C11144" t="str">
            <v>Los Vados</v>
          </cell>
        </row>
        <row r="11145">
          <cell r="B11145" t="str">
            <v>54405001</v>
          </cell>
          <cell r="C11145" t="str">
            <v>Agualinda Ii</v>
          </cell>
        </row>
        <row r="11146">
          <cell r="B11146" t="str">
            <v>54405000</v>
          </cell>
          <cell r="C11146" t="str">
            <v>Agualinda I</v>
          </cell>
        </row>
        <row r="11147">
          <cell r="B11147" t="str">
            <v>54418002</v>
          </cell>
          <cell r="C11147" t="str">
            <v>El Alto</v>
          </cell>
        </row>
        <row r="11148">
          <cell r="B11148" t="str">
            <v>54418017</v>
          </cell>
          <cell r="C11148" t="str">
            <v>Volcanes</v>
          </cell>
        </row>
        <row r="11149">
          <cell r="B11149" t="str">
            <v>54418010</v>
          </cell>
          <cell r="C11149" t="str">
            <v>Los Pinos</v>
          </cell>
        </row>
        <row r="11150">
          <cell r="B11150" t="str">
            <v>54418007</v>
          </cell>
          <cell r="C11150" t="str">
            <v>La Pajuila</v>
          </cell>
        </row>
        <row r="11151">
          <cell r="B11151" t="str">
            <v>54418006</v>
          </cell>
          <cell r="C11151" t="str">
            <v>La Armenia</v>
          </cell>
        </row>
        <row r="11152">
          <cell r="B11152" t="str">
            <v>54418012</v>
          </cell>
          <cell r="C11152" t="str">
            <v>Naranjal</v>
          </cell>
        </row>
        <row r="11153">
          <cell r="B11153" t="str">
            <v>54418014</v>
          </cell>
          <cell r="C11153" t="str">
            <v>Primavera</v>
          </cell>
        </row>
        <row r="11154">
          <cell r="B11154" t="str">
            <v>54418015</v>
          </cell>
          <cell r="C11154" t="str">
            <v>San Antonio</v>
          </cell>
        </row>
        <row r="11155">
          <cell r="B11155" t="str">
            <v>54418009</v>
          </cell>
          <cell r="C11155" t="str">
            <v>Las Mercedes</v>
          </cell>
        </row>
        <row r="11156">
          <cell r="B11156" t="str">
            <v>54418013</v>
          </cell>
          <cell r="C11156" t="str">
            <v>Pio Xii</v>
          </cell>
        </row>
        <row r="11157">
          <cell r="B11157" t="str">
            <v>54418011</v>
          </cell>
          <cell r="C11157" t="str">
            <v>Moyitas</v>
          </cell>
        </row>
        <row r="11158">
          <cell r="B11158" t="str">
            <v>54418008</v>
          </cell>
          <cell r="C11158" t="str">
            <v>Las Brisas</v>
          </cell>
        </row>
        <row r="11159">
          <cell r="B11159" t="str">
            <v>54418004</v>
          </cell>
          <cell r="C11159" t="str">
            <v>Guimaral</v>
          </cell>
        </row>
        <row r="11160">
          <cell r="B11160" t="str">
            <v>54418005</v>
          </cell>
          <cell r="C11160" t="str">
            <v>La Alianza</v>
          </cell>
        </row>
        <row r="11161">
          <cell r="B11161" t="str">
            <v>54418016</v>
          </cell>
          <cell r="C11161" t="str">
            <v>San Isidro</v>
          </cell>
        </row>
        <row r="11162">
          <cell r="B11162" t="str">
            <v>54418001</v>
          </cell>
          <cell r="C11162" t="str">
            <v>Camporico</v>
          </cell>
        </row>
        <row r="11163">
          <cell r="B11163" t="str">
            <v>54418003</v>
          </cell>
          <cell r="C11163" t="str">
            <v>Fatima</v>
          </cell>
        </row>
        <row r="11164">
          <cell r="B11164" t="str">
            <v>54480003</v>
          </cell>
          <cell r="C11164" t="str">
            <v>El Aventino</v>
          </cell>
        </row>
        <row r="11165">
          <cell r="B11165" t="str">
            <v>54480006</v>
          </cell>
          <cell r="C11165" t="str">
            <v>La Plata</v>
          </cell>
        </row>
        <row r="11166">
          <cell r="B11166" t="str">
            <v>54480012</v>
          </cell>
          <cell r="C11166" t="str">
            <v>San José</v>
          </cell>
        </row>
        <row r="11167">
          <cell r="B11167" t="str">
            <v>54480009</v>
          </cell>
          <cell r="C11167" t="str">
            <v>Sabanalarga</v>
          </cell>
        </row>
        <row r="11168">
          <cell r="B11168" t="str">
            <v>54480014</v>
          </cell>
          <cell r="C11168" t="str">
            <v>Tapagua Y Valegra</v>
          </cell>
        </row>
        <row r="11169">
          <cell r="B11169" t="str">
            <v>54480008</v>
          </cell>
          <cell r="C11169" t="str">
            <v>Ospina</v>
          </cell>
        </row>
        <row r="11170">
          <cell r="B11170" t="str">
            <v>54480002</v>
          </cell>
          <cell r="C11170" t="str">
            <v>Concepcion Y La Ladera</v>
          </cell>
        </row>
        <row r="11171">
          <cell r="B11171" t="str">
            <v>54480005</v>
          </cell>
          <cell r="C11171" t="str">
            <v>La Caldera</v>
          </cell>
        </row>
        <row r="11172">
          <cell r="B11172" t="str">
            <v>54480013</v>
          </cell>
          <cell r="C11172" t="str">
            <v>Sucre</v>
          </cell>
        </row>
        <row r="11173">
          <cell r="B11173" t="str">
            <v>54480011</v>
          </cell>
          <cell r="C11173" t="str">
            <v>San Isidro</v>
          </cell>
        </row>
        <row r="11174">
          <cell r="B11174" t="str">
            <v>54480007</v>
          </cell>
          <cell r="C11174" t="str">
            <v>Las Mercedes</v>
          </cell>
        </row>
        <row r="11175">
          <cell r="B11175" t="str">
            <v>54480010</v>
          </cell>
          <cell r="C11175" t="str">
            <v>San Agustin</v>
          </cell>
        </row>
        <row r="11176">
          <cell r="B11176" t="str">
            <v>54480004</v>
          </cell>
          <cell r="C11176" t="str">
            <v>La Aradita</v>
          </cell>
        </row>
        <row r="11177">
          <cell r="B11177" t="str">
            <v>54498013</v>
          </cell>
          <cell r="C11177" t="str">
            <v>Mariquita</v>
          </cell>
        </row>
        <row r="11178">
          <cell r="B11178" t="str">
            <v>54498007</v>
          </cell>
          <cell r="C11178" t="str">
            <v>Espiritu Santo</v>
          </cell>
        </row>
        <row r="11179">
          <cell r="B11179" t="str">
            <v>54498008</v>
          </cell>
          <cell r="C11179" t="str">
            <v>La Ermita</v>
          </cell>
        </row>
        <row r="11180">
          <cell r="B11180" t="str">
            <v>54498001</v>
          </cell>
          <cell r="C11180" t="str">
            <v>Agua De La Virgen</v>
          </cell>
        </row>
        <row r="11181">
          <cell r="B11181" t="str">
            <v>54498003</v>
          </cell>
          <cell r="C11181" t="str">
            <v>Buenavista</v>
          </cell>
        </row>
        <row r="11182">
          <cell r="B11182" t="str">
            <v>54498011</v>
          </cell>
          <cell r="C11182" t="str">
            <v>Las Liscas</v>
          </cell>
        </row>
        <row r="11183">
          <cell r="B11183" t="str">
            <v>54498015</v>
          </cell>
          <cell r="C11183" t="str">
            <v>Portachuelo</v>
          </cell>
        </row>
        <row r="11184">
          <cell r="B11184" t="str">
            <v>54498018</v>
          </cell>
          <cell r="C11184" t="str">
            <v>Venadillo</v>
          </cell>
        </row>
        <row r="11185">
          <cell r="B11185" t="str">
            <v>54498012</v>
          </cell>
          <cell r="C11185" t="str">
            <v>Llano De Los Trigos</v>
          </cell>
        </row>
        <row r="11186">
          <cell r="B11186" t="str">
            <v>54498006</v>
          </cell>
          <cell r="C11186" t="str">
            <v>El Puente</v>
          </cell>
        </row>
        <row r="11187">
          <cell r="B11187" t="str">
            <v>54498002</v>
          </cell>
          <cell r="C11187" t="str">
            <v>Aguas Claras</v>
          </cell>
        </row>
        <row r="11188">
          <cell r="B11188" t="str">
            <v>54498010</v>
          </cell>
          <cell r="C11188" t="str">
            <v>Las Chircas</v>
          </cell>
        </row>
        <row r="11189">
          <cell r="B11189" t="str">
            <v>54498017</v>
          </cell>
          <cell r="C11189" t="str">
            <v>Quebrada La Esperanza</v>
          </cell>
        </row>
        <row r="11190">
          <cell r="B11190" t="str">
            <v>54498004</v>
          </cell>
          <cell r="C11190" t="str">
            <v>Cerro De Las Flores</v>
          </cell>
        </row>
        <row r="11191">
          <cell r="B11191" t="str">
            <v>54498005</v>
          </cell>
          <cell r="C11191" t="str">
            <v>El Palmar</v>
          </cell>
        </row>
        <row r="11192">
          <cell r="B11192" t="str">
            <v>54498009</v>
          </cell>
          <cell r="C11192" t="str">
            <v>La Floresta</v>
          </cell>
        </row>
        <row r="11193">
          <cell r="B11193" t="str">
            <v>54498014</v>
          </cell>
          <cell r="C11193" t="str">
            <v>Otare</v>
          </cell>
        </row>
        <row r="11194">
          <cell r="B11194" t="str">
            <v>54518033</v>
          </cell>
          <cell r="C11194" t="str">
            <v>Tencala</v>
          </cell>
        </row>
        <row r="11195">
          <cell r="B11195" t="str">
            <v>54518019</v>
          </cell>
          <cell r="C11195" t="str">
            <v>La Union</v>
          </cell>
        </row>
        <row r="11196">
          <cell r="B11196" t="str">
            <v>54518024</v>
          </cell>
          <cell r="C11196" t="str">
            <v>Negativa</v>
          </cell>
        </row>
        <row r="11197">
          <cell r="B11197" t="str">
            <v>54518016</v>
          </cell>
          <cell r="C11197" t="str">
            <v>Garcia</v>
          </cell>
        </row>
        <row r="11198">
          <cell r="B11198" t="str">
            <v>54518010</v>
          </cell>
          <cell r="C11198" t="str">
            <v>El Escorial</v>
          </cell>
        </row>
        <row r="11199">
          <cell r="B11199" t="str">
            <v>54518021</v>
          </cell>
          <cell r="C11199" t="str">
            <v>Monteadentro</v>
          </cell>
        </row>
        <row r="11200">
          <cell r="B11200" t="str">
            <v>54518013</v>
          </cell>
          <cell r="C11200" t="str">
            <v>El Totumo</v>
          </cell>
        </row>
        <row r="11201">
          <cell r="B11201" t="str">
            <v>54518002</v>
          </cell>
          <cell r="C11201" t="str">
            <v>Alto Grande</v>
          </cell>
        </row>
        <row r="11202">
          <cell r="B11202" t="str">
            <v>54518012</v>
          </cell>
          <cell r="C11202" t="str">
            <v>El Rosal</v>
          </cell>
        </row>
        <row r="11203">
          <cell r="B11203" t="str">
            <v>54518015</v>
          </cell>
          <cell r="C11203" t="str">
            <v>Fontibon</v>
          </cell>
        </row>
        <row r="11204">
          <cell r="B11204" t="str">
            <v>54518029</v>
          </cell>
          <cell r="C11204" t="str">
            <v>San Agustin</v>
          </cell>
        </row>
        <row r="11205">
          <cell r="B11205" t="str">
            <v>54518023</v>
          </cell>
          <cell r="C11205" t="str">
            <v>Navarro</v>
          </cell>
        </row>
        <row r="11206">
          <cell r="B11206" t="str">
            <v>54518018</v>
          </cell>
          <cell r="C11206" t="str">
            <v>Jurado</v>
          </cell>
        </row>
        <row r="11207">
          <cell r="B11207" t="str">
            <v>54518004</v>
          </cell>
          <cell r="C11207" t="str">
            <v>Chichira</v>
          </cell>
        </row>
        <row r="11208">
          <cell r="B11208" t="str">
            <v>54518006</v>
          </cell>
          <cell r="C11208" t="str">
            <v>Chinchipa</v>
          </cell>
        </row>
        <row r="11209">
          <cell r="B11209" t="str">
            <v>54518034</v>
          </cell>
          <cell r="C11209" t="str">
            <v>Ulaga Alta</v>
          </cell>
        </row>
        <row r="11210">
          <cell r="B11210" t="str">
            <v>54518008</v>
          </cell>
          <cell r="C11210" t="str">
            <v>Cunuba</v>
          </cell>
        </row>
        <row r="11211">
          <cell r="B11211" t="str">
            <v>54518027</v>
          </cell>
          <cell r="C11211" t="str">
            <v>Sabaneta Alta</v>
          </cell>
        </row>
        <row r="11212">
          <cell r="B11212" t="str">
            <v>54518025</v>
          </cell>
          <cell r="C11212" t="str">
            <v>Peñas</v>
          </cell>
        </row>
        <row r="11213">
          <cell r="B11213" t="str">
            <v>54518001</v>
          </cell>
          <cell r="C11213" t="str">
            <v>Alcaparral</v>
          </cell>
        </row>
        <row r="11214">
          <cell r="B11214" t="str">
            <v>54518005</v>
          </cell>
          <cell r="C11214" t="str">
            <v>Chilaguala</v>
          </cell>
        </row>
        <row r="11215">
          <cell r="B11215" t="str">
            <v>54518031</v>
          </cell>
          <cell r="C11215" t="str">
            <v>Santa Ana</v>
          </cell>
        </row>
        <row r="11216">
          <cell r="B11216" t="str">
            <v>54518022</v>
          </cell>
          <cell r="C11216" t="str">
            <v>Naranjo</v>
          </cell>
        </row>
        <row r="11217">
          <cell r="B11217" t="str">
            <v>54518003</v>
          </cell>
          <cell r="C11217" t="str">
            <v>Caima</v>
          </cell>
        </row>
        <row r="11218">
          <cell r="B11218" t="str">
            <v>54518035</v>
          </cell>
          <cell r="C11218" t="str">
            <v>Ulaga Baja</v>
          </cell>
        </row>
        <row r="11219">
          <cell r="B11219" t="str">
            <v>54518032</v>
          </cell>
          <cell r="C11219" t="str">
            <v>Tampanqueba</v>
          </cell>
        </row>
        <row r="11220">
          <cell r="B11220" t="str">
            <v>54518028</v>
          </cell>
          <cell r="C11220" t="str">
            <v>Sabaneta Baja</v>
          </cell>
        </row>
        <row r="11221">
          <cell r="B11221" t="str">
            <v>54518017</v>
          </cell>
          <cell r="C11221" t="str">
            <v>Isaligua</v>
          </cell>
        </row>
        <row r="11222">
          <cell r="B11222" t="str">
            <v>54518026</v>
          </cell>
          <cell r="C11222" t="str">
            <v>Sabagua</v>
          </cell>
        </row>
        <row r="11223">
          <cell r="B11223" t="str">
            <v>54518020</v>
          </cell>
          <cell r="C11223" t="str">
            <v>Llano Castro</v>
          </cell>
        </row>
        <row r="11224">
          <cell r="B11224" t="str">
            <v>54518011</v>
          </cell>
          <cell r="C11224" t="str">
            <v>El Palchal</v>
          </cell>
        </row>
        <row r="11225">
          <cell r="B11225" t="str">
            <v>54518009</v>
          </cell>
          <cell r="C11225" t="str">
            <v>El Alizal</v>
          </cell>
        </row>
        <row r="11226">
          <cell r="B11226" t="str">
            <v>54518030</v>
          </cell>
          <cell r="C11226" t="str">
            <v>San Francisco</v>
          </cell>
        </row>
        <row r="11227">
          <cell r="B11227" t="str">
            <v>54518014</v>
          </cell>
          <cell r="C11227" t="str">
            <v>El Zarzal</v>
          </cell>
        </row>
        <row r="11228">
          <cell r="B11228" t="str">
            <v>54518007</v>
          </cell>
          <cell r="C11228" t="str">
            <v>Cimitarigua</v>
          </cell>
        </row>
        <row r="11229">
          <cell r="B11229" t="str">
            <v>54520006</v>
          </cell>
          <cell r="C11229" t="str">
            <v>Sin Informacion</v>
          </cell>
        </row>
        <row r="11230">
          <cell r="B11230" t="str">
            <v>54520007</v>
          </cell>
          <cell r="C11230" t="str">
            <v>Sin Informacion</v>
          </cell>
        </row>
        <row r="11231">
          <cell r="B11231" t="str">
            <v>54520013</v>
          </cell>
          <cell r="C11231" t="str">
            <v>La Hojancha</v>
          </cell>
        </row>
        <row r="11232">
          <cell r="B11232" t="str">
            <v>54520010</v>
          </cell>
          <cell r="C11232" t="str">
            <v>El Páramo</v>
          </cell>
        </row>
        <row r="11233">
          <cell r="B11233" t="str">
            <v>54520008</v>
          </cell>
          <cell r="C11233" t="str">
            <v>El Colorado</v>
          </cell>
        </row>
        <row r="11234">
          <cell r="B11234" t="str">
            <v>54520019</v>
          </cell>
          <cell r="C11234" t="str">
            <v>Pica Pica</v>
          </cell>
        </row>
        <row r="11235">
          <cell r="B11235" t="str">
            <v>54520022</v>
          </cell>
          <cell r="C11235" t="str">
            <v>San Rafael</v>
          </cell>
        </row>
        <row r="11236">
          <cell r="B11236" t="str">
            <v>54520003</v>
          </cell>
          <cell r="C11236" t="str">
            <v>Batagá</v>
          </cell>
        </row>
        <row r="11237">
          <cell r="B11237" t="str">
            <v>54520021</v>
          </cell>
          <cell r="C11237" t="str">
            <v>San José De Tochalá</v>
          </cell>
        </row>
        <row r="11238">
          <cell r="B11238" t="str">
            <v>54520017</v>
          </cell>
          <cell r="C11238" t="str">
            <v>Llano Grande</v>
          </cell>
        </row>
        <row r="11239">
          <cell r="B11239" t="str">
            <v>54520014</v>
          </cell>
          <cell r="C11239" t="str">
            <v>La Libertad</v>
          </cell>
        </row>
        <row r="11240">
          <cell r="B11240" t="str">
            <v>54520020</v>
          </cell>
          <cell r="C11240" t="str">
            <v>San Antonio</v>
          </cell>
        </row>
        <row r="11241">
          <cell r="B11241" t="str">
            <v>54520009</v>
          </cell>
          <cell r="C11241" t="str">
            <v>El Cúcano</v>
          </cell>
        </row>
        <row r="11242">
          <cell r="B11242" t="str">
            <v>54520004</v>
          </cell>
          <cell r="C11242" t="str">
            <v>Buenos Aires</v>
          </cell>
        </row>
        <row r="11243">
          <cell r="B11243" t="str">
            <v>54520001</v>
          </cell>
          <cell r="C11243" t="str">
            <v>Alto Santa Lucia</v>
          </cell>
        </row>
        <row r="11244">
          <cell r="B11244" t="str">
            <v>54520011</v>
          </cell>
          <cell r="C11244" t="str">
            <v>El Picacho</v>
          </cell>
        </row>
        <row r="11245">
          <cell r="B11245" t="str">
            <v>54520025</v>
          </cell>
          <cell r="C11245" t="str">
            <v>Tulantá</v>
          </cell>
        </row>
        <row r="11246">
          <cell r="B11246" t="str">
            <v>54520016</v>
          </cell>
          <cell r="C11246" t="str">
            <v>Las Isabeles</v>
          </cell>
        </row>
        <row r="11247">
          <cell r="B11247" t="str">
            <v>54520002</v>
          </cell>
          <cell r="C11247" t="str">
            <v>Bajo Santa Lucia</v>
          </cell>
        </row>
        <row r="11248">
          <cell r="B11248" t="str">
            <v>54520015</v>
          </cell>
          <cell r="C11248" t="str">
            <v>La Palmita</v>
          </cell>
        </row>
        <row r="11249">
          <cell r="B11249" t="str">
            <v>54520023</v>
          </cell>
          <cell r="C11249" t="str">
            <v>Septimaly</v>
          </cell>
        </row>
        <row r="11250">
          <cell r="B11250" t="str">
            <v>54520018</v>
          </cell>
          <cell r="C11250" t="str">
            <v>Matajira</v>
          </cell>
        </row>
        <row r="11251">
          <cell r="B11251" t="str">
            <v>54520005</v>
          </cell>
          <cell r="C11251" t="str">
            <v>Sin Informacion</v>
          </cell>
        </row>
        <row r="11252">
          <cell r="B11252" t="str">
            <v>54520024</v>
          </cell>
          <cell r="C11252" t="str">
            <v>Tescua</v>
          </cell>
        </row>
        <row r="11253">
          <cell r="B11253" t="str">
            <v>54520012</v>
          </cell>
          <cell r="C11253" t="str">
            <v>El Volcán</v>
          </cell>
        </row>
        <row r="11254">
          <cell r="B11254" t="str">
            <v>54553002</v>
          </cell>
          <cell r="C11254" t="str">
            <v>Vegas Del Pamplonita</v>
          </cell>
        </row>
        <row r="11255">
          <cell r="B11255" t="str">
            <v>54553001</v>
          </cell>
          <cell r="C11255" t="str">
            <v>El Dave</v>
          </cell>
        </row>
        <row r="11256">
          <cell r="B11256" t="str">
            <v>54599012</v>
          </cell>
          <cell r="C11256" t="str">
            <v>Santa Barbara</v>
          </cell>
        </row>
        <row r="11257">
          <cell r="B11257" t="str">
            <v>54599004</v>
          </cell>
          <cell r="C11257" t="str">
            <v>Cañuela</v>
          </cell>
        </row>
        <row r="11258">
          <cell r="B11258" t="str">
            <v>54599009</v>
          </cell>
          <cell r="C11258" t="str">
            <v>Progreso</v>
          </cell>
        </row>
        <row r="11259">
          <cell r="B11259" t="str">
            <v>54599007</v>
          </cell>
          <cell r="C11259" t="str">
            <v>La Union</v>
          </cell>
        </row>
        <row r="11260">
          <cell r="B11260" t="str">
            <v>54599006</v>
          </cell>
          <cell r="C11260" t="str">
            <v>La Alhambra</v>
          </cell>
        </row>
        <row r="11261">
          <cell r="B11261" t="str">
            <v>54599003</v>
          </cell>
          <cell r="C11261" t="str">
            <v>Caliche</v>
          </cell>
        </row>
        <row r="11262">
          <cell r="B11262" t="str">
            <v>54599005</v>
          </cell>
          <cell r="C11262" t="str">
            <v>Honda Norte</v>
          </cell>
        </row>
        <row r="11263">
          <cell r="B11263" t="str">
            <v>54599010</v>
          </cell>
          <cell r="C11263" t="str">
            <v>San José</v>
          </cell>
        </row>
        <row r="11264">
          <cell r="B11264" t="str">
            <v>54599014</v>
          </cell>
          <cell r="C11264" t="str">
            <v>Tachirita</v>
          </cell>
        </row>
        <row r="11265">
          <cell r="B11265" t="str">
            <v>54599002</v>
          </cell>
          <cell r="C11265" t="str">
            <v>Babilonia</v>
          </cell>
        </row>
        <row r="11266">
          <cell r="B11266" t="str">
            <v>54599013</v>
          </cell>
          <cell r="C11266" t="str">
            <v>Sombrerito</v>
          </cell>
        </row>
        <row r="11267">
          <cell r="B11267" t="str">
            <v>54599011</v>
          </cell>
          <cell r="C11267" t="str">
            <v>San Miguel</v>
          </cell>
        </row>
        <row r="11268">
          <cell r="B11268" t="str">
            <v>54599001</v>
          </cell>
          <cell r="C11268" t="str">
            <v>Agua Linda</v>
          </cell>
        </row>
        <row r="11269">
          <cell r="B11269" t="str">
            <v>54599008</v>
          </cell>
          <cell r="C11269" t="str">
            <v>Naranjal</v>
          </cell>
        </row>
        <row r="11270">
          <cell r="B11270" t="str">
            <v>54660018</v>
          </cell>
          <cell r="C11270" t="str">
            <v>Hermitaño  Alto</v>
          </cell>
        </row>
        <row r="11271">
          <cell r="B11271" t="str">
            <v>54660012</v>
          </cell>
          <cell r="C11271" t="str">
            <v>Cajamarca</v>
          </cell>
        </row>
        <row r="11272">
          <cell r="B11272" t="str">
            <v>54660027</v>
          </cell>
          <cell r="C11272" t="str">
            <v>La Potrera</v>
          </cell>
        </row>
        <row r="11273">
          <cell r="B11273" t="str">
            <v>54660019</v>
          </cell>
          <cell r="C11273" t="str">
            <v>Hermitaño Bajo</v>
          </cell>
        </row>
        <row r="11274">
          <cell r="B11274" t="str">
            <v>54660007</v>
          </cell>
          <cell r="C11274" t="str">
            <v>Bajo Arenal</v>
          </cell>
        </row>
        <row r="11275">
          <cell r="B11275" t="str">
            <v>54660037</v>
          </cell>
          <cell r="C11275" t="str">
            <v>San Antonio - La Quinta</v>
          </cell>
        </row>
        <row r="11276">
          <cell r="B11276" t="str">
            <v>54660016</v>
          </cell>
          <cell r="C11276" t="str">
            <v>El Zulia</v>
          </cell>
        </row>
        <row r="11277">
          <cell r="B11277" t="str">
            <v>54660021</v>
          </cell>
          <cell r="C11277" t="str">
            <v>La Amarilla</v>
          </cell>
        </row>
        <row r="11278">
          <cell r="B11278" t="str">
            <v>54660003</v>
          </cell>
          <cell r="C11278" t="str">
            <v>Alto Arenal</v>
          </cell>
        </row>
        <row r="11279">
          <cell r="B11279" t="str">
            <v>54660036</v>
          </cell>
          <cell r="C11279" t="str">
            <v>Pomarrosos</v>
          </cell>
        </row>
        <row r="11280">
          <cell r="B11280" t="str">
            <v>54660010</v>
          </cell>
          <cell r="C11280" t="str">
            <v>Betania</v>
          </cell>
        </row>
        <row r="11281">
          <cell r="B11281" t="str">
            <v>54660014</v>
          </cell>
          <cell r="C11281" t="str">
            <v>Campo Nvo Sur</v>
          </cell>
        </row>
        <row r="11282">
          <cell r="B11282" t="str">
            <v>54660009</v>
          </cell>
          <cell r="C11282" t="str">
            <v>Bellavista</v>
          </cell>
        </row>
        <row r="11283">
          <cell r="B11283" t="str">
            <v>54660001</v>
          </cell>
          <cell r="C11283" t="str">
            <v>Aguas Calientes</v>
          </cell>
        </row>
        <row r="11284">
          <cell r="B11284" t="str">
            <v>54660024</v>
          </cell>
          <cell r="C11284" t="str">
            <v>La Ensillada</v>
          </cell>
        </row>
        <row r="11285">
          <cell r="B11285" t="str">
            <v>54660013</v>
          </cell>
          <cell r="C11285" t="str">
            <v>Campo Nvo Norte</v>
          </cell>
        </row>
        <row r="11286">
          <cell r="B11286" t="str">
            <v>54660006</v>
          </cell>
          <cell r="C11286" t="str">
            <v>Bajiales</v>
          </cell>
        </row>
        <row r="11287">
          <cell r="B11287" t="str">
            <v>54660005</v>
          </cell>
          <cell r="C11287" t="str">
            <v>Alto De San Antonio</v>
          </cell>
        </row>
        <row r="11288">
          <cell r="B11288" t="str">
            <v>54660030</v>
          </cell>
          <cell r="C11288" t="str">
            <v>Las Delicias</v>
          </cell>
        </row>
        <row r="11289">
          <cell r="B11289" t="str">
            <v>54660020</v>
          </cell>
          <cell r="C11289" t="str">
            <v>Juan Esteban</v>
          </cell>
        </row>
        <row r="11290">
          <cell r="B11290" t="str">
            <v>54660049</v>
          </cell>
          <cell r="C11290" t="str">
            <v>Victoria La Loma</v>
          </cell>
        </row>
        <row r="11291">
          <cell r="B11291" t="str">
            <v>54660048</v>
          </cell>
          <cell r="C11291" t="str">
            <v>Uribante</v>
          </cell>
        </row>
        <row r="11292">
          <cell r="B11292" t="str">
            <v>54660033</v>
          </cell>
          <cell r="C11292" t="str">
            <v>Laureano Gómez</v>
          </cell>
        </row>
        <row r="11293">
          <cell r="B11293" t="str">
            <v>54660022</v>
          </cell>
          <cell r="C11293" t="str">
            <v>La Angostura</v>
          </cell>
        </row>
        <row r="11294">
          <cell r="B11294" t="str">
            <v>54660028</v>
          </cell>
          <cell r="C11294" t="str">
            <v>La Purísima</v>
          </cell>
        </row>
        <row r="11295">
          <cell r="B11295" t="str">
            <v>54660035</v>
          </cell>
          <cell r="C11295" t="str">
            <v>Montecristo</v>
          </cell>
        </row>
        <row r="11296">
          <cell r="B11296" t="str">
            <v>54660034</v>
          </cell>
          <cell r="C11296" t="str">
            <v>Maldonado</v>
          </cell>
        </row>
        <row r="11297">
          <cell r="B11297" t="str">
            <v>54660042</v>
          </cell>
          <cell r="C11297" t="str">
            <v>Sanguino</v>
          </cell>
        </row>
        <row r="11298">
          <cell r="B11298" t="str">
            <v>54660026</v>
          </cell>
          <cell r="C11298" t="str">
            <v>La Patilla</v>
          </cell>
        </row>
        <row r="11299">
          <cell r="B11299" t="str">
            <v>54660002</v>
          </cell>
          <cell r="C11299" t="str">
            <v>Alto  De  Los Sánchez</v>
          </cell>
        </row>
        <row r="11300">
          <cell r="B11300" t="str">
            <v>54660004</v>
          </cell>
          <cell r="C11300" t="str">
            <v>Alto De Angulo</v>
          </cell>
        </row>
        <row r="11301">
          <cell r="B11301" t="str">
            <v>54660023</v>
          </cell>
          <cell r="C11301" t="str">
            <v>La Cuchilla</v>
          </cell>
        </row>
        <row r="11302">
          <cell r="B11302" t="str">
            <v>54660039</v>
          </cell>
          <cell r="C11302" t="str">
            <v>San Isidro</v>
          </cell>
        </row>
        <row r="11303">
          <cell r="B11303" t="str">
            <v>54660008</v>
          </cell>
          <cell r="C11303" t="str">
            <v>Batatal</v>
          </cell>
        </row>
        <row r="11304">
          <cell r="B11304" t="str">
            <v>54660040</v>
          </cell>
          <cell r="C11304" t="str">
            <v>San Jeronimo</v>
          </cell>
        </row>
        <row r="11305">
          <cell r="B11305" t="str">
            <v>54660032</v>
          </cell>
          <cell r="C11305" t="str">
            <v>Las Mercedes</v>
          </cell>
        </row>
        <row r="11306">
          <cell r="B11306" t="str">
            <v>54660025</v>
          </cell>
          <cell r="C11306" t="str">
            <v>La Loma</v>
          </cell>
        </row>
        <row r="11307">
          <cell r="B11307" t="str">
            <v>54660045</v>
          </cell>
          <cell r="C11307" t="str">
            <v>Santa Rosa</v>
          </cell>
        </row>
        <row r="11308">
          <cell r="B11308" t="str">
            <v>54660047</v>
          </cell>
          <cell r="C11308" t="str">
            <v>Sta Maria</v>
          </cell>
        </row>
        <row r="11309">
          <cell r="B11309" t="str">
            <v>54660011</v>
          </cell>
          <cell r="C11309" t="str">
            <v>Buenavista - San Isidro</v>
          </cell>
        </row>
        <row r="11310">
          <cell r="B11310" t="str">
            <v>54660015</v>
          </cell>
          <cell r="C11310" t="str">
            <v>Carrizal</v>
          </cell>
        </row>
        <row r="11311">
          <cell r="B11311" t="str">
            <v>54660029</v>
          </cell>
          <cell r="C11311" t="str">
            <v>La Victoria</v>
          </cell>
        </row>
        <row r="11312">
          <cell r="B11312" t="str">
            <v>54660017</v>
          </cell>
          <cell r="C11312" t="str">
            <v>Filo Real</v>
          </cell>
        </row>
        <row r="11313">
          <cell r="B11313" t="str">
            <v>54660031</v>
          </cell>
          <cell r="C11313" t="str">
            <v>Las Flores</v>
          </cell>
        </row>
        <row r="11314">
          <cell r="B11314" t="str">
            <v>54660038</v>
          </cell>
          <cell r="C11314" t="str">
            <v>San Antonio Del Filo</v>
          </cell>
        </row>
        <row r="11315">
          <cell r="B11315" t="str">
            <v>54660041</v>
          </cell>
          <cell r="C11315" t="str">
            <v>San Luis</v>
          </cell>
        </row>
        <row r="11316">
          <cell r="B11316" t="str">
            <v>54660044</v>
          </cell>
          <cell r="C11316" t="str">
            <v>Santa  Rita</v>
          </cell>
        </row>
        <row r="11317">
          <cell r="B11317" t="str">
            <v>54660043</v>
          </cell>
          <cell r="C11317" t="str">
            <v>Santafé</v>
          </cell>
        </row>
        <row r="11318">
          <cell r="B11318" t="str">
            <v>54660046</v>
          </cell>
          <cell r="C11318" t="str">
            <v>Santa Barbara</v>
          </cell>
        </row>
        <row r="11319">
          <cell r="B11319" t="str">
            <v>54670007</v>
          </cell>
          <cell r="C11319" t="str">
            <v>Mesallana</v>
          </cell>
        </row>
        <row r="11320">
          <cell r="B11320" t="str">
            <v>54670002</v>
          </cell>
          <cell r="C11320" t="str">
            <v>Casas Viejas</v>
          </cell>
        </row>
        <row r="11321">
          <cell r="B11321" t="str">
            <v>54670001</v>
          </cell>
          <cell r="C11321" t="str">
            <v>Algarrobos</v>
          </cell>
        </row>
        <row r="11322">
          <cell r="B11322" t="str">
            <v>54670003</v>
          </cell>
          <cell r="C11322" t="str">
            <v>El Silencio</v>
          </cell>
        </row>
        <row r="11323">
          <cell r="B11323" t="str">
            <v>54670008</v>
          </cell>
          <cell r="C11323" t="str">
            <v>Palmarito</v>
          </cell>
        </row>
        <row r="11324">
          <cell r="B11324" t="str">
            <v>54670005</v>
          </cell>
          <cell r="C11324" t="str">
            <v>La Quina</v>
          </cell>
        </row>
        <row r="11325">
          <cell r="B11325" t="str">
            <v>54670006</v>
          </cell>
          <cell r="C11325" t="str">
            <v>Mediaguita</v>
          </cell>
        </row>
        <row r="11326">
          <cell r="B11326" t="str">
            <v>54670010</v>
          </cell>
          <cell r="C11326" t="str">
            <v>Quebrada Grande</v>
          </cell>
        </row>
        <row r="11327">
          <cell r="B11327" t="str">
            <v>54670012</v>
          </cell>
          <cell r="C11327" t="str">
            <v>San Ignacio</v>
          </cell>
        </row>
        <row r="11328">
          <cell r="B11328" t="str">
            <v>54670014</v>
          </cell>
          <cell r="C11328" t="str">
            <v>Santa Catalina</v>
          </cell>
        </row>
        <row r="11329">
          <cell r="B11329" t="str">
            <v>54670004</v>
          </cell>
          <cell r="C11329" t="str">
            <v>La Cristalina</v>
          </cell>
        </row>
        <row r="11330">
          <cell r="B11330" t="str">
            <v>54670009</v>
          </cell>
          <cell r="C11330" t="str">
            <v>Puente Real</v>
          </cell>
        </row>
        <row r="11331">
          <cell r="B11331" t="str">
            <v>54670013</v>
          </cell>
          <cell r="C11331" t="str">
            <v>San Juan</v>
          </cell>
        </row>
        <row r="11332">
          <cell r="B11332" t="str">
            <v>54673001</v>
          </cell>
          <cell r="C11332" t="str">
            <v>Ayacucho</v>
          </cell>
        </row>
        <row r="11333">
          <cell r="B11333" t="str">
            <v>54673008</v>
          </cell>
          <cell r="C11333" t="str">
            <v>Tabiro</v>
          </cell>
        </row>
        <row r="11334">
          <cell r="B11334" t="str">
            <v>54673005</v>
          </cell>
          <cell r="C11334" t="str">
            <v>Puente Zulia</v>
          </cell>
        </row>
        <row r="11335">
          <cell r="B11335" t="str">
            <v>54673002</v>
          </cell>
          <cell r="C11335" t="str">
            <v>Guaduas</v>
          </cell>
        </row>
        <row r="11336">
          <cell r="B11336" t="str">
            <v>54673006</v>
          </cell>
          <cell r="C11336" t="str">
            <v>San Isidro</v>
          </cell>
        </row>
        <row r="11337">
          <cell r="B11337" t="str">
            <v>54673004</v>
          </cell>
          <cell r="C11337" t="str">
            <v>La Palma</v>
          </cell>
        </row>
        <row r="11338">
          <cell r="B11338" t="str">
            <v>54673003</v>
          </cell>
          <cell r="C11338" t="str">
            <v>La Florida</v>
          </cell>
        </row>
        <row r="11339">
          <cell r="B11339" t="str">
            <v>54673007</v>
          </cell>
          <cell r="C11339" t="str">
            <v>Santa Rosa</v>
          </cell>
        </row>
        <row r="11340">
          <cell r="B11340" t="str">
            <v>54680012</v>
          </cell>
          <cell r="C11340" t="str">
            <v>Quebrada Seca</v>
          </cell>
        </row>
        <row r="11341">
          <cell r="B11341" t="str">
            <v>54680005</v>
          </cell>
          <cell r="C11341" t="str">
            <v>Cornejito</v>
          </cell>
        </row>
        <row r="11342">
          <cell r="B11342" t="str">
            <v>54680001</v>
          </cell>
          <cell r="C11342" t="str">
            <v>Agua Dulce</v>
          </cell>
        </row>
        <row r="11343">
          <cell r="B11343" t="str">
            <v>54680004</v>
          </cell>
          <cell r="C11343" t="str">
            <v>Cañaguate</v>
          </cell>
        </row>
        <row r="11344">
          <cell r="B11344" t="str">
            <v>54680009</v>
          </cell>
          <cell r="C11344" t="str">
            <v>La Ensillada</v>
          </cell>
        </row>
        <row r="11345">
          <cell r="B11345" t="str">
            <v>54680007</v>
          </cell>
          <cell r="C11345" t="str">
            <v>El Pijon</v>
          </cell>
        </row>
        <row r="11346">
          <cell r="B11346" t="str">
            <v>54680011</v>
          </cell>
          <cell r="C11346" t="str">
            <v>Paramo</v>
          </cell>
        </row>
        <row r="11347">
          <cell r="B11347" t="str">
            <v>54680008</v>
          </cell>
          <cell r="C11347" t="str">
            <v>La Amarilla</v>
          </cell>
        </row>
        <row r="11348">
          <cell r="B11348" t="str">
            <v>54680006</v>
          </cell>
          <cell r="C11348" t="str">
            <v>Cuperena</v>
          </cell>
        </row>
        <row r="11349">
          <cell r="B11349" t="str">
            <v>54680010</v>
          </cell>
          <cell r="C11349" t="str">
            <v>Los Naranjos</v>
          </cell>
        </row>
        <row r="11350">
          <cell r="B11350" t="str">
            <v>54680013</v>
          </cell>
          <cell r="C11350" t="str">
            <v>Zul Alto</v>
          </cell>
        </row>
        <row r="11351">
          <cell r="B11351" t="str">
            <v>54680003</v>
          </cell>
          <cell r="C11351" t="str">
            <v>Cacahuala</v>
          </cell>
        </row>
        <row r="11352">
          <cell r="B11352" t="str">
            <v>54680002</v>
          </cell>
          <cell r="C11352" t="str">
            <v>Alto Frio</v>
          </cell>
        </row>
        <row r="11353">
          <cell r="B11353" t="str">
            <v>54720071</v>
          </cell>
          <cell r="C11353" t="str">
            <v>La Pailona</v>
          </cell>
        </row>
        <row r="11354">
          <cell r="B11354" t="str">
            <v>54720043</v>
          </cell>
          <cell r="C11354" t="str">
            <v>El Vesubio</v>
          </cell>
        </row>
        <row r="11355">
          <cell r="B11355" t="str">
            <v>54720027</v>
          </cell>
          <cell r="C11355" t="str">
            <v>El Guayabo</v>
          </cell>
        </row>
        <row r="11356">
          <cell r="B11356" t="str">
            <v>54720070</v>
          </cell>
          <cell r="C11356" t="str">
            <v>La Mesas</v>
          </cell>
        </row>
        <row r="11357">
          <cell r="B11357" t="str">
            <v>54720010</v>
          </cell>
          <cell r="C11357" t="str">
            <v>Campo Rico</v>
          </cell>
        </row>
        <row r="11358">
          <cell r="B11358" t="str">
            <v>54720031</v>
          </cell>
          <cell r="C11358" t="str">
            <v>El Páramo</v>
          </cell>
        </row>
        <row r="11359">
          <cell r="B11359" t="str">
            <v>54720022</v>
          </cell>
          <cell r="C11359" t="str">
            <v>El Cerro</v>
          </cell>
        </row>
        <row r="11360">
          <cell r="B11360" t="str">
            <v>54720096</v>
          </cell>
          <cell r="C11360" t="str">
            <v>Puente Piedra</v>
          </cell>
        </row>
        <row r="11361">
          <cell r="B11361" t="str">
            <v>54720076</v>
          </cell>
          <cell r="C11361" t="str">
            <v>La Potrera</v>
          </cell>
        </row>
        <row r="11362">
          <cell r="B11362" t="str">
            <v>54720001</v>
          </cell>
          <cell r="C11362" t="str">
            <v>Abejales</v>
          </cell>
        </row>
        <row r="11363">
          <cell r="B11363" t="str">
            <v>54720029</v>
          </cell>
          <cell r="C11363" t="str">
            <v>El Junín</v>
          </cell>
        </row>
        <row r="11364">
          <cell r="B11364" t="str">
            <v>54720078</v>
          </cell>
          <cell r="C11364" t="str">
            <v>La Primavera</v>
          </cell>
        </row>
        <row r="11365">
          <cell r="B11365" t="str">
            <v>54720006</v>
          </cell>
          <cell r="C11365" t="str">
            <v>Berlín</v>
          </cell>
        </row>
        <row r="11366">
          <cell r="B11366" t="str">
            <v>54720120</v>
          </cell>
          <cell r="C11366" t="str">
            <v>Trinidad</v>
          </cell>
        </row>
        <row r="11367">
          <cell r="B11367" t="str">
            <v>54720121</v>
          </cell>
          <cell r="C11367" t="str">
            <v>Valderrama</v>
          </cell>
        </row>
        <row r="11368">
          <cell r="B11368" t="str">
            <v>54720098</v>
          </cell>
          <cell r="C11368" t="str">
            <v>San Antonio</v>
          </cell>
        </row>
        <row r="11369">
          <cell r="B11369" t="str">
            <v>54720102</v>
          </cell>
          <cell r="C11369" t="str">
            <v>San Isidro</v>
          </cell>
        </row>
        <row r="11370">
          <cell r="B11370" t="str">
            <v>54720057</v>
          </cell>
          <cell r="C11370" t="str">
            <v>La Caldadia</v>
          </cell>
        </row>
        <row r="11371">
          <cell r="B11371" t="str">
            <v>54720104</v>
          </cell>
          <cell r="C11371" t="str">
            <v>San José</v>
          </cell>
        </row>
        <row r="11372">
          <cell r="B11372" t="str">
            <v>54720013</v>
          </cell>
          <cell r="C11372" t="str">
            <v>Cascarrillales</v>
          </cell>
        </row>
        <row r="11373">
          <cell r="B11373" t="str">
            <v>54720092</v>
          </cell>
          <cell r="C11373" t="str">
            <v>Naranjales</v>
          </cell>
        </row>
        <row r="11374">
          <cell r="B11374" t="str">
            <v>54720118</v>
          </cell>
          <cell r="C11374" t="str">
            <v>Santa Rosa</v>
          </cell>
        </row>
        <row r="11375">
          <cell r="B11375" t="str">
            <v>54720028</v>
          </cell>
          <cell r="C11375" t="str">
            <v>El Higuerón</v>
          </cell>
        </row>
        <row r="11376">
          <cell r="B11376" t="str">
            <v>54720060</v>
          </cell>
          <cell r="C11376" t="str">
            <v>La Ceiba</v>
          </cell>
        </row>
        <row r="11377">
          <cell r="B11377" t="str">
            <v>54720030</v>
          </cell>
          <cell r="C11377" t="str">
            <v>El Líbano</v>
          </cell>
        </row>
        <row r="11378">
          <cell r="B11378" t="str">
            <v>54720047</v>
          </cell>
          <cell r="C11378" t="str">
            <v>Gallinetas</v>
          </cell>
        </row>
        <row r="11379">
          <cell r="B11379" t="str">
            <v>54720004</v>
          </cell>
          <cell r="C11379" t="str">
            <v>Balsamina</v>
          </cell>
        </row>
        <row r="11380">
          <cell r="B11380" t="str">
            <v>54720107</v>
          </cell>
          <cell r="C11380" t="str">
            <v>San Luis Alto</v>
          </cell>
        </row>
        <row r="11381">
          <cell r="B11381" t="str">
            <v>54720034</v>
          </cell>
          <cell r="C11381" t="str">
            <v>El Porvenir</v>
          </cell>
        </row>
        <row r="11382">
          <cell r="B11382" t="str">
            <v>54720064</v>
          </cell>
          <cell r="C11382" t="str">
            <v>La Forzosa</v>
          </cell>
        </row>
        <row r="11383">
          <cell r="B11383" t="str">
            <v>54720048</v>
          </cell>
          <cell r="C11383" t="str">
            <v>Guadalupe</v>
          </cell>
        </row>
        <row r="11384">
          <cell r="B11384" t="str">
            <v>54720041</v>
          </cell>
          <cell r="C11384" t="str">
            <v>El Rubí</v>
          </cell>
        </row>
        <row r="11385">
          <cell r="B11385" t="str">
            <v>54720108</v>
          </cell>
          <cell r="C11385" t="str">
            <v>San Luis Bajo</v>
          </cell>
        </row>
        <row r="11386">
          <cell r="B11386" t="str">
            <v>54720115</v>
          </cell>
          <cell r="C11386" t="str">
            <v>Santa Clara</v>
          </cell>
        </row>
        <row r="11387">
          <cell r="B11387" t="str">
            <v>54720021</v>
          </cell>
          <cell r="C11387" t="str">
            <v>El Carmen</v>
          </cell>
        </row>
        <row r="11388">
          <cell r="B11388" t="str">
            <v>54720007</v>
          </cell>
          <cell r="C11388" t="str">
            <v>Boconó</v>
          </cell>
        </row>
        <row r="11389">
          <cell r="B11389" t="str">
            <v>54720012</v>
          </cell>
          <cell r="C11389" t="str">
            <v>Cascajal</v>
          </cell>
        </row>
        <row r="11390">
          <cell r="B11390" t="str">
            <v>54720050</v>
          </cell>
          <cell r="C11390" t="str">
            <v>Guayacanes</v>
          </cell>
        </row>
        <row r="11391">
          <cell r="B11391" t="str">
            <v>54720075</v>
          </cell>
          <cell r="C11391" t="str">
            <v>La Popa</v>
          </cell>
        </row>
        <row r="11392">
          <cell r="B11392" t="str">
            <v>54720084</v>
          </cell>
          <cell r="C11392" t="str">
            <v>Llano Grande</v>
          </cell>
        </row>
        <row r="11393">
          <cell r="B11393" t="str">
            <v>54720119</v>
          </cell>
          <cell r="C11393" t="str">
            <v>Santa Teresita</v>
          </cell>
        </row>
        <row r="11394">
          <cell r="B11394" t="str">
            <v>54720062</v>
          </cell>
          <cell r="C11394" t="str">
            <v>La Cristalina</v>
          </cell>
        </row>
        <row r="11395">
          <cell r="B11395" t="str">
            <v>54720112</v>
          </cell>
          <cell r="C11395" t="str">
            <v>San Sebastián</v>
          </cell>
        </row>
        <row r="11396">
          <cell r="B11396" t="str">
            <v>54720105</v>
          </cell>
          <cell r="C11396" t="str">
            <v>San Juan</v>
          </cell>
        </row>
        <row r="11397">
          <cell r="B11397" t="str">
            <v>54720025</v>
          </cell>
          <cell r="C11397" t="str">
            <v>El Diamante</v>
          </cell>
        </row>
        <row r="11398">
          <cell r="B11398" t="str">
            <v>54720101</v>
          </cell>
          <cell r="C11398" t="str">
            <v>San Gil</v>
          </cell>
        </row>
        <row r="11399">
          <cell r="B11399" t="str">
            <v>54720045</v>
          </cell>
          <cell r="C11399" t="str">
            <v>Fátima</v>
          </cell>
        </row>
        <row r="11400">
          <cell r="B11400" t="str">
            <v>54720063</v>
          </cell>
          <cell r="C11400" t="str">
            <v>La Esmeralda</v>
          </cell>
        </row>
        <row r="11401">
          <cell r="B11401" t="str">
            <v>54720109</v>
          </cell>
          <cell r="C11401" t="str">
            <v>San Miguel - Encerraderos</v>
          </cell>
        </row>
        <row r="11402">
          <cell r="B11402" t="str">
            <v>54720003</v>
          </cell>
          <cell r="C11402" t="str">
            <v>Balcones</v>
          </cell>
        </row>
        <row r="11403">
          <cell r="B11403" t="str">
            <v>54720099</v>
          </cell>
          <cell r="C11403" t="str">
            <v>San Benito</v>
          </cell>
        </row>
        <row r="11404">
          <cell r="B11404" t="str">
            <v>54720111</v>
          </cell>
          <cell r="C11404" t="str">
            <v>San Roque</v>
          </cell>
        </row>
        <row r="11405">
          <cell r="B11405" t="str">
            <v>54720046</v>
          </cell>
          <cell r="C11405" t="str">
            <v>Filo Real</v>
          </cell>
        </row>
        <row r="11406">
          <cell r="B11406" t="str">
            <v>54720038</v>
          </cell>
          <cell r="C11406" t="str">
            <v>El Reposo</v>
          </cell>
        </row>
        <row r="11407">
          <cell r="B11407" t="str">
            <v>54720079</v>
          </cell>
          <cell r="C11407" t="str">
            <v>La Reforma</v>
          </cell>
        </row>
        <row r="11408">
          <cell r="B11408" t="str">
            <v>54720008</v>
          </cell>
          <cell r="C11408" t="str">
            <v>Buenos Aires</v>
          </cell>
        </row>
        <row r="11409">
          <cell r="B11409" t="str">
            <v>54720039</v>
          </cell>
          <cell r="C11409" t="str">
            <v>El Riecito</v>
          </cell>
        </row>
        <row r="11410">
          <cell r="B11410" t="str">
            <v>54720019</v>
          </cell>
          <cell r="C11410" t="str">
            <v>El Bojoso</v>
          </cell>
        </row>
        <row r="11411">
          <cell r="B11411" t="str">
            <v>54720082</v>
          </cell>
          <cell r="C11411" t="str">
            <v>Las Pailas</v>
          </cell>
        </row>
        <row r="11412">
          <cell r="B11412" t="str">
            <v>54720072</v>
          </cell>
          <cell r="C11412" t="str">
            <v>La Palmarita</v>
          </cell>
        </row>
        <row r="11413">
          <cell r="B11413" t="str">
            <v>54720026</v>
          </cell>
          <cell r="C11413" t="str">
            <v>El Guamo - San Miguel</v>
          </cell>
        </row>
        <row r="11414">
          <cell r="B11414" t="str">
            <v>54720032</v>
          </cell>
          <cell r="C11414" t="str">
            <v>El Placer</v>
          </cell>
        </row>
        <row r="11415">
          <cell r="B11415" t="str">
            <v>54720086</v>
          </cell>
          <cell r="C11415" t="str">
            <v>Los Curos</v>
          </cell>
        </row>
        <row r="11416">
          <cell r="B11416" t="str">
            <v>54720067</v>
          </cell>
          <cell r="C11416" t="str">
            <v>La Libertad</v>
          </cell>
        </row>
        <row r="11417">
          <cell r="B11417" t="str">
            <v>54720002</v>
          </cell>
          <cell r="C11417" t="str">
            <v>Andalucia</v>
          </cell>
        </row>
        <row r="11418">
          <cell r="B11418" t="str">
            <v>54720005</v>
          </cell>
          <cell r="C11418" t="str">
            <v>Bellavista</v>
          </cell>
        </row>
        <row r="11419">
          <cell r="B11419" t="str">
            <v>54720093</v>
          </cell>
          <cell r="C11419" t="str">
            <v>Paramillo</v>
          </cell>
        </row>
        <row r="11420">
          <cell r="B11420" t="str">
            <v>54720056</v>
          </cell>
          <cell r="C11420" t="str">
            <v>La Barca</v>
          </cell>
        </row>
        <row r="11421">
          <cell r="B11421" t="str">
            <v>54720059</v>
          </cell>
          <cell r="C11421" t="str">
            <v>La Ceiba Pailitas</v>
          </cell>
        </row>
        <row r="11422">
          <cell r="B11422" t="str">
            <v>54720042</v>
          </cell>
          <cell r="C11422" t="str">
            <v>El Tagual</v>
          </cell>
        </row>
        <row r="11423">
          <cell r="B11423" t="str">
            <v>54720110</v>
          </cell>
          <cell r="C11423" t="str">
            <v>San Ramón</v>
          </cell>
        </row>
        <row r="11424">
          <cell r="B11424" t="str">
            <v>54720097</v>
          </cell>
          <cell r="C11424" t="str">
            <v>San Alejo</v>
          </cell>
        </row>
        <row r="11425">
          <cell r="B11425" t="str">
            <v>54720037</v>
          </cell>
          <cell r="C11425" t="str">
            <v>El Remolino</v>
          </cell>
        </row>
        <row r="11426">
          <cell r="B11426" t="str">
            <v>54720069</v>
          </cell>
          <cell r="C11426" t="str">
            <v>La Mesa</v>
          </cell>
        </row>
        <row r="11427">
          <cell r="B11427" t="str">
            <v>54720023</v>
          </cell>
          <cell r="C11427" t="str">
            <v>El Comienzo</v>
          </cell>
        </row>
        <row r="11428">
          <cell r="B11428" t="str">
            <v>54720058</v>
          </cell>
          <cell r="C11428" t="str">
            <v>La Cartagena</v>
          </cell>
        </row>
        <row r="11429">
          <cell r="B11429" t="str">
            <v>54720103</v>
          </cell>
          <cell r="C11429" t="str">
            <v>San Joaquín</v>
          </cell>
        </row>
        <row r="11430">
          <cell r="B11430" t="str">
            <v>54720116</v>
          </cell>
          <cell r="C11430" t="str">
            <v>Santa Cruz</v>
          </cell>
        </row>
        <row r="11431">
          <cell r="B11431" t="str">
            <v>54720044</v>
          </cell>
          <cell r="C11431" t="str">
            <v>Encontrados</v>
          </cell>
        </row>
        <row r="11432">
          <cell r="B11432" t="str">
            <v>54720113</v>
          </cell>
          <cell r="C11432" t="str">
            <v>San Vicente</v>
          </cell>
        </row>
        <row r="11433">
          <cell r="B11433" t="str">
            <v>54720074</v>
          </cell>
          <cell r="C11433" t="str">
            <v>La Pita</v>
          </cell>
        </row>
        <row r="11434">
          <cell r="B11434" t="str">
            <v>54720091</v>
          </cell>
          <cell r="C11434" t="str">
            <v>Miraflores</v>
          </cell>
        </row>
        <row r="11435">
          <cell r="B11435" t="str">
            <v>54720061</v>
          </cell>
          <cell r="C11435" t="str">
            <v>La Chapolita</v>
          </cell>
        </row>
        <row r="11436">
          <cell r="B11436" t="str">
            <v>54720020</v>
          </cell>
          <cell r="C11436" t="str">
            <v>El Cairo</v>
          </cell>
        </row>
        <row r="11437">
          <cell r="B11437" t="str">
            <v>54720068</v>
          </cell>
          <cell r="C11437" t="str">
            <v>La Llanita</v>
          </cell>
        </row>
        <row r="11438">
          <cell r="B11438" t="str">
            <v>54720066</v>
          </cell>
          <cell r="C11438" t="str">
            <v>La Garita</v>
          </cell>
        </row>
        <row r="11439">
          <cell r="B11439" t="str">
            <v>54720053</v>
          </cell>
          <cell r="C11439" t="str">
            <v>Jordan Bajo</v>
          </cell>
        </row>
        <row r="11440">
          <cell r="B11440" t="str">
            <v>54720054</v>
          </cell>
          <cell r="C11440" t="str">
            <v>Jordancito Alto</v>
          </cell>
        </row>
        <row r="11441">
          <cell r="B11441" t="str">
            <v>54720040</v>
          </cell>
          <cell r="C11441" t="str">
            <v>El Rodeo</v>
          </cell>
        </row>
        <row r="11442">
          <cell r="B11442" t="str">
            <v>54720100</v>
          </cell>
          <cell r="C11442" t="str">
            <v>San Francisco</v>
          </cell>
        </row>
        <row r="11443">
          <cell r="B11443" t="str">
            <v>54720085</v>
          </cell>
          <cell r="C11443" t="str">
            <v>Los Ángeles</v>
          </cell>
        </row>
        <row r="11444">
          <cell r="B11444" t="str">
            <v>54720018</v>
          </cell>
          <cell r="C11444" t="str">
            <v>Ecuador</v>
          </cell>
        </row>
        <row r="11445">
          <cell r="B11445" t="str">
            <v>54720114</v>
          </cell>
          <cell r="C11445" t="str">
            <v>Santa  Ana</v>
          </cell>
        </row>
        <row r="11446">
          <cell r="B11446" t="str">
            <v>54720089</v>
          </cell>
          <cell r="C11446" t="str">
            <v>Maporita Bertin</v>
          </cell>
        </row>
        <row r="11447">
          <cell r="B11447" t="str">
            <v>54720036</v>
          </cell>
          <cell r="C11447" t="str">
            <v>El Recreo</v>
          </cell>
        </row>
        <row r="11448">
          <cell r="B11448" t="str">
            <v>54720117</v>
          </cell>
          <cell r="C11448" t="str">
            <v>Santa Maria</v>
          </cell>
        </row>
        <row r="11449">
          <cell r="B11449" t="str">
            <v>54720106</v>
          </cell>
          <cell r="C11449" t="str">
            <v>San Luis - Rio Viejo</v>
          </cell>
        </row>
        <row r="11450">
          <cell r="B11450" t="str">
            <v>54720077</v>
          </cell>
          <cell r="C11450" t="str">
            <v>La Pradera</v>
          </cell>
        </row>
        <row r="11451">
          <cell r="B11451" t="str">
            <v>54720052</v>
          </cell>
          <cell r="C11451" t="str">
            <v>Jordan</v>
          </cell>
        </row>
        <row r="11452">
          <cell r="B11452" t="str">
            <v>54720083</v>
          </cell>
          <cell r="C11452" t="str">
            <v>Las Palmas</v>
          </cell>
        </row>
        <row r="11453">
          <cell r="B11453" t="str">
            <v>54720073</v>
          </cell>
          <cell r="C11453" t="str">
            <v>La Paz</v>
          </cell>
        </row>
        <row r="11454">
          <cell r="B11454" t="str">
            <v>54720051</v>
          </cell>
          <cell r="C11454" t="str">
            <v>Jerico</v>
          </cell>
        </row>
        <row r="11455">
          <cell r="B11455" t="str">
            <v>54720094</v>
          </cell>
          <cell r="C11455" t="str">
            <v>Parcelas</v>
          </cell>
        </row>
        <row r="11456">
          <cell r="B11456" t="str">
            <v>54720015</v>
          </cell>
          <cell r="C11456" t="str">
            <v>Chorreron</v>
          </cell>
        </row>
        <row r="11457">
          <cell r="B11457" t="str">
            <v>54720024</v>
          </cell>
          <cell r="C11457" t="str">
            <v>El Danto</v>
          </cell>
        </row>
        <row r="11458">
          <cell r="B11458" t="str">
            <v>54720080</v>
          </cell>
          <cell r="C11458" t="str">
            <v>Las Filipinas</v>
          </cell>
        </row>
        <row r="11459">
          <cell r="B11459" t="str">
            <v>54720055</v>
          </cell>
          <cell r="C11459" t="str">
            <v>Km 30</v>
          </cell>
        </row>
        <row r="11460">
          <cell r="B11460" t="str">
            <v>54720049</v>
          </cell>
          <cell r="C11460" t="str">
            <v>Guaduas Parte Alta</v>
          </cell>
        </row>
        <row r="11461">
          <cell r="B11461" t="str">
            <v>54720088</v>
          </cell>
          <cell r="C11461" t="str">
            <v>Macondo</v>
          </cell>
        </row>
        <row r="11462">
          <cell r="B11462" t="str">
            <v>54720016</v>
          </cell>
          <cell r="C11462" t="str">
            <v>Corinto</v>
          </cell>
        </row>
        <row r="11463">
          <cell r="B11463" t="str">
            <v>54720009</v>
          </cell>
          <cell r="C11463" t="str">
            <v>Campo Lajas</v>
          </cell>
        </row>
        <row r="11464">
          <cell r="B11464" t="str">
            <v>54720081</v>
          </cell>
          <cell r="C11464" t="str">
            <v>Las Guamos</v>
          </cell>
        </row>
        <row r="11465">
          <cell r="B11465" t="str">
            <v>54720122</v>
          </cell>
          <cell r="C11465" t="str">
            <v>Vega</v>
          </cell>
        </row>
        <row r="11466">
          <cell r="B11466" t="str">
            <v>54720014</v>
          </cell>
          <cell r="C11466" t="str">
            <v>Chiquinquira</v>
          </cell>
        </row>
        <row r="11467">
          <cell r="B11467" t="str">
            <v>54720090</v>
          </cell>
          <cell r="C11467" t="str">
            <v>Mira Flores</v>
          </cell>
        </row>
        <row r="11468">
          <cell r="B11468" t="str">
            <v>54720065</v>
          </cell>
          <cell r="C11468" t="str">
            <v>La Fria</v>
          </cell>
        </row>
        <row r="11469">
          <cell r="B11469" t="str">
            <v>54720017</v>
          </cell>
          <cell r="C11469" t="str">
            <v>Cristalina Parte Alta</v>
          </cell>
        </row>
        <row r="11470">
          <cell r="B11470" t="str">
            <v>54720011</v>
          </cell>
          <cell r="C11470" t="str">
            <v>Caño Grande</v>
          </cell>
        </row>
        <row r="11471">
          <cell r="B11471" t="str">
            <v>54720095</v>
          </cell>
          <cell r="C11471" t="str">
            <v>Planadas</v>
          </cell>
        </row>
        <row r="11472">
          <cell r="B11472" t="str">
            <v>54720035</v>
          </cell>
          <cell r="C11472" t="str">
            <v>El Progreso</v>
          </cell>
        </row>
        <row r="11473">
          <cell r="B11473" t="str">
            <v>54720087</v>
          </cell>
          <cell r="C11473" t="str">
            <v>Los Naranjos</v>
          </cell>
        </row>
        <row r="11474">
          <cell r="B11474" t="str">
            <v>54743014</v>
          </cell>
          <cell r="C11474" t="str">
            <v>Potreritos</v>
          </cell>
        </row>
        <row r="11475">
          <cell r="B11475" t="str">
            <v>54743002</v>
          </cell>
          <cell r="C11475" t="str">
            <v>Antala</v>
          </cell>
        </row>
        <row r="11476">
          <cell r="B11476" t="str">
            <v>54743004</v>
          </cell>
          <cell r="C11476" t="str">
            <v>Belen</v>
          </cell>
        </row>
        <row r="11477">
          <cell r="B11477" t="str">
            <v>54743017</v>
          </cell>
          <cell r="C11477" t="str">
            <v>Tarabata</v>
          </cell>
        </row>
        <row r="11478">
          <cell r="B11478" t="str">
            <v>54743013</v>
          </cell>
          <cell r="C11478" t="str">
            <v>Palomar</v>
          </cell>
        </row>
        <row r="11479">
          <cell r="B11479" t="str">
            <v>54743018</v>
          </cell>
          <cell r="C11479" t="str">
            <v>Tutepa</v>
          </cell>
        </row>
        <row r="11480">
          <cell r="B11480" t="str">
            <v>54743005</v>
          </cell>
          <cell r="C11480" t="str">
            <v>Caraba</v>
          </cell>
        </row>
        <row r="11481">
          <cell r="B11481" t="str">
            <v>54743009</v>
          </cell>
          <cell r="C11481" t="str">
            <v>Leuta</v>
          </cell>
        </row>
        <row r="11482">
          <cell r="B11482" t="str">
            <v>54743003</v>
          </cell>
          <cell r="C11482" t="str">
            <v>Bata</v>
          </cell>
        </row>
        <row r="11483">
          <cell r="B11483" t="str">
            <v>54743008</v>
          </cell>
          <cell r="C11483" t="str">
            <v>Doñangela</v>
          </cell>
        </row>
        <row r="11484">
          <cell r="B11484" t="str">
            <v>54743011</v>
          </cell>
          <cell r="C11484" t="str">
            <v>Miracielo</v>
          </cell>
        </row>
        <row r="11485">
          <cell r="B11485" t="str">
            <v>54743016</v>
          </cell>
          <cell r="C11485" t="str">
            <v>Salonchiquito</v>
          </cell>
        </row>
        <row r="11486">
          <cell r="B11486" t="str">
            <v>54743007</v>
          </cell>
          <cell r="C11486" t="str">
            <v>Cherqueta</v>
          </cell>
        </row>
        <row r="11487">
          <cell r="B11487" t="str">
            <v>54743001</v>
          </cell>
          <cell r="C11487" t="str">
            <v>Aguedina</v>
          </cell>
        </row>
        <row r="11488">
          <cell r="B11488" t="str">
            <v>54743012</v>
          </cell>
          <cell r="C11488" t="str">
            <v>Monte Grande</v>
          </cell>
        </row>
        <row r="11489">
          <cell r="B11489" t="str">
            <v>54743010</v>
          </cell>
          <cell r="C11489" t="str">
            <v>Loata</v>
          </cell>
        </row>
        <row r="11490">
          <cell r="B11490" t="str">
            <v>54743015</v>
          </cell>
          <cell r="C11490" t="str">
            <v>Ranchadero</v>
          </cell>
        </row>
        <row r="11491">
          <cell r="B11491" t="str">
            <v>54800024</v>
          </cell>
          <cell r="C11491" t="str">
            <v>El Trigo</v>
          </cell>
        </row>
        <row r="11492">
          <cell r="B11492" t="str">
            <v>54800059</v>
          </cell>
          <cell r="C11492" t="str">
            <v>Ramírez</v>
          </cell>
        </row>
        <row r="11493">
          <cell r="B11493" t="str">
            <v>54800074</v>
          </cell>
          <cell r="C11493" t="str">
            <v>Santafe</v>
          </cell>
        </row>
        <row r="11494">
          <cell r="B11494" t="str">
            <v>54800058</v>
          </cell>
          <cell r="C11494" t="str">
            <v>Pulpitos</v>
          </cell>
        </row>
        <row r="11495">
          <cell r="B11495" t="str">
            <v>54800019</v>
          </cell>
          <cell r="C11495" t="str">
            <v>El Oso</v>
          </cell>
        </row>
        <row r="11496">
          <cell r="B11496" t="str">
            <v>54800028</v>
          </cell>
          <cell r="C11496" t="str">
            <v>Farache</v>
          </cell>
        </row>
        <row r="11497">
          <cell r="B11497" t="str">
            <v>54800011</v>
          </cell>
          <cell r="C11497" t="str">
            <v>Cuatro Esquinas Alta</v>
          </cell>
        </row>
        <row r="11498">
          <cell r="B11498" t="str">
            <v>54800012</v>
          </cell>
          <cell r="C11498" t="str">
            <v>Cuatro Esquinas Baja</v>
          </cell>
        </row>
        <row r="11499">
          <cell r="B11499" t="str">
            <v>54800002</v>
          </cell>
          <cell r="C11499" t="str">
            <v>Alta Gracia</v>
          </cell>
        </row>
        <row r="11500">
          <cell r="B11500" t="str">
            <v>54800043</v>
          </cell>
          <cell r="C11500" t="str">
            <v>Limites</v>
          </cell>
        </row>
        <row r="11501">
          <cell r="B11501" t="str">
            <v>54800051</v>
          </cell>
          <cell r="C11501" t="str">
            <v>Miracotes</v>
          </cell>
        </row>
        <row r="11502">
          <cell r="B11502" t="str">
            <v>54800031</v>
          </cell>
          <cell r="C11502" t="str">
            <v>Guaranao</v>
          </cell>
        </row>
        <row r="11503">
          <cell r="B11503" t="str">
            <v>54800018</v>
          </cell>
          <cell r="C11503" t="str">
            <v>El Limón</v>
          </cell>
        </row>
        <row r="11504">
          <cell r="B11504" t="str">
            <v>54800047</v>
          </cell>
          <cell r="C11504" t="str">
            <v>Los Ranchos</v>
          </cell>
        </row>
        <row r="11505">
          <cell r="B11505" t="str">
            <v>54800020</v>
          </cell>
          <cell r="C11505" t="str">
            <v>El Pantano</v>
          </cell>
        </row>
        <row r="11506">
          <cell r="B11506" t="str">
            <v>54800033</v>
          </cell>
          <cell r="C11506" t="str">
            <v>Jurisdicciones</v>
          </cell>
        </row>
        <row r="11507">
          <cell r="B11507" t="str">
            <v>54800064</v>
          </cell>
          <cell r="C11507" t="str">
            <v>San José</v>
          </cell>
        </row>
        <row r="11508">
          <cell r="B11508" t="str">
            <v>54800077</v>
          </cell>
          <cell r="C11508" t="str">
            <v>Travesías</v>
          </cell>
        </row>
        <row r="11509">
          <cell r="B11509" t="str">
            <v>54800027</v>
          </cell>
          <cell r="C11509" t="str">
            <v>Estrella Baja</v>
          </cell>
        </row>
        <row r="11510">
          <cell r="B11510" t="str">
            <v>54800037</v>
          </cell>
          <cell r="C11510" t="str">
            <v>La Muralla</v>
          </cell>
        </row>
        <row r="11511">
          <cell r="B11511" t="str">
            <v>54800075</v>
          </cell>
          <cell r="C11511" t="str">
            <v>Santo Domingo</v>
          </cell>
        </row>
        <row r="11512">
          <cell r="B11512" t="str">
            <v>54800057</v>
          </cell>
          <cell r="C11512" t="str">
            <v>Puente Azul</v>
          </cell>
        </row>
        <row r="11513">
          <cell r="B11513" t="str">
            <v>54800066</v>
          </cell>
          <cell r="C11513" t="str">
            <v>San Juan De Dios</v>
          </cell>
        </row>
        <row r="11514">
          <cell r="B11514" t="str">
            <v>54800062</v>
          </cell>
          <cell r="C11514" t="str">
            <v>San Francisco</v>
          </cell>
        </row>
        <row r="11515">
          <cell r="B11515" t="str">
            <v>54800042</v>
          </cell>
          <cell r="C11515" t="str">
            <v>Las Quince Letras</v>
          </cell>
        </row>
        <row r="11516">
          <cell r="B11516" t="str">
            <v>54800026</v>
          </cell>
          <cell r="C11516" t="str">
            <v>Estrella  Alta</v>
          </cell>
        </row>
        <row r="11517">
          <cell r="B11517" t="str">
            <v>54800001</v>
          </cell>
          <cell r="C11517" t="str">
            <v>Aires Del Catatumbo</v>
          </cell>
        </row>
        <row r="11518">
          <cell r="B11518" t="str">
            <v>54800080</v>
          </cell>
          <cell r="C11518" t="str">
            <v>Ventanas</v>
          </cell>
        </row>
        <row r="11519">
          <cell r="B11519" t="str">
            <v>54800046</v>
          </cell>
          <cell r="C11519" t="str">
            <v>Los Ángeles</v>
          </cell>
        </row>
        <row r="11520">
          <cell r="B11520" t="str">
            <v>54800070</v>
          </cell>
          <cell r="C11520" t="str">
            <v>San Pablo</v>
          </cell>
        </row>
        <row r="11521">
          <cell r="B11521" t="str">
            <v>54800081</v>
          </cell>
          <cell r="C11521" t="str">
            <v>Vijagual</v>
          </cell>
        </row>
        <row r="11522">
          <cell r="B11522" t="str">
            <v>54800025</v>
          </cell>
          <cell r="C11522" t="str">
            <v>Escalas</v>
          </cell>
        </row>
        <row r="11523">
          <cell r="B11523" t="str">
            <v>54800013</v>
          </cell>
          <cell r="C11523" t="str">
            <v>El Caimán</v>
          </cell>
        </row>
        <row r="11524">
          <cell r="B11524" t="str">
            <v>54800007</v>
          </cell>
          <cell r="C11524" t="str">
            <v>Caño Seco</v>
          </cell>
        </row>
        <row r="11525">
          <cell r="B11525" t="str">
            <v>54800055</v>
          </cell>
          <cell r="C11525" t="str">
            <v>Piedra De Moler</v>
          </cell>
        </row>
        <row r="11526">
          <cell r="B11526" t="str">
            <v>54800040</v>
          </cell>
          <cell r="C11526" t="str">
            <v>La Teja</v>
          </cell>
        </row>
        <row r="11527">
          <cell r="B11527" t="str">
            <v>54800005</v>
          </cell>
          <cell r="C11527" t="str">
            <v>Bejuco</v>
          </cell>
        </row>
        <row r="11528">
          <cell r="B11528" t="str">
            <v>54800015</v>
          </cell>
          <cell r="C11528" t="str">
            <v>El Diviso</v>
          </cell>
        </row>
        <row r="11529">
          <cell r="B11529" t="str">
            <v>54800050</v>
          </cell>
          <cell r="C11529" t="str">
            <v>Mesones</v>
          </cell>
        </row>
        <row r="11530">
          <cell r="B11530" t="str">
            <v>54800035</v>
          </cell>
          <cell r="C11530" t="str">
            <v>La Ceiba</v>
          </cell>
        </row>
        <row r="11531">
          <cell r="B11531" t="str">
            <v>54800049</v>
          </cell>
          <cell r="C11531" t="str">
            <v>Mata De Tilo</v>
          </cell>
        </row>
        <row r="11532">
          <cell r="B11532" t="str">
            <v>54800022</v>
          </cell>
          <cell r="C11532" t="str">
            <v>El Socorro</v>
          </cell>
        </row>
        <row r="11533">
          <cell r="B11533" t="str">
            <v>54800073</v>
          </cell>
          <cell r="C11533" t="str">
            <v>Santa Lucía</v>
          </cell>
        </row>
        <row r="11534">
          <cell r="B11534" t="str">
            <v>54800004</v>
          </cell>
          <cell r="C11534" t="str">
            <v>Aserrío</v>
          </cell>
        </row>
        <row r="11535">
          <cell r="B11535" t="str">
            <v>54800023</v>
          </cell>
          <cell r="C11535" t="str">
            <v>El Tagual</v>
          </cell>
        </row>
        <row r="11536">
          <cell r="B11536" t="str">
            <v>54800078</v>
          </cell>
          <cell r="C11536" t="str">
            <v>Vega Larga</v>
          </cell>
        </row>
        <row r="11537">
          <cell r="B11537" t="str">
            <v>54800056</v>
          </cell>
          <cell r="C11537" t="str">
            <v>Platanal</v>
          </cell>
        </row>
        <row r="11538">
          <cell r="B11538" t="str">
            <v>54800034</v>
          </cell>
          <cell r="C11538" t="str">
            <v>La Cecilia</v>
          </cell>
        </row>
        <row r="11539">
          <cell r="B11539" t="str">
            <v>54800045</v>
          </cell>
          <cell r="C11539" t="str">
            <v>Llana Baja</v>
          </cell>
        </row>
        <row r="11540">
          <cell r="B11540" t="str">
            <v>54800069</v>
          </cell>
          <cell r="C11540" t="str">
            <v>San Miguelito</v>
          </cell>
        </row>
        <row r="11541">
          <cell r="B11541" t="str">
            <v>54800010</v>
          </cell>
          <cell r="C11541" t="str">
            <v>Cristalina</v>
          </cell>
        </row>
        <row r="11542">
          <cell r="B11542" t="str">
            <v>54800016</v>
          </cell>
          <cell r="C11542" t="str">
            <v>El Espejo</v>
          </cell>
        </row>
        <row r="11543">
          <cell r="B11543" t="str">
            <v>54800072</v>
          </cell>
          <cell r="C11543" t="str">
            <v>Santa Inés Baja</v>
          </cell>
        </row>
        <row r="11544">
          <cell r="B11544" t="str">
            <v>54800044</v>
          </cell>
          <cell r="C11544" t="str">
            <v>Llana Alta</v>
          </cell>
        </row>
        <row r="11545">
          <cell r="B11545" t="str">
            <v>54800029</v>
          </cell>
          <cell r="C11545" t="str">
            <v>Filo Guamo</v>
          </cell>
        </row>
        <row r="11546">
          <cell r="B11546" t="str">
            <v>54800082</v>
          </cell>
          <cell r="C11546" t="str">
            <v>Villa Nueva</v>
          </cell>
        </row>
        <row r="11547">
          <cell r="B11547" t="str">
            <v>54800032</v>
          </cell>
          <cell r="C11547" t="str">
            <v>Gurapales</v>
          </cell>
        </row>
        <row r="11548">
          <cell r="B11548" t="str">
            <v>54800008</v>
          </cell>
          <cell r="C11548" t="str">
            <v>Catatumbo</v>
          </cell>
        </row>
        <row r="11549">
          <cell r="B11549" t="str">
            <v>54800071</v>
          </cell>
          <cell r="C11549" t="str">
            <v>Santa Inés Alta</v>
          </cell>
        </row>
        <row r="11550">
          <cell r="B11550" t="str">
            <v>54800030</v>
          </cell>
          <cell r="C11550" t="str">
            <v>Guaduas</v>
          </cell>
        </row>
        <row r="11551">
          <cell r="B11551" t="str">
            <v>54800068</v>
          </cell>
          <cell r="C11551" t="str">
            <v>San Luis Beguitas</v>
          </cell>
        </row>
        <row r="11552">
          <cell r="B11552" t="str">
            <v>54800041</v>
          </cell>
          <cell r="C11552" t="str">
            <v>La Tiradera</v>
          </cell>
        </row>
        <row r="11553">
          <cell r="B11553" t="str">
            <v>54800060</v>
          </cell>
          <cell r="C11553" t="str">
            <v>Río Santo</v>
          </cell>
        </row>
        <row r="11554">
          <cell r="B11554" t="str">
            <v>54800014</v>
          </cell>
          <cell r="C11554" t="str">
            <v>El Diamante</v>
          </cell>
        </row>
        <row r="11555">
          <cell r="B11555" t="str">
            <v>54800021</v>
          </cell>
          <cell r="C11555" t="str">
            <v>El Rosario</v>
          </cell>
        </row>
        <row r="11556">
          <cell r="B11556" t="str">
            <v>54800039</v>
          </cell>
          <cell r="C11556" t="str">
            <v>La Ruidosa</v>
          </cell>
        </row>
        <row r="11557">
          <cell r="B11557" t="str">
            <v>54800036</v>
          </cell>
          <cell r="C11557" t="str">
            <v>La Fria</v>
          </cell>
        </row>
        <row r="11558">
          <cell r="B11558" t="str">
            <v>54800067</v>
          </cell>
          <cell r="C11558" t="str">
            <v>San Juancito</v>
          </cell>
        </row>
        <row r="11559">
          <cell r="B11559" t="str">
            <v>54800063</v>
          </cell>
          <cell r="C11559" t="str">
            <v>San Jacinto</v>
          </cell>
        </row>
        <row r="11560">
          <cell r="B11560" t="str">
            <v>54800048</v>
          </cell>
          <cell r="C11560" t="str">
            <v>Marquetalia</v>
          </cell>
        </row>
        <row r="11561">
          <cell r="B11561" t="str">
            <v>54800065</v>
          </cell>
          <cell r="C11561" t="str">
            <v>San José De Las Vegas</v>
          </cell>
        </row>
        <row r="11562">
          <cell r="B11562" t="str">
            <v>54800006</v>
          </cell>
          <cell r="C11562" t="str">
            <v>Buenos Aires</v>
          </cell>
        </row>
        <row r="11563">
          <cell r="B11563" t="str">
            <v>54800079</v>
          </cell>
          <cell r="C11563" t="str">
            <v>Vegas Del Oriente</v>
          </cell>
        </row>
        <row r="11564">
          <cell r="B11564" t="str">
            <v>54800087</v>
          </cell>
          <cell r="C11564" t="str">
            <v>Quebrada De San Pablo</v>
          </cell>
        </row>
        <row r="11565">
          <cell r="B11565" t="str">
            <v>54800009</v>
          </cell>
          <cell r="C11565" t="str">
            <v>Costa Rica</v>
          </cell>
        </row>
        <row r="11566">
          <cell r="B11566" t="str">
            <v>54800038</v>
          </cell>
          <cell r="C11566" t="str">
            <v>La Pedregosa</v>
          </cell>
        </row>
        <row r="11567">
          <cell r="B11567" t="str">
            <v>54800052</v>
          </cell>
          <cell r="C11567" t="str">
            <v>Mundo Nuevo</v>
          </cell>
        </row>
        <row r="11568">
          <cell r="B11568" t="str">
            <v>54800053</v>
          </cell>
          <cell r="C11568" t="str">
            <v>Nueva Colombia</v>
          </cell>
        </row>
        <row r="11569">
          <cell r="B11569" t="str">
            <v>54800061</v>
          </cell>
          <cell r="C11569" t="str">
            <v>Sacadu</v>
          </cell>
        </row>
        <row r="11570">
          <cell r="B11570" t="str">
            <v>54800083</v>
          </cell>
          <cell r="C11570" t="str">
            <v>Yera</v>
          </cell>
        </row>
        <row r="11571">
          <cell r="B11571" t="str">
            <v>54800076</v>
          </cell>
          <cell r="C11571" t="str">
            <v>Schubacbarina</v>
          </cell>
        </row>
        <row r="11572">
          <cell r="B11572" t="str">
            <v>54800084</v>
          </cell>
          <cell r="C11572" t="str">
            <v>Brubucanina</v>
          </cell>
        </row>
        <row r="11573">
          <cell r="B11573" t="str">
            <v>54800086</v>
          </cell>
          <cell r="C11573" t="str">
            <v>Suerera</v>
          </cell>
        </row>
        <row r="11574">
          <cell r="B11574" t="str">
            <v>54800085</v>
          </cell>
          <cell r="C11574" t="str">
            <v>Ocbabuda</v>
          </cell>
        </row>
        <row r="11575">
          <cell r="B11575" t="str">
            <v>54810064</v>
          </cell>
          <cell r="C11575" t="str">
            <v>La Lejia</v>
          </cell>
        </row>
        <row r="11576">
          <cell r="B11576" t="str">
            <v>54810110</v>
          </cell>
          <cell r="C11576" t="str">
            <v>San Miguel</v>
          </cell>
        </row>
        <row r="11577">
          <cell r="B11577" t="str">
            <v>54810129</v>
          </cell>
          <cell r="C11577" t="str">
            <v>Villa Del Carmen</v>
          </cell>
        </row>
        <row r="11578">
          <cell r="B11578" t="str">
            <v>54810034</v>
          </cell>
          <cell r="C11578" t="str">
            <v>El Empalme</v>
          </cell>
        </row>
        <row r="11579">
          <cell r="B11579" t="str">
            <v>54810006</v>
          </cell>
          <cell r="C11579" t="str">
            <v>Barco La Silla</v>
          </cell>
        </row>
        <row r="11580">
          <cell r="B11580" t="str">
            <v>54810119</v>
          </cell>
          <cell r="C11580" t="str">
            <v>Totumito Caño Medio</v>
          </cell>
        </row>
        <row r="11581">
          <cell r="B11581" t="str">
            <v>54810003</v>
          </cell>
          <cell r="C11581" t="str">
            <v>Villanueva</v>
          </cell>
        </row>
        <row r="11582">
          <cell r="B11582" t="str">
            <v>54810002</v>
          </cell>
          <cell r="C11582" t="str">
            <v>Ambato</v>
          </cell>
        </row>
        <row r="11583">
          <cell r="B11583" t="str">
            <v>54810014</v>
          </cell>
          <cell r="C11583" t="str">
            <v>Campo Giles</v>
          </cell>
        </row>
        <row r="11584">
          <cell r="B11584" t="str">
            <v>54810043</v>
          </cell>
          <cell r="C11584" t="str">
            <v>El Socorro</v>
          </cell>
        </row>
        <row r="11585">
          <cell r="B11585" t="str">
            <v>54810055</v>
          </cell>
          <cell r="C11585" t="str">
            <v>La Bateria</v>
          </cell>
        </row>
        <row r="11586">
          <cell r="B11586" t="str">
            <v>54810075</v>
          </cell>
          <cell r="C11586" t="str">
            <v>La Voragine</v>
          </cell>
        </row>
        <row r="11587">
          <cell r="B11587" t="str">
            <v>54810071</v>
          </cell>
          <cell r="C11587" t="str">
            <v>La Primavera</v>
          </cell>
        </row>
        <row r="11588">
          <cell r="B11588" t="str">
            <v>54810130</v>
          </cell>
          <cell r="C11588" t="str">
            <v>Villa Nueva</v>
          </cell>
        </row>
        <row r="11589">
          <cell r="B11589" t="str">
            <v>54810011</v>
          </cell>
          <cell r="C11589" t="str">
            <v>Brisas De Rio Nuevo</v>
          </cell>
        </row>
        <row r="11590">
          <cell r="B11590" t="str">
            <v>54810104</v>
          </cell>
          <cell r="C11590" t="str">
            <v>San Francisco Javier</v>
          </cell>
        </row>
        <row r="11591">
          <cell r="B11591" t="str">
            <v>54810094</v>
          </cell>
          <cell r="C11591" t="str">
            <v>Petrolea</v>
          </cell>
        </row>
        <row r="11592">
          <cell r="B11592" t="str">
            <v>54810073</v>
          </cell>
          <cell r="C11592" t="str">
            <v>La Selva</v>
          </cell>
        </row>
        <row r="11593">
          <cell r="B11593" t="str">
            <v>54810027</v>
          </cell>
          <cell r="C11593" t="str">
            <v>Carro Madera Campo Hermoso</v>
          </cell>
        </row>
        <row r="11594">
          <cell r="B11594" t="str">
            <v>54810015</v>
          </cell>
          <cell r="C11594" t="str">
            <v>Campo Hermoso La Soledad</v>
          </cell>
        </row>
        <row r="11595">
          <cell r="B11595" t="str">
            <v>54810072</v>
          </cell>
          <cell r="C11595" t="str">
            <v>La Rochela</v>
          </cell>
        </row>
        <row r="11596">
          <cell r="B11596" t="str">
            <v>54810062</v>
          </cell>
          <cell r="C11596" t="str">
            <v>La Galicia</v>
          </cell>
        </row>
        <row r="11597">
          <cell r="B11597" t="str">
            <v>54810030</v>
          </cell>
          <cell r="C11597" t="str">
            <v>El 88</v>
          </cell>
        </row>
        <row r="11598">
          <cell r="B11598" t="str">
            <v>54810019</v>
          </cell>
          <cell r="C11598" t="str">
            <v>Campo Tres</v>
          </cell>
        </row>
        <row r="11599">
          <cell r="B11599" t="str">
            <v>54810109</v>
          </cell>
          <cell r="C11599" t="str">
            <v>San Martin</v>
          </cell>
        </row>
        <row r="11600">
          <cell r="B11600" t="str">
            <v>54810036</v>
          </cell>
          <cell r="C11600" t="str">
            <v>El Encanto Mata Coco</v>
          </cell>
        </row>
        <row r="11601">
          <cell r="B11601" t="str">
            <v>54810013</v>
          </cell>
          <cell r="C11601" t="str">
            <v>Campo Dos</v>
          </cell>
        </row>
        <row r="11602">
          <cell r="B11602" t="str">
            <v>54810097</v>
          </cell>
          <cell r="C11602" t="str">
            <v>Puerto Reyes</v>
          </cell>
        </row>
        <row r="11603">
          <cell r="B11603" t="str">
            <v>54810059</v>
          </cell>
          <cell r="C11603" t="str">
            <v>La Esmeralda Dos</v>
          </cell>
        </row>
        <row r="11604">
          <cell r="B11604" t="str">
            <v>54810012</v>
          </cell>
          <cell r="C11604" t="str">
            <v>Buenos Aires</v>
          </cell>
        </row>
        <row r="11605">
          <cell r="B11605" t="str">
            <v>54810037</v>
          </cell>
          <cell r="C11605" t="str">
            <v>El Porvenir</v>
          </cell>
        </row>
        <row r="11606">
          <cell r="B11606" t="str">
            <v>54810004</v>
          </cell>
          <cell r="C11606" t="str">
            <v>Area Exterior</v>
          </cell>
        </row>
        <row r="11607">
          <cell r="B11607" t="str">
            <v>54810065</v>
          </cell>
          <cell r="C11607" t="str">
            <v>La Libertad</v>
          </cell>
        </row>
        <row r="11608">
          <cell r="B11608" t="str">
            <v>54810131</v>
          </cell>
          <cell r="C11608" t="str">
            <v>Wachiman</v>
          </cell>
        </row>
        <row r="11609">
          <cell r="B11609" t="str">
            <v>54810025</v>
          </cell>
          <cell r="C11609" t="str">
            <v>Caño Victoria Del Sur</v>
          </cell>
        </row>
        <row r="11610">
          <cell r="B11610" t="str">
            <v>54810108</v>
          </cell>
          <cell r="C11610" t="str">
            <v>San Marcos</v>
          </cell>
        </row>
        <row r="11611">
          <cell r="B11611" t="str">
            <v>54810105</v>
          </cell>
          <cell r="C11611" t="str">
            <v>El Horizonte</v>
          </cell>
        </row>
        <row r="11612">
          <cell r="B11612" t="str">
            <v>54810041</v>
          </cell>
          <cell r="C11612" t="str">
            <v>El Rosario</v>
          </cell>
        </row>
        <row r="11613">
          <cell r="B11613" t="str">
            <v>54810106</v>
          </cell>
          <cell r="C11613" t="str">
            <v>San Isidro</v>
          </cell>
        </row>
        <row r="11614">
          <cell r="B11614" t="str">
            <v>54810103</v>
          </cell>
          <cell r="C11614" t="str">
            <v>San Antonio</v>
          </cell>
        </row>
        <row r="11615">
          <cell r="B11615" t="str">
            <v>54810080</v>
          </cell>
          <cell r="C11615" t="str">
            <v>Llano Grande</v>
          </cell>
        </row>
        <row r="11616">
          <cell r="B11616" t="str">
            <v>54810111</v>
          </cell>
          <cell r="C11616" t="str">
            <v>Santa Cruz</v>
          </cell>
        </row>
        <row r="11617">
          <cell r="B11617" t="str">
            <v>54810049</v>
          </cell>
          <cell r="C11617" t="str">
            <v>El Doce</v>
          </cell>
        </row>
        <row r="11618">
          <cell r="B11618" t="str">
            <v>54810026</v>
          </cell>
          <cell r="C11618" t="str">
            <v>Caño Victoria Norte</v>
          </cell>
        </row>
        <row r="11619">
          <cell r="B11619" t="str">
            <v>54810035</v>
          </cell>
          <cell r="C11619" t="str">
            <v>El Encanto La Guajira</v>
          </cell>
        </row>
        <row r="11620">
          <cell r="B11620" t="str">
            <v>54810050</v>
          </cell>
          <cell r="C11620" t="str">
            <v>Km 12 Los Lirios</v>
          </cell>
        </row>
        <row r="11621">
          <cell r="B11621" t="str">
            <v>54810098</v>
          </cell>
          <cell r="C11621" t="str">
            <v>Punta De Palo</v>
          </cell>
        </row>
        <row r="11622">
          <cell r="B11622" t="str">
            <v>54810125</v>
          </cell>
          <cell r="C11622" t="str">
            <v>Venecia  Guamalito</v>
          </cell>
        </row>
        <row r="11623">
          <cell r="B11623" t="str">
            <v>54810076</v>
          </cell>
          <cell r="C11623" t="str">
            <v>Las Delicias</v>
          </cell>
        </row>
        <row r="11624">
          <cell r="B11624" t="str">
            <v>54810018</v>
          </cell>
          <cell r="C11624" t="str">
            <v>Campo Seis</v>
          </cell>
        </row>
        <row r="11625">
          <cell r="B11625" t="str">
            <v>54810008</v>
          </cell>
          <cell r="C11625" t="str">
            <v>Bertrania</v>
          </cell>
        </row>
        <row r="11626">
          <cell r="B11626" t="str">
            <v>54810005</v>
          </cell>
          <cell r="C11626" t="str">
            <v>Area Libre</v>
          </cell>
        </row>
        <row r="11627">
          <cell r="B11627" t="str">
            <v>54810029</v>
          </cell>
          <cell r="C11627" t="str">
            <v>Club Los Leones</v>
          </cell>
        </row>
        <row r="11628">
          <cell r="B11628" t="str">
            <v>54810069</v>
          </cell>
          <cell r="C11628" t="str">
            <v>La Perla</v>
          </cell>
        </row>
        <row r="11629">
          <cell r="B11629" t="str">
            <v>54810095</v>
          </cell>
          <cell r="C11629" t="str">
            <v>Playa Rica</v>
          </cell>
        </row>
        <row r="11630">
          <cell r="B11630" t="str">
            <v>54810120</v>
          </cell>
          <cell r="C11630" t="str">
            <v>Tres Bocas</v>
          </cell>
        </row>
        <row r="11631">
          <cell r="B11631" t="str">
            <v>54810087</v>
          </cell>
          <cell r="C11631" t="str">
            <v>Miramonte</v>
          </cell>
        </row>
        <row r="11632">
          <cell r="B11632" t="str">
            <v>54810047</v>
          </cell>
          <cell r="C11632" t="str">
            <v>J10  Quemadero</v>
          </cell>
        </row>
        <row r="11633">
          <cell r="B11633" t="str">
            <v>54810118</v>
          </cell>
          <cell r="C11633" t="str">
            <v>Tibu</v>
          </cell>
        </row>
        <row r="11634">
          <cell r="B11634" t="str">
            <v>54810126</v>
          </cell>
          <cell r="C11634" t="str">
            <v>Versalles</v>
          </cell>
        </row>
        <row r="11635">
          <cell r="B11635" t="str">
            <v>54810088</v>
          </cell>
          <cell r="C11635" t="str">
            <v>Nazareth</v>
          </cell>
        </row>
        <row r="11636">
          <cell r="B11636" t="str">
            <v>54810084</v>
          </cell>
          <cell r="C11636" t="str">
            <v>M 14</v>
          </cell>
        </row>
        <row r="11637">
          <cell r="B11637" t="str">
            <v>54810020</v>
          </cell>
          <cell r="C11637" t="str">
            <v>Campo Yuca Oru</v>
          </cell>
        </row>
        <row r="11638">
          <cell r="B11638" t="str">
            <v>54810132</v>
          </cell>
          <cell r="C11638" t="str">
            <v>20 De Julio</v>
          </cell>
        </row>
        <row r="11639">
          <cell r="B11639" t="str">
            <v>54810058</v>
          </cell>
          <cell r="C11639" t="str">
            <v>La Cuatro</v>
          </cell>
        </row>
        <row r="11640">
          <cell r="B11640" t="str">
            <v>54810074</v>
          </cell>
          <cell r="C11640" t="str">
            <v>La Serena</v>
          </cell>
        </row>
        <row r="11641">
          <cell r="B11641" t="str">
            <v>54810054</v>
          </cell>
          <cell r="C11641" t="str">
            <v>La Angalia</v>
          </cell>
        </row>
        <row r="11642">
          <cell r="B11642" t="str">
            <v>54810117</v>
          </cell>
          <cell r="C11642" t="str">
            <v>T-15</v>
          </cell>
        </row>
        <row r="11643">
          <cell r="B11643" t="str">
            <v>54810116</v>
          </cell>
          <cell r="C11643" t="str">
            <v>Socuavo Sur</v>
          </cell>
        </row>
        <row r="11644">
          <cell r="B11644" t="str">
            <v>54810040</v>
          </cell>
          <cell r="C11644" t="str">
            <v>El Retiro</v>
          </cell>
        </row>
        <row r="11645">
          <cell r="B11645" t="str">
            <v>54810115</v>
          </cell>
          <cell r="C11645" t="str">
            <v>Socuavo Parte Baja</v>
          </cell>
        </row>
        <row r="11646">
          <cell r="B11646" t="str">
            <v>54810101</v>
          </cell>
          <cell r="C11646" t="str">
            <v>Refineria</v>
          </cell>
        </row>
        <row r="11647">
          <cell r="B11647" t="str">
            <v>54810124</v>
          </cell>
          <cell r="C11647" t="str">
            <v>Uru Siete</v>
          </cell>
        </row>
        <row r="11648">
          <cell r="B11648" t="str">
            <v>54810113</v>
          </cell>
          <cell r="C11648" t="str">
            <v>Serpentino</v>
          </cell>
        </row>
        <row r="11649">
          <cell r="B11649" t="str">
            <v>54810086</v>
          </cell>
          <cell r="C11649" t="str">
            <v>Mineiros</v>
          </cell>
        </row>
        <row r="11650">
          <cell r="B11650" t="str">
            <v>54810085</v>
          </cell>
          <cell r="C11650" t="str">
            <v>M 24</v>
          </cell>
        </row>
        <row r="11651">
          <cell r="B11651" t="str">
            <v>54810028</v>
          </cell>
          <cell r="C11651" t="str">
            <v>Chiquinquira</v>
          </cell>
        </row>
        <row r="11652">
          <cell r="B11652" t="str">
            <v>54810093</v>
          </cell>
          <cell r="C11652" t="str">
            <v>Palmeras Km 19</v>
          </cell>
        </row>
        <row r="11653">
          <cell r="B11653" t="str">
            <v>54810114</v>
          </cell>
          <cell r="C11653" t="str">
            <v>Socuavo Norte</v>
          </cell>
        </row>
        <row r="11654">
          <cell r="B11654" t="str">
            <v>54810079</v>
          </cell>
          <cell r="C11654" t="str">
            <v>Libano</v>
          </cell>
        </row>
        <row r="11655">
          <cell r="B11655" t="str">
            <v>54810060</v>
          </cell>
          <cell r="C11655" t="str">
            <v>La Esmeralda Km 19</v>
          </cell>
        </row>
        <row r="11656">
          <cell r="B11656" t="str">
            <v>54810021</v>
          </cell>
          <cell r="C11656" t="str">
            <v>Caño Indio</v>
          </cell>
        </row>
        <row r="11657">
          <cell r="B11657" t="str">
            <v>54810091</v>
          </cell>
          <cell r="C11657" t="str">
            <v>P 30 Baja</v>
          </cell>
        </row>
        <row r="11658">
          <cell r="B11658" t="str">
            <v>54810107</v>
          </cell>
          <cell r="C11658" t="str">
            <v>San Luis Bertran</v>
          </cell>
        </row>
        <row r="11659">
          <cell r="B11659" t="str">
            <v>54810016</v>
          </cell>
          <cell r="C11659" t="str">
            <v>Campo Raya  Alto</v>
          </cell>
        </row>
        <row r="11660">
          <cell r="B11660" t="str">
            <v>54810017</v>
          </cell>
          <cell r="C11660" t="str">
            <v>Campo Raya Bajo</v>
          </cell>
        </row>
        <row r="11661">
          <cell r="B11661" t="str">
            <v>54810096</v>
          </cell>
          <cell r="C11661" t="str">
            <v>Puerto Las Palmas</v>
          </cell>
        </row>
        <row r="11662">
          <cell r="B11662" t="str">
            <v>54810081</v>
          </cell>
          <cell r="C11662" t="str">
            <v>Mirador De Palmeras</v>
          </cell>
        </row>
        <row r="11663">
          <cell r="B11663" t="str">
            <v>54810051</v>
          </cell>
          <cell r="C11663" t="str">
            <v>Km 23</v>
          </cell>
        </row>
        <row r="11664">
          <cell r="B11664" t="str">
            <v>54810083</v>
          </cell>
          <cell r="C11664" t="str">
            <v>Los Dos Amigos</v>
          </cell>
        </row>
        <row r="11665">
          <cell r="B11665" t="str">
            <v>54810092</v>
          </cell>
          <cell r="C11665" t="str">
            <v>Palmeras El Mirador</v>
          </cell>
        </row>
        <row r="11666">
          <cell r="B11666" t="str">
            <v>54810089</v>
          </cell>
          <cell r="C11666" t="str">
            <v>Nuevo Horizonte</v>
          </cell>
        </row>
        <row r="11667">
          <cell r="B11667" t="str">
            <v>54810090</v>
          </cell>
          <cell r="C11667" t="str">
            <v>Nuevo Sol</v>
          </cell>
        </row>
        <row r="11668">
          <cell r="B11668" t="str">
            <v>54810045</v>
          </cell>
          <cell r="C11668" t="str">
            <v>Galán</v>
          </cell>
        </row>
        <row r="11669">
          <cell r="B11669" t="str">
            <v>54810031</v>
          </cell>
          <cell r="C11669" t="str">
            <v>El Brandy</v>
          </cell>
        </row>
        <row r="11670">
          <cell r="B11670" t="str">
            <v>54810024</v>
          </cell>
          <cell r="C11670" t="str">
            <v>Caño Troce</v>
          </cell>
        </row>
        <row r="11671">
          <cell r="B11671" t="str">
            <v>54810052</v>
          </cell>
          <cell r="C11671" t="str">
            <v>Km 28</v>
          </cell>
        </row>
        <row r="11672">
          <cell r="B11672" t="str">
            <v>54810127</v>
          </cell>
          <cell r="C11672" t="str">
            <v>Vetas Central</v>
          </cell>
        </row>
        <row r="11673">
          <cell r="B11673" t="str">
            <v>54810123</v>
          </cell>
          <cell r="C11673" t="str">
            <v>Union Vetas</v>
          </cell>
        </row>
        <row r="11674">
          <cell r="B11674" t="str">
            <v>54810032</v>
          </cell>
          <cell r="C11674" t="str">
            <v>El Castillo</v>
          </cell>
        </row>
        <row r="11675">
          <cell r="B11675" t="str">
            <v>54810042</v>
          </cell>
          <cell r="C11675" t="str">
            <v>El Silencio</v>
          </cell>
        </row>
        <row r="11676">
          <cell r="B11676" t="str">
            <v>54810007</v>
          </cell>
          <cell r="C11676" t="str">
            <v>Barrancas</v>
          </cell>
        </row>
        <row r="11677">
          <cell r="B11677" t="str">
            <v>54810023</v>
          </cell>
          <cell r="C11677" t="str">
            <v>Caño Toneles</v>
          </cell>
        </row>
        <row r="11678">
          <cell r="B11678" t="str">
            <v>54810046</v>
          </cell>
          <cell r="C11678" t="str">
            <v>Guadalupe</v>
          </cell>
        </row>
        <row r="11679">
          <cell r="B11679" t="str">
            <v>54810009</v>
          </cell>
          <cell r="C11679" t="str">
            <v>Boca De San Miguel</v>
          </cell>
        </row>
        <row r="11680">
          <cell r="B11680" t="str">
            <v>54810022</v>
          </cell>
          <cell r="C11680" t="str">
            <v>Caño Negro</v>
          </cell>
        </row>
        <row r="11681">
          <cell r="B11681" t="str">
            <v>54810067</v>
          </cell>
          <cell r="C11681" t="str">
            <v>La Neiva</v>
          </cell>
        </row>
        <row r="11682">
          <cell r="B11682" t="str">
            <v>54810128</v>
          </cell>
          <cell r="C11682" t="str">
            <v>Vetas Oriente</v>
          </cell>
        </row>
        <row r="11683">
          <cell r="B11683" t="str">
            <v>54810077</v>
          </cell>
          <cell r="C11683" t="str">
            <v>Las Gaviotas</v>
          </cell>
        </row>
        <row r="11684">
          <cell r="B11684" t="str">
            <v>54810082</v>
          </cell>
          <cell r="C11684" t="str">
            <v>Los Cuervos</v>
          </cell>
        </row>
        <row r="11685">
          <cell r="B11685" t="str">
            <v>54810122</v>
          </cell>
          <cell r="C11685" t="str">
            <v>Trocha Ganadera</v>
          </cell>
        </row>
        <row r="11686">
          <cell r="B11686" t="str">
            <v>54810001</v>
          </cell>
          <cell r="C11686" t="str">
            <v>Alto Rio Chiquito</v>
          </cell>
        </row>
        <row r="11687">
          <cell r="B11687" t="str">
            <v>54810053</v>
          </cell>
          <cell r="C11687" t="str">
            <v>Km 60</v>
          </cell>
        </row>
        <row r="11688">
          <cell r="B11688" t="str">
            <v>54810102</v>
          </cell>
          <cell r="C11688" t="str">
            <v>Rio Abajo Monte Adentro</v>
          </cell>
        </row>
        <row r="11689">
          <cell r="B11689" t="str">
            <v>54810061</v>
          </cell>
          <cell r="C11689" t="str">
            <v>La Gabarra</v>
          </cell>
        </row>
        <row r="11690">
          <cell r="B11690" t="str">
            <v>54810039</v>
          </cell>
          <cell r="C11690" t="str">
            <v>El Progreso</v>
          </cell>
        </row>
        <row r="11691">
          <cell r="B11691" t="str">
            <v>54810063</v>
          </cell>
          <cell r="C11691" t="str">
            <v>La India Alto San Miguel</v>
          </cell>
        </row>
        <row r="11692">
          <cell r="B11692" t="str">
            <v>54810100</v>
          </cell>
          <cell r="C11692" t="str">
            <v>Rancho Grande</v>
          </cell>
        </row>
        <row r="11693">
          <cell r="B11693" t="str">
            <v>54810044</v>
          </cell>
          <cell r="C11693" t="str">
            <v>Francisco De Paula Santander</v>
          </cell>
        </row>
        <row r="11694">
          <cell r="B11694" t="str">
            <v>54810056</v>
          </cell>
          <cell r="C11694" t="str">
            <v>La Ceiba</v>
          </cell>
        </row>
        <row r="11695">
          <cell r="B11695" t="str">
            <v>54810121</v>
          </cell>
          <cell r="C11695" t="str">
            <v>Trinidad</v>
          </cell>
        </row>
        <row r="11696">
          <cell r="B11696" t="str">
            <v>54810038</v>
          </cell>
          <cell r="C11696" t="str">
            <v>Porvenir</v>
          </cell>
        </row>
        <row r="11697">
          <cell r="B11697" t="str">
            <v>54810099</v>
          </cell>
          <cell r="C11697" t="str">
            <v>R - 40</v>
          </cell>
        </row>
        <row r="11698">
          <cell r="B11698" t="str">
            <v>54810068</v>
          </cell>
          <cell r="C11698" t="str">
            <v>La Paz</v>
          </cell>
        </row>
        <row r="11699">
          <cell r="B11699" t="str">
            <v>54810057</v>
          </cell>
          <cell r="C11699" t="str">
            <v>La Colombiana</v>
          </cell>
        </row>
        <row r="11700">
          <cell r="B11700" t="str">
            <v>54810033</v>
          </cell>
          <cell r="C11700" t="str">
            <v>El Diviso</v>
          </cell>
        </row>
        <row r="11701">
          <cell r="B11701" t="str">
            <v>54810048</v>
          </cell>
          <cell r="C11701" t="str">
            <v>Kilometro 15</v>
          </cell>
        </row>
        <row r="11702">
          <cell r="B11702" t="str">
            <v>54810010</v>
          </cell>
          <cell r="C11702" t="str">
            <v>Brisas De La Frontera</v>
          </cell>
        </row>
        <row r="11703">
          <cell r="B11703" t="str">
            <v>54810078</v>
          </cell>
          <cell r="C11703" t="str">
            <v>Las Vegas</v>
          </cell>
        </row>
        <row r="11704">
          <cell r="B11704" t="str">
            <v>54810070</v>
          </cell>
          <cell r="C11704" t="str">
            <v>La Pista De Oro</v>
          </cell>
        </row>
        <row r="11705">
          <cell r="B11705" t="str">
            <v>54810112</v>
          </cell>
          <cell r="C11705" t="str">
            <v>Santa Isabel</v>
          </cell>
        </row>
        <row r="11706">
          <cell r="B11706" t="str">
            <v>54820069</v>
          </cell>
          <cell r="C11706" t="str">
            <v>Muelera</v>
          </cell>
        </row>
        <row r="11707">
          <cell r="B11707" t="str">
            <v>54820018</v>
          </cell>
          <cell r="C11707" t="str">
            <v>El Paraiso</v>
          </cell>
        </row>
        <row r="11708">
          <cell r="B11708" t="str">
            <v>54820031</v>
          </cell>
          <cell r="C11708" t="str">
            <v>La China</v>
          </cell>
        </row>
        <row r="11709">
          <cell r="B11709" t="str">
            <v>54820070</v>
          </cell>
          <cell r="C11709" t="str">
            <v>Segovia</v>
          </cell>
        </row>
        <row r="11710">
          <cell r="B11710" t="str">
            <v>54820076</v>
          </cell>
          <cell r="C11710" t="str">
            <v>Troya</v>
          </cell>
        </row>
        <row r="11711">
          <cell r="B11711" t="str">
            <v>54820072</v>
          </cell>
          <cell r="C11711" t="str">
            <v>Tamarana</v>
          </cell>
        </row>
        <row r="11712">
          <cell r="B11712" t="str">
            <v>54820010</v>
          </cell>
          <cell r="C11712" t="str">
            <v>Cortinas</v>
          </cell>
        </row>
        <row r="11713">
          <cell r="B11713" t="str">
            <v>54820038</v>
          </cell>
          <cell r="C11713" t="str">
            <v>Limoncito</v>
          </cell>
        </row>
        <row r="11714">
          <cell r="B11714" t="str">
            <v>54820007</v>
          </cell>
          <cell r="C11714" t="str">
            <v>California</v>
          </cell>
        </row>
        <row r="11715">
          <cell r="B11715" t="str">
            <v>54820019</v>
          </cell>
          <cell r="C11715" t="str">
            <v>El Porvenir</v>
          </cell>
        </row>
        <row r="11716">
          <cell r="B11716" t="str">
            <v>54820065</v>
          </cell>
          <cell r="C11716" t="str">
            <v>Santa Maria</v>
          </cell>
        </row>
        <row r="11717">
          <cell r="B11717" t="str">
            <v>54820048</v>
          </cell>
          <cell r="C11717" t="str">
            <v>Rio Negro</v>
          </cell>
        </row>
        <row r="11718">
          <cell r="B11718" t="str">
            <v>54820015</v>
          </cell>
          <cell r="C11718" t="str">
            <v>El Encanto</v>
          </cell>
        </row>
        <row r="11719">
          <cell r="B11719" t="str">
            <v>54820003</v>
          </cell>
          <cell r="C11719" t="str">
            <v>Alto Horizonte</v>
          </cell>
        </row>
        <row r="11720">
          <cell r="B11720" t="str">
            <v>54820001</v>
          </cell>
          <cell r="C11720" t="str">
            <v>Alto De Herrera</v>
          </cell>
        </row>
        <row r="11721">
          <cell r="B11721" t="str">
            <v>54820066</v>
          </cell>
          <cell r="C11721" t="str">
            <v>Santa Marta</v>
          </cell>
        </row>
        <row r="11722">
          <cell r="B11722" t="str">
            <v>54820035</v>
          </cell>
          <cell r="C11722" t="str">
            <v>La Mesa</v>
          </cell>
        </row>
        <row r="11723">
          <cell r="B11723" t="str">
            <v>54820005</v>
          </cell>
          <cell r="C11723" t="str">
            <v>Buena Vista</v>
          </cell>
        </row>
        <row r="11724">
          <cell r="B11724" t="str">
            <v>54820011</v>
          </cell>
          <cell r="C11724" t="str">
            <v>Diamante</v>
          </cell>
        </row>
        <row r="11725">
          <cell r="B11725" t="str">
            <v>54820060</v>
          </cell>
          <cell r="C11725" t="str">
            <v>Santa Ana Sarare</v>
          </cell>
        </row>
        <row r="11726">
          <cell r="B11726" t="str">
            <v>54820047</v>
          </cell>
          <cell r="C11726" t="str">
            <v>Rio Colorado</v>
          </cell>
        </row>
        <row r="11727">
          <cell r="B11727" t="str">
            <v>54820040</v>
          </cell>
          <cell r="C11727" t="str">
            <v>Miralindo</v>
          </cell>
        </row>
        <row r="11728">
          <cell r="B11728" t="str">
            <v>54820026</v>
          </cell>
          <cell r="C11728" t="str">
            <v>Junin</v>
          </cell>
        </row>
        <row r="11729">
          <cell r="B11729" t="str">
            <v>54820036</v>
          </cell>
          <cell r="C11729" t="str">
            <v>La Reserva</v>
          </cell>
        </row>
        <row r="11730">
          <cell r="B11730" t="str">
            <v>54820041</v>
          </cell>
          <cell r="C11730" t="str">
            <v>Murillo</v>
          </cell>
        </row>
        <row r="11731">
          <cell r="B11731" t="str">
            <v>54820077</v>
          </cell>
          <cell r="C11731" t="str">
            <v>Urapal</v>
          </cell>
        </row>
        <row r="11732">
          <cell r="B11732" t="str">
            <v>54820068</v>
          </cell>
          <cell r="C11732" t="str">
            <v>Sararito</v>
          </cell>
        </row>
        <row r="11733">
          <cell r="B11733" t="str">
            <v>54820027</v>
          </cell>
          <cell r="C11733" t="str">
            <v>La Aurora</v>
          </cell>
        </row>
        <row r="11734">
          <cell r="B11734" t="str">
            <v>54820078</v>
          </cell>
          <cell r="C11734" t="str">
            <v>Valegra</v>
          </cell>
        </row>
        <row r="11735">
          <cell r="B11735" t="str">
            <v>54820063</v>
          </cell>
          <cell r="C11735" t="str">
            <v>Santa Ines</v>
          </cell>
        </row>
        <row r="11736">
          <cell r="B11736" t="str">
            <v>54820002</v>
          </cell>
          <cell r="C11736" t="str">
            <v>Alto De Oro</v>
          </cell>
        </row>
        <row r="11737">
          <cell r="B11737" t="str">
            <v>54820054</v>
          </cell>
          <cell r="C11737" t="str">
            <v>San Carlos</v>
          </cell>
        </row>
        <row r="11738">
          <cell r="B11738" t="str">
            <v>54820044</v>
          </cell>
          <cell r="C11738" t="str">
            <v>Providencia El Limoncito</v>
          </cell>
        </row>
        <row r="11739">
          <cell r="B11739" t="str">
            <v>54820039</v>
          </cell>
          <cell r="C11739" t="str">
            <v>Margua</v>
          </cell>
        </row>
        <row r="11740">
          <cell r="B11740" t="str">
            <v>54820021</v>
          </cell>
          <cell r="C11740" t="str">
            <v>El Vegon</v>
          </cell>
        </row>
        <row r="11741">
          <cell r="B11741" t="str">
            <v>54820004</v>
          </cell>
          <cell r="C11741" t="str">
            <v>Belen</v>
          </cell>
        </row>
        <row r="11742">
          <cell r="B11742" t="str">
            <v>54820055</v>
          </cell>
          <cell r="C11742" t="str">
            <v>San Ignacio</v>
          </cell>
        </row>
        <row r="11743">
          <cell r="B11743" t="str">
            <v>54820071</v>
          </cell>
          <cell r="C11743" t="str">
            <v>Tamara</v>
          </cell>
        </row>
        <row r="11744">
          <cell r="B11744" t="str">
            <v>54820014</v>
          </cell>
          <cell r="C11744" t="str">
            <v>El Ceibal</v>
          </cell>
        </row>
        <row r="11745">
          <cell r="B11745" t="str">
            <v>54820061</v>
          </cell>
          <cell r="C11745" t="str">
            <v>Santa Barbara</v>
          </cell>
        </row>
        <row r="11746">
          <cell r="B11746" t="str">
            <v>54820025</v>
          </cell>
          <cell r="C11746" t="str">
            <v>Juan Perez</v>
          </cell>
        </row>
        <row r="11747">
          <cell r="B11747" t="str">
            <v>54820062</v>
          </cell>
          <cell r="C11747" t="str">
            <v>Santa Catalina</v>
          </cell>
        </row>
        <row r="11748">
          <cell r="B11748" t="str">
            <v>54820009</v>
          </cell>
          <cell r="C11748" t="str">
            <v>Corralitos</v>
          </cell>
        </row>
        <row r="11749">
          <cell r="B11749" t="str">
            <v>54820034</v>
          </cell>
          <cell r="C11749" t="str">
            <v>La Loma</v>
          </cell>
        </row>
        <row r="11750">
          <cell r="B11750" t="str">
            <v>54820053</v>
          </cell>
          <cell r="C11750" t="str">
            <v>San Antonio</v>
          </cell>
        </row>
        <row r="11751">
          <cell r="B11751" t="str">
            <v>54820067</v>
          </cell>
          <cell r="C11751" t="str">
            <v>Santa Rita</v>
          </cell>
        </row>
        <row r="11752">
          <cell r="B11752" t="str">
            <v>54820024</v>
          </cell>
          <cell r="C11752" t="str">
            <v>Ima</v>
          </cell>
        </row>
        <row r="11753">
          <cell r="B11753" t="str">
            <v>54820030</v>
          </cell>
          <cell r="C11753" t="str">
            <v>La Carbonera</v>
          </cell>
        </row>
        <row r="11754">
          <cell r="B11754" t="str">
            <v>54820032</v>
          </cell>
          <cell r="C11754" t="str">
            <v>La Compañia</v>
          </cell>
        </row>
        <row r="11755">
          <cell r="B11755" t="str">
            <v>54820022</v>
          </cell>
          <cell r="C11755" t="str">
            <v>Hato Grande</v>
          </cell>
        </row>
        <row r="11756">
          <cell r="B11756" t="str">
            <v>54820033</v>
          </cell>
          <cell r="C11756" t="str">
            <v>La Cordillera</v>
          </cell>
        </row>
        <row r="11757">
          <cell r="B11757" t="str">
            <v>54820008</v>
          </cell>
          <cell r="C11757" t="str">
            <v>Campoalegre</v>
          </cell>
        </row>
        <row r="11758">
          <cell r="B11758" t="str">
            <v>54820016</v>
          </cell>
          <cell r="C11758" t="str">
            <v>El Jordan</v>
          </cell>
        </row>
        <row r="11759">
          <cell r="B11759" t="str">
            <v>54820057</v>
          </cell>
          <cell r="C11759" t="str">
            <v>San Javier</v>
          </cell>
        </row>
        <row r="11760">
          <cell r="B11760" t="str">
            <v>54820049</v>
          </cell>
          <cell r="C11760" t="str">
            <v>Roman</v>
          </cell>
        </row>
        <row r="11761">
          <cell r="B11761" t="str">
            <v>54820029</v>
          </cell>
          <cell r="C11761" t="str">
            <v>La Capilla</v>
          </cell>
        </row>
        <row r="11762">
          <cell r="B11762" t="str">
            <v>54820006</v>
          </cell>
          <cell r="C11762" t="str">
            <v>Buenavista</v>
          </cell>
        </row>
        <row r="11763">
          <cell r="B11763" t="str">
            <v>54820050</v>
          </cell>
          <cell r="C11763" t="str">
            <v>Sabanalarga</v>
          </cell>
        </row>
        <row r="11764">
          <cell r="B11764" t="str">
            <v>54820043</v>
          </cell>
          <cell r="C11764" t="str">
            <v>Palmar Rojo</v>
          </cell>
        </row>
        <row r="11765">
          <cell r="B11765" t="str">
            <v>54820023</v>
          </cell>
          <cell r="C11765" t="str">
            <v>Hatos Altos</v>
          </cell>
        </row>
        <row r="11766">
          <cell r="B11766" t="str">
            <v>54820056</v>
          </cell>
          <cell r="C11766" t="str">
            <v>San Isidro</v>
          </cell>
        </row>
        <row r="11767">
          <cell r="B11767" t="str">
            <v>54820052</v>
          </cell>
          <cell r="C11767" t="str">
            <v>San Alberto</v>
          </cell>
        </row>
        <row r="11768">
          <cell r="B11768" t="str">
            <v>54820017</v>
          </cell>
          <cell r="C11768" t="str">
            <v>El Naranjo</v>
          </cell>
        </row>
        <row r="11769">
          <cell r="B11769" t="str">
            <v>54820059</v>
          </cell>
          <cell r="C11769" t="str">
            <v>Santa Ana</v>
          </cell>
        </row>
        <row r="11770">
          <cell r="B11770" t="str">
            <v>54820020</v>
          </cell>
          <cell r="C11770" t="str">
            <v>El Retiro</v>
          </cell>
        </row>
        <row r="11771">
          <cell r="B11771" t="str">
            <v>54820028</v>
          </cell>
          <cell r="C11771" t="str">
            <v>La Camacha</v>
          </cell>
        </row>
        <row r="11772">
          <cell r="B11772" t="str">
            <v>54820064</v>
          </cell>
          <cell r="C11772" t="str">
            <v>Santa Isabel</v>
          </cell>
        </row>
        <row r="11773">
          <cell r="B11773" t="str">
            <v>54820012</v>
          </cell>
          <cell r="C11773" t="str">
            <v>El Azul</v>
          </cell>
        </row>
        <row r="11774">
          <cell r="B11774" t="str">
            <v>54820042</v>
          </cell>
          <cell r="C11774" t="str">
            <v>Palmar Alto</v>
          </cell>
        </row>
        <row r="11775">
          <cell r="B11775" t="str">
            <v>54820075</v>
          </cell>
          <cell r="C11775" t="str">
            <v>Toledito</v>
          </cell>
        </row>
        <row r="11776">
          <cell r="B11776" t="str">
            <v>54820051</v>
          </cell>
          <cell r="C11776" t="str">
            <v>Samaria</v>
          </cell>
        </row>
        <row r="11777">
          <cell r="B11777" t="str">
            <v>54820013</v>
          </cell>
          <cell r="C11777" t="str">
            <v>El Cedral</v>
          </cell>
        </row>
        <row r="11778">
          <cell r="B11778" t="str">
            <v>54820074</v>
          </cell>
          <cell r="C11778" t="str">
            <v>Tierra Amarilla</v>
          </cell>
        </row>
        <row r="11779">
          <cell r="B11779" t="str">
            <v>54820037</v>
          </cell>
          <cell r="C11779" t="str">
            <v>La Union</v>
          </cell>
        </row>
        <row r="11780">
          <cell r="B11780" t="str">
            <v>54820058</v>
          </cell>
          <cell r="C11780" t="str">
            <v>San José</v>
          </cell>
        </row>
        <row r="11781">
          <cell r="B11781" t="str">
            <v>54820073</v>
          </cell>
          <cell r="C11781" t="str">
            <v>Tapata</v>
          </cell>
        </row>
        <row r="11782">
          <cell r="B11782" t="str">
            <v>54820046</v>
          </cell>
          <cell r="C11782" t="str">
            <v>Quebrada Grande</v>
          </cell>
        </row>
        <row r="11783">
          <cell r="B11783" t="str">
            <v>54871028</v>
          </cell>
          <cell r="C11783" t="str">
            <v>San Antonio</v>
          </cell>
        </row>
        <row r="11784">
          <cell r="B11784" t="str">
            <v>54871027</v>
          </cell>
          <cell r="C11784" t="str">
            <v>Sabanitas</v>
          </cell>
        </row>
        <row r="11785">
          <cell r="B11785" t="str">
            <v>54871018</v>
          </cell>
          <cell r="C11785" t="str">
            <v>La Humareda</v>
          </cell>
        </row>
        <row r="11786">
          <cell r="B11786" t="str">
            <v>54871011</v>
          </cell>
          <cell r="C11786" t="str">
            <v>El Oso</v>
          </cell>
        </row>
        <row r="11787">
          <cell r="B11787" t="str">
            <v>54871016</v>
          </cell>
          <cell r="C11787" t="str">
            <v>El Último</v>
          </cell>
        </row>
        <row r="11788">
          <cell r="B11788" t="str">
            <v>54871017</v>
          </cell>
          <cell r="C11788" t="str">
            <v>La Cueva</v>
          </cell>
        </row>
        <row r="11789">
          <cell r="B11789" t="str">
            <v>54871008</v>
          </cell>
          <cell r="C11789" t="str">
            <v>El Alto</v>
          </cell>
        </row>
        <row r="11790">
          <cell r="B11790" t="str">
            <v>54871032</v>
          </cell>
          <cell r="C11790" t="str">
            <v>Villa Roque</v>
          </cell>
        </row>
        <row r="11791">
          <cell r="B11791" t="str">
            <v>54871009</v>
          </cell>
          <cell r="C11791" t="str">
            <v>El Carrizal</v>
          </cell>
        </row>
        <row r="11792">
          <cell r="B11792" t="str">
            <v>54871031</v>
          </cell>
          <cell r="C11792" t="str">
            <v>San Roque</v>
          </cell>
        </row>
        <row r="11793">
          <cell r="B11793" t="str">
            <v>54871005</v>
          </cell>
          <cell r="C11793" t="str">
            <v>Bellavista</v>
          </cell>
        </row>
        <row r="11794">
          <cell r="B11794" t="str">
            <v>54871020</v>
          </cell>
          <cell r="C11794" t="str">
            <v>La Ramada</v>
          </cell>
        </row>
        <row r="11795">
          <cell r="B11795" t="str">
            <v>54871014</v>
          </cell>
          <cell r="C11795" t="str">
            <v>El Silencio</v>
          </cell>
        </row>
        <row r="11796">
          <cell r="B11796" t="str">
            <v>54871022</v>
          </cell>
          <cell r="C11796" t="str">
            <v>Los Curos</v>
          </cell>
        </row>
        <row r="11797">
          <cell r="B11797" t="str">
            <v>54871019</v>
          </cell>
          <cell r="C11797" t="str">
            <v>La Pajuila</v>
          </cell>
        </row>
        <row r="11798">
          <cell r="B11798" t="str">
            <v>54871023</v>
          </cell>
          <cell r="C11798" t="str">
            <v>Palermo</v>
          </cell>
        </row>
        <row r="11799">
          <cell r="B11799" t="str">
            <v>54871030</v>
          </cell>
          <cell r="C11799" t="str">
            <v>San Miguel</v>
          </cell>
        </row>
        <row r="11800">
          <cell r="B11800" t="str">
            <v>54871013</v>
          </cell>
          <cell r="C11800" t="str">
            <v>El Roble</v>
          </cell>
        </row>
        <row r="11801">
          <cell r="B11801" t="str">
            <v>54871026</v>
          </cell>
          <cell r="C11801" t="str">
            <v>Romero</v>
          </cell>
        </row>
        <row r="11802">
          <cell r="B11802" t="str">
            <v>54871010</v>
          </cell>
          <cell r="C11802" t="str">
            <v>El Milino</v>
          </cell>
        </row>
        <row r="11803">
          <cell r="B11803" t="str">
            <v>54871015</v>
          </cell>
          <cell r="C11803" t="str">
            <v>El Silicio</v>
          </cell>
        </row>
        <row r="11804">
          <cell r="B11804" t="str">
            <v>54871024</v>
          </cell>
          <cell r="C11804" t="str">
            <v>Peña De La Virgen</v>
          </cell>
        </row>
        <row r="11805">
          <cell r="B11805" t="str">
            <v>54871007</v>
          </cell>
          <cell r="C11805" t="str">
            <v>Corazones</v>
          </cell>
        </row>
        <row r="11806">
          <cell r="B11806" t="str">
            <v>54871002</v>
          </cell>
          <cell r="C11806" t="str">
            <v>Agua Negra</v>
          </cell>
        </row>
        <row r="11807">
          <cell r="B11807" t="str">
            <v>54871004</v>
          </cell>
          <cell r="C11807" t="str">
            <v>Balcones</v>
          </cell>
        </row>
        <row r="11808">
          <cell r="B11808" t="str">
            <v>54871025</v>
          </cell>
          <cell r="C11808" t="str">
            <v>Puerto Rico</v>
          </cell>
        </row>
        <row r="11809">
          <cell r="B11809" t="str">
            <v>54871001</v>
          </cell>
          <cell r="C11809" t="str">
            <v>Agua Blanca</v>
          </cell>
        </row>
        <row r="11810">
          <cell r="B11810" t="str">
            <v>54871012</v>
          </cell>
          <cell r="C11810" t="str">
            <v>El Ramo</v>
          </cell>
        </row>
        <row r="11811">
          <cell r="B11811" t="str">
            <v>54871029</v>
          </cell>
          <cell r="C11811" t="str">
            <v>San Juan</v>
          </cell>
        </row>
        <row r="11812">
          <cell r="B11812" t="str">
            <v>54871003</v>
          </cell>
          <cell r="C11812" t="str">
            <v>Alto El Pozo</v>
          </cell>
        </row>
        <row r="11813">
          <cell r="B11813" t="str">
            <v>54871006</v>
          </cell>
          <cell r="C11813" t="str">
            <v>Buenos Aires</v>
          </cell>
        </row>
        <row r="11814">
          <cell r="B11814" t="str">
            <v>54874007</v>
          </cell>
          <cell r="C11814" t="str">
            <v>Palogordo Sur</v>
          </cell>
        </row>
        <row r="11815">
          <cell r="B11815" t="str">
            <v>54874006</v>
          </cell>
          <cell r="C11815" t="str">
            <v>Palogordo</v>
          </cell>
        </row>
        <row r="11816">
          <cell r="B11816" t="str">
            <v>54874003</v>
          </cell>
          <cell r="C11816" t="str">
            <v>La Uchema</v>
          </cell>
        </row>
        <row r="11817">
          <cell r="B11817" t="str">
            <v>54874002</v>
          </cell>
          <cell r="C11817" t="str">
            <v>Juan Frío</v>
          </cell>
        </row>
        <row r="11818">
          <cell r="B11818" t="str">
            <v>54874001</v>
          </cell>
          <cell r="C11818" t="str">
            <v>El Palmar</v>
          </cell>
        </row>
        <row r="11819">
          <cell r="B11819" t="str">
            <v>54874005</v>
          </cell>
          <cell r="C11819" t="str">
            <v>Luis Carlos Galán</v>
          </cell>
        </row>
        <row r="11820">
          <cell r="B11820" t="str">
            <v>54498016</v>
          </cell>
          <cell r="C11820" t="str">
            <v>Pueblo Nuevo</v>
          </cell>
        </row>
        <row r="11821">
          <cell r="B11821" t="str">
            <v>54800003</v>
          </cell>
          <cell r="C11821" t="str">
            <v>Asabaringcayra</v>
          </cell>
        </row>
        <row r="11822">
          <cell r="B11822" t="str">
            <v>54245087</v>
          </cell>
          <cell r="C11822" t="str">
            <v>El Cobre</v>
          </cell>
        </row>
        <row r="11823">
          <cell r="B11823" t="str">
            <v>54206006</v>
          </cell>
          <cell r="C11823" t="str">
            <v>Bellaluz</v>
          </cell>
        </row>
        <row r="11824">
          <cell r="B11824" t="str">
            <v>54245088</v>
          </cell>
          <cell r="C11824" t="str">
            <v>San Francisco</v>
          </cell>
        </row>
        <row r="11825">
          <cell r="B11825" t="str">
            <v>54385029</v>
          </cell>
          <cell r="C11825" t="str">
            <v>La Palma</v>
          </cell>
        </row>
        <row r="11826">
          <cell r="B11826" t="str">
            <v>54405006</v>
          </cell>
          <cell r="C11826" t="str">
            <v>Lomitas</v>
          </cell>
        </row>
        <row r="11827">
          <cell r="B11827" t="str">
            <v>54223028</v>
          </cell>
          <cell r="C11827" t="str">
            <v>Cucutilla</v>
          </cell>
        </row>
        <row r="11828">
          <cell r="B11828" t="str">
            <v>54871021</v>
          </cell>
          <cell r="C11828" t="str">
            <v>Las Colmenas</v>
          </cell>
        </row>
        <row r="11829">
          <cell r="B11829" t="str">
            <v>54172019</v>
          </cell>
          <cell r="C11829" t="str">
            <v>Nueva Don Juana</v>
          </cell>
        </row>
        <row r="11830">
          <cell r="B11830" t="str">
            <v>54810066</v>
          </cell>
          <cell r="C11830" t="str">
            <v>La Mision</v>
          </cell>
        </row>
        <row r="11831">
          <cell r="B11831" t="str">
            <v>54001009</v>
          </cell>
          <cell r="C11831" t="str">
            <v>El Ojito</v>
          </cell>
        </row>
        <row r="11832">
          <cell r="B11832" t="str">
            <v>54344017</v>
          </cell>
          <cell r="C11832" t="str">
            <v>El Molino</v>
          </cell>
        </row>
        <row r="11833">
          <cell r="B11833" t="str">
            <v>54347002</v>
          </cell>
          <cell r="C11833" t="str">
            <v>Centro Rural</v>
          </cell>
        </row>
        <row r="11834">
          <cell r="B11834" t="str">
            <v>54377005</v>
          </cell>
          <cell r="C11834" t="str">
            <v>Cabecera Municipal</v>
          </cell>
        </row>
        <row r="11835">
          <cell r="B11835" t="str">
            <v>54398042</v>
          </cell>
          <cell r="C11835" t="str">
            <v>Rosa Blanca</v>
          </cell>
        </row>
        <row r="11836">
          <cell r="B11836" t="str">
            <v>54480001</v>
          </cell>
          <cell r="C11836" t="str">
            <v>Centro Rural</v>
          </cell>
        </row>
        <row r="11837">
          <cell r="B11837" t="str">
            <v>54670011</v>
          </cell>
          <cell r="C11837" t="str">
            <v>San Calixto</v>
          </cell>
        </row>
        <row r="11838">
          <cell r="B11838" t="str">
            <v>54743006</v>
          </cell>
          <cell r="C11838" t="str">
            <v>Centro</v>
          </cell>
        </row>
        <row r="11839">
          <cell r="B11839" t="str">
            <v>54800017</v>
          </cell>
          <cell r="C11839" t="str">
            <v>El Juncal</v>
          </cell>
        </row>
        <row r="11840">
          <cell r="B11840" t="str">
            <v>54313011</v>
          </cell>
          <cell r="C11840" t="str">
            <v>Miraflores</v>
          </cell>
        </row>
        <row r="11841">
          <cell r="B11841" t="str">
            <v>52019017</v>
          </cell>
          <cell r="C11841" t="str">
            <v>Tambo Bajo</v>
          </cell>
        </row>
        <row r="11842">
          <cell r="B11842" t="str">
            <v>52019018</v>
          </cell>
          <cell r="C11842" t="str">
            <v>Viña</v>
          </cell>
        </row>
        <row r="11843">
          <cell r="B11843" t="str">
            <v>52019016</v>
          </cell>
          <cell r="C11843" t="str">
            <v>Tambo Alto</v>
          </cell>
        </row>
        <row r="11844">
          <cell r="B11844" t="str">
            <v>52019014</v>
          </cell>
          <cell r="C11844" t="str">
            <v>San Bosco</v>
          </cell>
        </row>
        <row r="11845">
          <cell r="B11845" t="str">
            <v>52019005</v>
          </cell>
          <cell r="C11845" t="str">
            <v>Cebadero</v>
          </cell>
        </row>
        <row r="11846">
          <cell r="B11846" t="str">
            <v>52019010</v>
          </cell>
          <cell r="C11846" t="str">
            <v>El Socorro</v>
          </cell>
        </row>
        <row r="11847">
          <cell r="B11847" t="str">
            <v>52019013</v>
          </cell>
          <cell r="C11847" t="str">
            <v>La Primavera</v>
          </cell>
        </row>
        <row r="11848">
          <cell r="B11848" t="str">
            <v>52019003</v>
          </cell>
          <cell r="C11848" t="str">
            <v>Buenavista</v>
          </cell>
        </row>
        <row r="11849">
          <cell r="B11849" t="str">
            <v>52019015</v>
          </cell>
          <cell r="C11849" t="str">
            <v>San Luis</v>
          </cell>
        </row>
        <row r="11850">
          <cell r="B11850" t="str">
            <v>52019001</v>
          </cell>
          <cell r="C11850" t="str">
            <v>Alto Delas Estrellas</v>
          </cell>
        </row>
        <row r="11851">
          <cell r="B11851" t="str">
            <v>52019012</v>
          </cell>
          <cell r="C11851" t="str">
            <v>Guarangal</v>
          </cell>
        </row>
        <row r="11852">
          <cell r="B11852" t="str">
            <v>52019007</v>
          </cell>
          <cell r="C11852" t="str">
            <v>El Carmelo</v>
          </cell>
        </row>
        <row r="11853">
          <cell r="B11853" t="str">
            <v>52019011</v>
          </cell>
          <cell r="C11853" t="str">
            <v>Fátima</v>
          </cell>
        </row>
        <row r="11854">
          <cell r="B11854" t="str">
            <v>52019002</v>
          </cell>
          <cell r="C11854" t="str">
            <v>Betania</v>
          </cell>
        </row>
        <row r="11855">
          <cell r="B11855" t="str">
            <v>52019004</v>
          </cell>
          <cell r="C11855" t="str">
            <v>Campobello</v>
          </cell>
        </row>
        <row r="11856">
          <cell r="B11856" t="str">
            <v>52019009</v>
          </cell>
          <cell r="C11856" t="str">
            <v>El Salado</v>
          </cell>
        </row>
        <row r="11857">
          <cell r="B11857" t="str">
            <v>52019008</v>
          </cell>
          <cell r="C11857" t="str">
            <v>El Diviso</v>
          </cell>
        </row>
        <row r="11858">
          <cell r="B11858" t="str">
            <v>52019006</v>
          </cell>
          <cell r="C11858" t="str">
            <v>Chapiurco</v>
          </cell>
        </row>
        <row r="11859">
          <cell r="B11859" t="str">
            <v>52022004</v>
          </cell>
          <cell r="C11859" t="str">
            <v>San Luis</v>
          </cell>
        </row>
        <row r="11860">
          <cell r="B11860" t="str">
            <v>52022005</v>
          </cell>
          <cell r="C11860" t="str">
            <v>Chapuesmal</v>
          </cell>
        </row>
        <row r="11861">
          <cell r="B11861" t="str">
            <v>52022003</v>
          </cell>
          <cell r="C11861" t="str">
            <v>Pambarrosa</v>
          </cell>
        </row>
        <row r="11862">
          <cell r="B11862" t="str">
            <v>52022010</v>
          </cell>
          <cell r="C11862" t="str">
            <v>La Laguna</v>
          </cell>
        </row>
        <row r="11863">
          <cell r="B11863" t="str">
            <v>52022012</v>
          </cell>
          <cell r="C11863" t="str">
            <v>Santa Barbara</v>
          </cell>
        </row>
        <row r="11864">
          <cell r="B11864" t="str">
            <v>52022011</v>
          </cell>
          <cell r="C11864" t="str">
            <v>Chitaira</v>
          </cell>
        </row>
        <row r="11865">
          <cell r="B11865" t="str">
            <v>52022006</v>
          </cell>
          <cell r="C11865" t="str">
            <v>Guespud</v>
          </cell>
        </row>
        <row r="11866">
          <cell r="B11866" t="str">
            <v>52022002</v>
          </cell>
          <cell r="C11866" t="str">
            <v>El Rosa</v>
          </cell>
        </row>
        <row r="11867">
          <cell r="B11867" t="str">
            <v>52022007</v>
          </cell>
          <cell r="C11867" t="str">
            <v>Chorillo</v>
          </cell>
        </row>
        <row r="11868">
          <cell r="B11868" t="str">
            <v>52022009</v>
          </cell>
          <cell r="C11868" t="str">
            <v>Chaquilulo</v>
          </cell>
        </row>
        <row r="11869">
          <cell r="B11869" t="str">
            <v>52022001</v>
          </cell>
          <cell r="C11869" t="str">
            <v>Muesas</v>
          </cell>
        </row>
        <row r="11870">
          <cell r="B11870" t="str">
            <v>52022008</v>
          </cell>
          <cell r="C11870" t="str">
            <v>Caupueran</v>
          </cell>
        </row>
        <row r="11871">
          <cell r="B11871" t="str">
            <v>52036003</v>
          </cell>
          <cell r="C11871" t="str">
            <v>Quinua</v>
          </cell>
        </row>
        <row r="11872">
          <cell r="B11872" t="str">
            <v>52036002</v>
          </cell>
          <cell r="C11872" t="str">
            <v>Sin Informacion</v>
          </cell>
        </row>
        <row r="11873">
          <cell r="B11873" t="str">
            <v>52036001</v>
          </cell>
          <cell r="C11873" t="str">
            <v>Sin Informacion</v>
          </cell>
        </row>
        <row r="11874">
          <cell r="B11874" t="str">
            <v>52051007</v>
          </cell>
          <cell r="C11874" t="str">
            <v>El Olivo</v>
          </cell>
        </row>
        <row r="11875">
          <cell r="B11875" t="str">
            <v>52051011</v>
          </cell>
          <cell r="C11875" t="str">
            <v>La Cañada</v>
          </cell>
        </row>
        <row r="11876">
          <cell r="B11876" t="str">
            <v>52051005</v>
          </cell>
          <cell r="C11876" t="str">
            <v>El Empate</v>
          </cell>
        </row>
        <row r="11877">
          <cell r="B11877" t="str">
            <v>52051018</v>
          </cell>
          <cell r="C11877" t="str">
            <v>San Joaquin</v>
          </cell>
        </row>
        <row r="11878">
          <cell r="B11878" t="str">
            <v>52051019</v>
          </cell>
          <cell r="C11878" t="str">
            <v>San Miguel</v>
          </cell>
        </row>
        <row r="11879">
          <cell r="B11879" t="str">
            <v>52051025</v>
          </cell>
          <cell r="C11879" t="str">
            <v>Yunguilla</v>
          </cell>
        </row>
        <row r="11880">
          <cell r="B11880" t="str">
            <v>52051024</v>
          </cell>
          <cell r="C11880" t="str">
            <v>Toronjal</v>
          </cell>
        </row>
        <row r="11881">
          <cell r="B11881" t="str">
            <v>52051017</v>
          </cell>
          <cell r="C11881" t="str">
            <v>Rosaflorida Sur</v>
          </cell>
        </row>
        <row r="11882">
          <cell r="B11882" t="str">
            <v>52051020</v>
          </cell>
          <cell r="C11882" t="str">
            <v>San Pedro Bajo</v>
          </cell>
        </row>
        <row r="11883">
          <cell r="B11883" t="str">
            <v>52051016</v>
          </cell>
          <cell r="C11883" t="str">
            <v>Rosa Florida Norte</v>
          </cell>
        </row>
        <row r="11884">
          <cell r="B11884" t="str">
            <v>52051022</v>
          </cell>
          <cell r="C11884" t="str">
            <v>Santa Teresa</v>
          </cell>
        </row>
        <row r="11885">
          <cell r="B11885" t="str">
            <v>52051023</v>
          </cell>
          <cell r="C11885" t="str">
            <v>Tierras Blancas</v>
          </cell>
        </row>
        <row r="11886">
          <cell r="B11886" t="str">
            <v>52051006</v>
          </cell>
          <cell r="C11886" t="str">
            <v>El Limar</v>
          </cell>
        </row>
        <row r="11887">
          <cell r="B11887" t="str">
            <v>52051010</v>
          </cell>
          <cell r="C11887" t="str">
            <v>El Volador</v>
          </cell>
        </row>
        <row r="11888">
          <cell r="B11888" t="str">
            <v>52051021</v>
          </cell>
          <cell r="C11888" t="str">
            <v>San Vicente</v>
          </cell>
        </row>
        <row r="11889">
          <cell r="B11889" t="str">
            <v>52051014</v>
          </cell>
          <cell r="C11889" t="str">
            <v>Las Palmas</v>
          </cell>
        </row>
        <row r="11890">
          <cell r="B11890" t="str">
            <v>52051001</v>
          </cell>
          <cell r="C11890" t="str">
            <v>Alto San Pedro</v>
          </cell>
        </row>
        <row r="11891">
          <cell r="B11891" t="str">
            <v>52051008</v>
          </cell>
          <cell r="C11891" t="str">
            <v>El Pedregal</v>
          </cell>
        </row>
        <row r="11892">
          <cell r="B11892" t="str">
            <v>52051015</v>
          </cell>
          <cell r="C11892" t="str">
            <v>Olaya</v>
          </cell>
        </row>
        <row r="11893">
          <cell r="B11893" t="str">
            <v>52051002</v>
          </cell>
          <cell r="C11893" t="str">
            <v>Arrayanes</v>
          </cell>
        </row>
        <row r="11894">
          <cell r="B11894" t="str">
            <v>52051012</v>
          </cell>
          <cell r="C11894" t="str">
            <v>La Cocha</v>
          </cell>
        </row>
        <row r="11895">
          <cell r="B11895" t="str">
            <v>52051013</v>
          </cell>
          <cell r="C11895" t="str">
            <v>Laguada</v>
          </cell>
        </row>
        <row r="11896">
          <cell r="B11896" t="str">
            <v>52051003</v>
          </cell>
          <cell r="C11896" t="str">
            <v>Berruecos</v>
          </cell>
        </row>
        <row r="11897">
          <cell r="B11897" t="str">
            <v>52051009</v>
          </cell>
          <cell r="C11897" t="str">
            <v>El Tauso</v>
          </cell>
        </row>
        <row r="11898">
          <cell r="B11898" t="str">
            <v>52051004</v>
          </cell>
          <cell r="C11898" t="str">
            <v>Chiriurco</v>
          </cell>
        </row>
        <row r="11899">
          <cell r="B11899" t="str">
            <v>52079073</v>
          </cell>
          <cell r="C11899" t="str">
            <v>Sin Informacion</v>
          </cell>
        </row>
        <row r="11900">
          <cell r="B11900" t="str">
            <v>52079071</v>
          </cell>
          <cell r="C11900" t="str">
            <v>Sin Informacion</v>
          </cell>
        </row>
        <row r="11901">
          <cell r="B11901" t="str">
            <v>52079070</v>
          </cell>
          <cell r="C11901" t="str">
            <v>Sin Informacion</v>
          </cell>
        </row>
        <row r="11902">
          <cell r="B11902" t="str">
            <v>52079069</v>
          </cell>
          <cell r="C11902" t="str">
            <v>Plan De Raspadura</v>
          </cell>
        </row>
        <row r="11903">
          <cell r="B11903" t="str">
            <v>52079013</v>
          </cell>
          <cell r="C11903" t="str">
            <v>Sin Informacion</v>
          </cell>
        </row>
        <row r="11904">
          <cell r="B11904" t="str">
            <v>52079068</v>
          </cell>
          <cell r="C11904" t="str">
            <v>Titumate</v>
          </cell>
        </row>
        <row r="11905">
          <cell r="B11905" t="str">
            <v>52079067</v>
          </cell>
          <cell r="C11905" t="str">
            <v>Sin Informacion</v>
          </cell>
        </row>
        <row r="11906">
          <cell r="B11906" t="str">
            <v>52079066</v>
          </cell>
          <cell r="C11906" t="str">
            <v>Sin Informacion</v>
          </cell>
        </row>
        <row r="11907">
          <cell r="B11907" t="str">
            <v>52079065</v>
          </cell>
          <cell r="C11907" t="str">
            <v>Santa Rosa</v>
          </cell>
        </row>
        <row r="11908">
          <cell r="B11908" t="str">
            <v>52079063</v>
          </cell>
          <cell r="C11908" t="str">
            <v>Nuevo Oriente</v>
          </cell>
        </row>
        <row r="11909">
          <cell r="B11909" t="str">
            <v>52079062</v>
          </cell>
          <cell r="C11909" t="str">
            <v>Sin Informacion</v>
          </cell>
        </row>
        <row r="11910">
          <cell r="B11910" t="str">
            <v>52079012</v>
          </cell>
          <cell r="C11910" t="str">
            <v>Nueva Colonia</v>
          </cell>
        </row>
        <row r="11911">
          <cell r="B11911" t="str">
            <v>52079011</v>
          </cell>
          <cell r="C11911" t="str">
            <v>Currulao</v>
          </cell>
        </row>
        <row r="11912">
          <cell r="B11912" t="str">
            <v>52079064</v>
          </cell>
          <cell r="C11912" t="str">
            <v>La Falda</v>
          </cell>
        </row>
        <row r="11913">
          <cell r="B11913" t="str">
            <v>52079075</v>
          </cell>
          <cell r="C11913" t="str">
            <v>Kilometro 58</v>
          </cell>
        </row>
        <row r="11914">
          <cell r="B11914" t="str">
            <v>52079010</v>
          </cell>
          <cell r="C11914" t="str">
            <v>Sin Informacion</v>
          </cell>
        </row>
        <row r="11915">
          <cell r="B11915" t="str">
            <v>52079061</v>
          </cell>
          <cell r="C11915" t="str">
            <v>Sin Informacion</v>
          </cell>
        </row>
        <row r="11916">
          <cell r="B11916" t="str">
            <v>52079060</v>
          </cell>
          <cell r="C11916" t="str">
            <v>Turbaco</v>
          </cell>
        </row>
        <row r="11917">
          <cell r="B11917" t="str">
            <v>52079059</v>
          </cell>
          <cell r="C11917" t="str">
            <v>Sin Informacion</v>
          </cell>
        </row>
        <row r="11918">
          <cell r="B11918" t="str">
            <v>52079058</v>
          </cell>
          <cell r="C11918" t="str">
            <v>Sin Informacion</v>
          </cell>
        </row>
        <row r="11919">
          <cell r="B11919" t="str">
            <v>52079057</v>
          </cell>
          <cell r="C11919" t="str">
            <v>Piedra Verde</v>
          </cell>
        </row>
        <row r="11920">
          <cell r="B11920" t="str">
            <v>52079056</v>
          </cell>
          <cell r="C11920" t="str">
            <v>Sin Informacion</v>
          </cell>
        </row>
        <row r="11921">
          <cell r="B11921" t="str">
            <v>52079055</v>
          </cell>
          <cell r="C11921" t="str">
            <v>La Nupa</v>
          </cell>
        </row>
        <row r="11922">
          <cell r="B11922" t="str">
            <v>52079054</v>
          </cell>
          <cell r="C11922" t="str">
            <v>Sin Informacion</v>
          </cell>
        </row>
        <row r="11923">
          <cell r="B11923" t="str">
            <v>52079053</v>
          </cell>
          <cell r="C11923" t="str">
            <v>El Peje</v>
          </cell>
        </row>
        <row r="11924">
          <cell r="B11924" t="str">
            <v>52079052</v>
          </cell>
          <cell r="C11924" t="str">
            <v>Sagumbita</v>
          </cell>
        </row>
        <row r="11925">
          <cell r="B11925" t="str">
            <v>52079003</v>
          </cell>
          <cell r="C11925" t="str">
            <v>Sin Informacion</v>
          </cell>
        </row>
        <row r="11926">
          <cell r="B11926" t="str">
            <v>52079051</v>
          </cell>
          <cell r="C11926" t="str">
            <v>Kilometro 28</v>
          </cell>
        </row>
        <row r="11927">
          <cell r="B11927" t="str">
            <v>52079050</v>
          </cell>
          <cell r="C11927" t="str">
            <v>Teran</v>
          </cell>
        </row>
        <row r="11928">
          <cell r="B11928" t="str">
            <v>52079049</v>
          </cell>
          <cell r="C11928" t="str">
            <v>Sin Informacion</v>
          </cell>
        </row>
        <row r="11929">
          <cell r="B11929" t="str">
            <v>52079048</v>
          </cell>
          <cell r="C11929" t="str">
            <v>Cacagual</v>
          </cell>
        </row>
        <row r="11930">
          <cell r="B11930" t="str">
            <v>52079047</v>
          </cell>
          <cell r="C11930" t="str">
            <v>Palbi</v>
          </cell>
        </row>
        <row r="11931">
          <cell r="B11931" t="str">
            <v>52079046</v>
          </cell>
          <cell r="C11931" t="str">
            <v>Sin Informacion</v>
          </cell>
        </row>
        <row r="11932">
          <cell r="B11932" t="str">
            <v>52079045</v>
          </cell>
          <cell r="C11932" t="str">
            <v>Piñal Salado</v>
          </cell>
        </row>
        <row r="11933">
          <cell r="B11933" t="str">
            <v>52079044</v>
          </cell>
          <cell r="C11933" t="str">
            <v>Nerete (Rio Mira)</v>
          </cell>
        </row>
        <row r="11934">
          <cell r="B11934" t="str">
            <v>52079043</v>
          </cell>
          <cell r="C11934" t="str">
            <v>Tambillo</v>
          </cell>
        </row>
        <row r="11935">
          <cell r="B11935" t="str">
            <v>52079002</v>
          </cell>
          <cell r="C11935" t="str">
            <v>Buenavista</v>
          </cell>
        </row>
        <row r="11936">
          <cell r="B11936" t="str">
            <v>52079042</v>
          </cell>
          <cell r="C11936" t="str">
            <v>San Juan Bautista</v>
          </cell>
        </row>
        <row r="11937">
          <cell r="B11937" t="str">
            <v>52079041</v>
          </cell>
          <cell r="C11937" t="str">
            <v>Papayal La Playa</v>
          </cell>
        </row>
        <row r="11938">
          <cell r="B11938" t="str">
            <v>52079039</v>
          </cell>
          <cell r="C11938" t="str">
            <v>Sin Informacion</v>
          </cell>
        </row>
        <row r="11939">
          <cell r="B11939" t="str">
            <v>52079040</v>
          </cell>
          <cell r="C11939" t="str">
            <v>Tumaco</v>
          </cell>
        </row>
        <row r="11940">
          <cell r="B11940" t="str">
            <v>52079038</v>
          </cell>
          <cell r="C11940" t="str">
            <v>Guadual</v>
          </cell>
        </row>
        <row r="11941">
          <cell r="B11941" t="str">
            <v>52079009</v>
          </cell>
          <cell r="C11941" t="str">
            <v>Sin Informacion</v>
          </cell>
        </row>
        <row r="11942">
          <cell r="B11942" t="str">
            <v>52079037</v>
          </cell>
          <cell r="C11942" t="str">
            <v>Sin Informacion</v>
          </cell>
        </row>
        <row r="11943">
          <cell r="B11943" t="str">
            <v>52079036</v>
          </cell>
          <cell r="C11943" t="str">
            <v>La Marina</v>
          </cell>
        </row>
        <row r="11944">
          <cell r="B11944" t="str">
            <v>52079035</v>
          </cell>
          <cell r="C11944" t="str">
            <v>Loma Redonda</v>
          </cell>
        </row>
        <row r="11945">
          <cell r="B11945" t="str">
            <v>52079034</v>
          </cell>
          <cell r="C11945" t="str">
            <v>Nariño</v>
          </cell>
        </row>
        <row r="11946">
          <cell r="B11946" t="str">
            <v>52079033</v>
          </cell>
          <cell r="C11946" t="str">
            <v>Limones</v>
          </cell>
        </row>
        <row r="11947">
          <cell r="B11947" t="str">
            <v>52079032</v>
          </cell>
          <cell r="C11947" t="str">
            <v>La Sonora</v>
          </cell>
        </row>
        <row r="11948">
          <cell r="B11948" t="str">
            <v>52079031</v>
          </cell>
          <cell r="C11948" t="str">
            <v>Huasano</v>
          </cell>
        </row>
        <row r="11949">
          <cell r="B11949" t="str">
            <v>52079008</v>
          </cell>
          <cell r="C11949" t="str">
            <v>La Seca</v>
          </cell>
        </row>
        <row r="11950">
          <cell r="B11950" t="str">
            <v>52079007</v>
          </cell>
          <cell r="C11950" t="str">
            <v>Sin Informacion</v>
          </cell>
        </row>
        <row r="11951">
          <cell r="B11951" t="str">
            <v>52079030</v>
          </cell>
          <cell r="C11951" t="str">
            <v>Sin Informacion</v>
          </cell>
        </row>
        <row r="11952">
          <cell r="B11952" t="str">
            <v>52079029</v>
          </cell>
          <cell r="C11952" t="str">
            <v>Totoro</v>
          </cell>
        </row>
        <row r="11953">
          <cell r="B11953" t="str">
            <v>52079028</v>
          </cell>
          <cell r="C11953" t="str">
            <v>Ventaquemada</v>
          </cell>
        </row>
        <row r="11954">
          <cell r="B11954" t="str">
            <v>52079027</v>
          </cell>
          <cell r="C11954" t="str">
            <v>San Francisco</v>
          </cell>
        </row>
        <row r="11955">
          <cell r="B11955" t="str">
            <v>52079006</v>
          </cell>
          <cell r="C11955" t="str">
            <v>Sin Informacion</v>
          </cell>
        </row>
        <row r="11956">
          <cell r="B11956" t="str">
            <v>52079001</v>
          </cell>
          <cell r="C11956" t="str">
            <v>Sin Informacion</v>
          </cell>
        </row>
        <row r="11957">
          <cell r="B11957" t="str">
            <v>52079025</v>
          </cell>
          <cell r="C11957" t="str">
            <v>La Florida</v>
          </cell>
        </row>
        <row r="11958">
          <cell r="B11958" t="str">
            <v>52079024</v>
          </cell>
          <cell r="C11958" t="str">
            <v>Las Piedras</v>
          </cell>
        </row>
        <row r="11959">
          <cell r="B11959" t="str">
            <v>52079004</v>
          </cell>
          <cell r="C11959" t="str">
            <v>Zapote</v>
          </cell>
        </row>
        <row r="11960">
          <cell r="B11960" t="str">
            <v>52079023</v>
          </cell>
          <cell r="C11960" t="str">
            <v>Sin Informacion</v>
          </cell>
        </row>
        <row r="11961">
          <cell r="B11961" t="str">
            <v>52079026</v>
          </cell>
          <cell r="C11961" t="str">
            <v>Chapira</v>
          </cell>
        </row>
        <row r="11962">
          <cell r="B11962" t="str">
            <v>52079019</v>
          </cell>
          <cell r="C11962" t="str">
            <v>El Ceibo</v>
          </cell>
        </row>
        <row r="11963">
          <cell r="B11963" t="str">
            <v>52079018</v>
          </cell>
          <cell r="C11963" t="str">
            <v>Tiquisio</v>
          </cell>
        </row>
        <row r="11964">
          <cell r="B11964" t="str">
            <v>52079017</v>
          </cell>
          <cell r="C11964" t="str">
            <v>Santa Elena</v>
          </cell>
        </row>
        <row r="11965">
          <cell r="B11965" t="str">
            <v>52079021</v>
          </cell>
          <cell r="C11965" t="str">
            <v>Bombon</v>
          </cell>
        </row>
        <row r="11966">
          <cell r="B11966" t="str">
            <v>52079005</v>
          </cell>
          <cell r="C11966" t="str">
            <v>Macajan</v>
          </cell>
        </row>
        <row r="11967">
          <cell r="B11967" t="str">
            <v>52083010</v>
          </cell>
          <cell r="C11967" t="str">
            <v>San Antonio</v>
          </cell>
        </row>
        <row r="11968">
          <cell r="B11968" t="str">
            <v>52083001</v>
          </cell>
          <cell r="C11968" t="str">
            <v>Campo De Maria Alto</v>
          </cell>
        </row>
        <row r="11969">
          <cell r="B11969" t="str">
            <v>52083008</v>
          </cell>
          <cell r="C11969" t="str">
            <v>Peña Negra</v>
          </cell>
        </row>
        <row r="11970">
          <cell r="B11970" t="str">
            <v>52083006</v>
          </cell>
          <cell r="C11970" t="str">
            <v>Palma Chiquita</v>
          </cell>
        </row>
        <row r="11971">
          <cell r="B11971" t="str">
            <v>52083007</v>
          </cell>
          <cell r="C11971" t="str">
            <v>Palma Grande</v>
          </cell>
        </row>
        <row r="11972">
          <cell r="B11972" t="str">
            <v>52083004</v>
          </cell>
          <cell r="C11972" t="str">
            <v>La Esperanza</v>
          </cell>
        </row>
        <row r="11973">
          <cell r="B11973" t="str">
            <v>52083009</v>
          </cell>
          <cell r="C11973" t="str">
            <v>Potrerito</v>
          </cell>
        </row>
        <row r="11974">
          <cell r="B11974" t="str">
            <v>52083012</v>
          </cell>
          <cell r="C11974" t="str">
            <v>Sebastianillo</v>
          </cell>
        </row>
        <row r="11975">
          <cell r="B11975" t="str">
            <v>52083005</v>
          </cell>
          <cell r="C11975" t="str">
            <v>Los Planes</v>
          </cell>
        </row>
        <row r="11976">
          <cell r="B11976" t="str">
            <v>52083011</v>
          </cell>
          <cell r="C11976" t="str">
            <v>Santa Rosa</v>
          </cell>
        </row>
        <row r="11977">
          <cell r="B11977" t="str">
            <v>52083003</v>
          </cell>
          <cell r="C11977" t="str">
            <v>El Broncazo</v>
          </cell>
        </row>
        <row r="11978">
          <cell r="B11978" t="str">
            <v>52110019</v>
          </cell>
          <cell r="C11978" t="str">
            <v>La Sacha</v>
          </cell>
        </row>
        <row r="11979">
          <cell r="B11979" t="str">
            <v>52110016</v>
          </cell>
          <cell r="C11979" t="str">
            <v>Las Minas El Avión</v>
          </cell>
        </row>
        <row r="11980">
          <cell r="B11980" t="str">
            <v>52110021</v>
          </cell>
          <cell r="C11980" t="str">
            <v>El Palmar</v>
          </cell>
        </row>
        <row r="11981">
          <cell r="B11981" t="str">
            <v>52110011</v>
          </cell>
          <cell r="C11981" t="str">
            <v>Alto Monsrrate</v>
          </cell>
        </row>
        <row r="11982">
          <cell r="B11982" t="str">
            <v>52110020</v>
          </cell>
          <cell r="C11982" t="str">
            <v>San Isidro</v>
          </cell>
        </row>
        <row r="11983">
          <cell r="B11983" t="str">
            <v>52110010</v>
          </cell>
          <cell r="C11983" t="str">
            <v>San Miguel El Socorro</v>
          </cell>
        </row>
        <row r="11984">
          <cell r="B11984" t="str">
            <v>52110012</v>
          </cell>
          <cell r="C11984" t="str">
            <v>Ignacio</v>
          </cell>
        </row>
        <row r="11985">
          <cell r="B11985" t="str">
            <v>52110017</v>
          </cell>
          <cell r="C11985" t="str">
            <v>La Represa</v>
          </cell>
        </row>
        <row r="11986">
          <cell r="B11986" t="str">
            <v>52110015</v>
          </cell>
          <cell r="C11986" t="str">
            <v>Granadillo De Lunas</v>
          </cell>
        </row>
        <row r="11987">
          <cell r="B11987" t="str">
            <v>52110013</v>
          </cell>
          <cell r="C11987" t="str">
            <v>Granadillo De Chavez</v>
          </cell>
        </row>
        <row r="11988">
          <cell r="B11988" t="str">
            <v>52110018</v>
          </cell>
          <cell r="C11988" t="str">
            <v>La Susunga</v>
          </cell>
        </row>
        <row r="11989">
          <cell r="B11989" t="str">
            <v>52110008</v>
          </cell>
          <cell r="C11989" t="str">
            <v>México</v>
          </cell>
        </row>
        <row r="11990">
          <cell r="B11990" t="str">
            <v>52110003</v>
          </cell>
          <cell r="C11990" t="str">
            <v>La Palma</v>
          </cell>
        </row>
        <row r="11991">
          <cell r="B11991" t="str">
            <v>52110009</v>
          </cell>
          <cell r="C11991" t="str">
            <v>Lagunetas</v>
          </cell>
        </row>
        <row r="11992">
          <cell r="B11992" t="str">
            <v>52110007</v>
          </cell>
          <cell r="C11992" t="str">
            <v>Alta Clara</v>
          </cell>
        </row>
        <row r="11993">
          <cell r="B11993" t="str">
            <v>52110033</v>
          </cell>
          <cell r="C11993" t="str">
            <v>Santafe</v>
          </cell>
        </row>
        <row r="11994">
          <cell r="B11994" t="str">
            <v>52110005</v>
          </cell>
          <cell r="C11994" t="str">
            <v>Coapitas</v>
          </cell>
        </row>
        <row r="11995">
          <cell r="B11995" t="str">
            <v>52110006</v>
          </cell>
          <cell r="C11995" t="str">
            <v>Pajajoy</v>
          </cell>
        </row>
        <row r="11996">
          <cell r="B11996" t="str">
            <v>52110032</v>
          </cell>
          <cell r="C11996" t="str">
            <v>San Miguel</v>
          </cell>
        </row>
        <row r="11997">
          <cell r="B11997" t="str">
            <v>52110002</v>
          </cell>
          <cell r="C11997" t="str">
            <v>La Inmaculada</v>
          </cell>
        </row>
        <row r="11998">
          <cell r="B11998" t="str">
            <v>52110004</v>
          </cell>
          <cell r="C11998" t="str">
            <v>Ortega Las Cochas</v>
          </cell>
        </row>
        <row r="11999">
          <cell r="B11999" t="str">
            <v>52110031</v>
          </cell>
          <cell r="C11999" t="str">
            <v>Palacinoy</v>
          </cell>
        </row>
        <row r="12000">
          <cell r="B12000" t="str">
            <v>52110030</v>
          </cell>
          <cell r="C12000" t="str">
            <v>Guadalupe</v>
          </cell>
        </row>
        <row r="12001">
          <cell r="B12001" t="str">
            <v>52110022</v>
          </cell>
          <cell r="C12001" t="str">
            <v>Meneses Hurtado</v>
          </cell>
        </row>
        <row r="12002">
          <cell r="B12002" t="str">
            <v>52110036</v>
          </cell>
          <cell r="C12002" t="str">
            <v>San Martin</v>
          </cell>
        </row>
        <row r="12003">
          <cell r="B12003" t="str">
            <v>52110029</v>
          </cell>
          <cell r="C12003" t="str">
            <v>Versalles</v>
          </cell>
        </row>
        <row r="12004">
          <cell r="B12004" t="str">
            <v>52110001</v>
          </cell>
          <cell r="C12004" t="str">
            <v>La Curia</v>
          </cell>
        </row>
        <row r="12005">
          <cell r="B12005" t="str">
            <v>52110028</v>
          </cell>
          <cell r="C12005" t="str">
            <v>Juanambu</v>
          </cell>
        </row>
        <row r="12006">
          <cell r="B12006" t="str">
            <v>52110037</v>
          </cell>
          <cell r="C12006" t="str">
            <v>Buesaquito</v>
          </cell>
        </row>
        <row r="12007">
          <cell r="B12007" t="str">
            <v>52110027</v>
          </cell>
          <cell r="C12007" t="str">
            <v>Alto Higuerones</v>
          </cell>
        </row>
        <row r="12008">
          <cell r="B12008" t="str">
            <v>52110025</v>
          </cell>
          <cell r="C12008" t="str">
            <v>Llanos Juanambú</v>
          </cell>
        </row>
        <row r="12009">
          <cell r="B12009" t="str">
            <v>52110026</v>
          </cell>
          <cell r="C12009" t="str">
            <v>Ortega Los Corrales</v>
          </cell>
        </row>
        <row r="12010">
          <cell r="B12010" t="str">
            <v>52110024</v>
          </cell>
          <cell r="C12010" t="str">
            <v>Bodegas</v>
          </cell>
        </row>
        <row r="12011">
          <cell r="B12011" t="str">
            <v>52110023</v>
          </cell>
          <cell r="C12011" t="str">
            <v>La Gusca</v>
          </cell>
        </row>
        <row r="12012">
          <cell r="B12012" t="str">
            <v>52203013</v>
          </cell>
          <cell r="C12012" t="str">
            <v>El Macal</v>
          </cell>
        </row>
        <row r="12013">
          <cell r="B12013" t="str">
            <v>52203027</v>
          </cell>
          <cell r="C12013" t="str">
            <v>Los Molinos</v>
          </cell>
        </row>
        <row r="12014">
          <cell r="B12014" t="str">
            <v>52203031</v>
          </cell>
          <cell r="C12014" t="str">
            <v>San Carlos</v>
          </cell>
        </row>
        <row r="12015">
          <cell r="B12015" t="str">
            <v>52203028</v>
          </cell>
          <cell r="C12015" t="str">
            <v>Palacio Alto</v>
          </cell>
        </row>
        <row r="12016">
          <cell r="B12016" t="str">
            <v>52203020</v>
          </cell>
          <cell r="C12016" t="str">
            <v>La Florida</v>
          </cell>
        </row>
        <row r="12017">
          <cell r="B12017" t="str">
            <v>52203011</v>
          </cell>
          <cell r="C12017" t="str">
            <v>El Guabo</v>
          </cell>
        </row>
        <row r="12018">
          <cell r="B12018" t="str">
            <v>52203008</v>
          </cell>
          <cell r="C12018" t="str">
            <v>Cujacal</v>
          </cell>
        </row>
        <row r="12019">
          <cell r="B12019" t="str">
            <v>52203030</v>
          </cell>
          <cell r="C12019" t="str">
            <v>Palacio Centro</v>
          </cell>
        </row>
        <row r="12020">
          <cell r="B12020" t="str">
            <v>52203009</v>
          </cell>
          <cell r="C12020" t="str">
            <v>David Alto</v>
          </cell>
        </row>
        <row r="12021">
          <cell r="B12021" t="str">
            <v>52203016</v>
          </cell>
          <cell r="C12021" t="str">
            <v>El Rincón</v>
          </cell>
        </row>
        <row r="12022">
          <cell r="B12022" t="str">
            <v>52203005</v>
          </cell>
          <cell r="C12022" t="str">
            <v>Helechal</v>
          </cell>
        </row>
        <row r="12023">
          <cell r="B12023" t="str">
            <v>52203029</v>
          </cell>
          <cell r="C12023" t="str">
            <v>Palacio Bajo</v>
          </cell>
        </row>
        <row r="12024">
          <cell r="B12024" t="str">
            <v>52203001</v>
          </cell>
          <cell r="C12024" t="str">
            <v>Alto Villanueva</v>
          </cell>
        </row>
        <row r="12025">
          <cell r="B12025" t="str">
            <v>52203021</v>
          </cell>
          <cell r="C12025" t="str">
            <v>La Plata</v>
          </cell>
        </row>
        <row r="12026">
          <cell r="B12026" t="str">
            <v>52203010</v>
          </cell>
          <cell r="C12026" t="str">
            <v>David Bajo</v>
          </cell>
        </row>
        <row r="12027">
          <cell r="B12027" t="str">
            <v>52203019</v>
          </cell>
          <cell r="C12027" t="str">
            <v>La Cuesta</v>
          </cell>
        </row>
        <row r="12028">
          <cell r="B12028" t="str">
            <v>52203015</v>
          </cell>
          <cell r="C12028" t="str">
            <v>El Placer</v>
          </cell>
        </row>
        <row r="12029">
          <cell r="B12029" t="str">
            <v>52203014</v>
          </cell>
          <cell r="C12029" t="str">
            <v>El Paraíso</v>
          </cell>
        </row>
        <row r="12030">
          <cell r="B12030" t="str">
            <v>52203017</v>
          </cell>
          <cell r="C12030" t="str">
            <v>Génova</v>
          </cell>
        </row>
        <row r="12031">
          <cell r="B12031" t="str">
            <v>52203006</v>
          </cell>
          <cell r="C12031" t="str">
            <v>Buesaco</v>
          </cell>
        </row>
        <row r="12032">
          <cell r="B12032" t="str">
            <v>52203007</v>
          </cell>
          <cell r="C12032" t="str">
            <v>Cimarrones</v>
          </cell>
        </row>
        <row r="12033">
          <cell r="B12033" t="str">
            <v>52203023</v>
          </cell>
          <cell r="C12033" t="str">
            <v>La Victoria</v>
          </cell>
        </row>
        <row r="12034">
          <cell r="B12034" t="str">
            <v>52203003</v>
          </cell>
          <cell r="C12034" t="str">
            <v>Bordo Alto</v>
          </cell>
        </row>
        <row r="12035">
          <cell r="B12035" t="str">
            <v>52203026</v>
          </cell>
          <cell r="C12035" t="str">
            <v>Loma De Ortiz</v>
          </cell>
        </row>
        <row r="12036">
          <cell r="B12036" t="str">
            <v>52203024</v>
          </cell>
          <cell r="C12036" t="str">
            <v>Las Lajas</v>
          </cell>
        </row>
        <row r="12037">
          <cell r="B12037" t="str">
            <v>52203025</v>
          </cell>
          <cell r="C12037" t="str">
            <v>Loma De Ganado</v>
          </cell>
        </row>
        <row r="12038">
          <cell r="B12038" t="str">
            <v>52203004</v>
          </cell>
          <cell r="C12038" t="str">
            <v>Bordo Bajo</v>
          </cell>
        </row>
        <row r="12039">
          <cell r="B12039" t="str">
            <v>52203032</v>
          </cell>
          <cell r="C12039" t="str">
            <v>Sanchez</v>
          </cell>
        </row>
        <row r="12040">
          <cell r="B12040" t="str">
            <v>52203022</v>
          </cell>
          <cell r="C12040" t="str">
            <v>La Primavera</v>
          </cell>
        </row>
        <row r="12041">
          <cell r="B12041" t="str">
            <v>52203012</v>
          </cell>
          <cell r="C12041" t="str">
            <v>El Llano</v>
          </cell>
        </row>
        <row r="12042">
          <cell r="B12042" t="str">
            <v>52203033</v>
          </cell>
          <cell r="C12042" t="str">
            <v>Villanueva</v>
          </cell>
        </row>
        <row r="12043">
          <cell r="B12043" t="str">
            <v>52203002</v>
          </cell>
          <cell r="C12043" t="str">
            <v>Bellavista</v>
          </cell>
        </row>
        <row r="12044">
          <cell r="B12044" t="str">
            <v>52203018</v>
          </cell>
          <cell r="C12044" t="str">
            <v>Guaitarilla</v>
          </cell>
        </row>
        <row r="12045">
          <cell r="B12045" t="str">
            <v>52207027</v>
          </cell>
          <cell r="C12045" t="str">
            <v>San Rafael</v>
          </cell>
        </row>
        <row r="12046">
          <cell r="B12046" t="str">
            <v>52207028</v>
          </cell>
          <cell r="C12046" t="str">
            <v>Santa Inés</v>
          </cell>
        </row>
        <row r="12047">
          <cell r="B12047" t="str">
            <v>52207006</v>
          </cell>
          <cell r="C12047" t="str">
            <v>Cariaco Alto</v>
          </cell>
        </row>
        <row r="12048">
          <cell r="B12048" t="str">
            <v>52207007</v>
          </cell>
          <cell r="C12048" t="str">
            <v>Cariaco Bajo</v>
          </cell>
        </row>
        <row r="12049">
          <cell r="B12049" t="str">
            <v>52207019</v>
          </cell>
          <cell r="C12049" t="str">
            <v>Josepe</v>
          </cell>
        </row>
        <row r="12050">
          <cell r="B12050" t="str">
            <v>52207009</v>
          </cell>
          <cell r="C12050" t="str">
            <v>Ciudadela De Bombona</v>
          </cell>
        </row>
        <row r="12051">
          <cell r="B12051" t="str">
            <v>52207023</v>
          </cell>
          <cell r="C12051" t="str">
            <v>Rosario Bajo</v>
          </cell>
        </row>
        <row r="12052">
          <cell r="B12052" t="str">
            <v>52207010</v>
          </cell>
          <cell r="C12052" t="str">
            <v>Consacá</v>
          </cell>
        </row>
        <row r="12053">
          <cell r="B12053" t="str">
            <v>52207021</v>
          </cell>
          <cell r="C12053" t="str">
            <v>La Loma</v>
          </cell>
        </row>
        <row r="12054">
          <cell r="B12054" t="str">
            <v>52207030</v>
          </cell>
          <cell r="C12054" t="str">
            <v>Veracruz</v>
          </cell>
        </row>
        <row r="12055">
          <cell r="B12055" t="str">
            <v>52207016</v>
          </cell>
          <cell r="C12055" t="str">
            <v>El Juncal</v>
          </cell>
        </row>
        <row r="12056">
          <cell r="B12056" t="str">
            <v>52207003</v>
          </cell>
          <cell r="C12056" t="str">
            <v>Cajabamba</v>
          </cell>
        </row>
        <row r="12057">
          <cell r="B12057" t="str">
            <v>52207001</v>
          </cell>
          <cell r="C12057" t="str">
            <v>Alto De Bomboná</v>
          </cell>
        </row>
        <row r="12058">
          <cell r="B12058" t="str">
            <v>52207004</v>
          </cell>
          <cell r="C12058" t="str">
            <v>Campamento</v>
          </cell>
        </row>
        <row r="12059">
          <cell r="B12059" t="str">
            <v>52207002</v>
          </cell>
          <cell r="C12059" t="str">
            <v>Brisas De Guaitara</v>
          </cell>
        </row>
        <row r="12060">
          <cell r="B12060" t="str">
            <v>52207017</v>
          </cell>
          <cell r="C12060" t="str">
            <v>El Tejar</v>
          </cell>
        </row>
        <row r="12061">
          <cell r="B12061" t="str">
            <v>52207020</v>
          </cell>
          <cell r="C12061" t="str">
            <v>La Aguada</v>
          </cell>
        </row>
        <row r="12062">
          <cell r="B12062" t="str">
            <v>52207008</v>
          </cell>
          <cell r="C12062" t="str">
            <v>Churupamba</v>
          </cell>
        </row>
        <row r="12063">
          <cell r="B12063" t="str">
            <v>52207022</v>
          </cell>
          <cell r="C12063" t="str">
            <v>Paltapamba</v>
          </cell>
        </row>
        <row r="12064">
          <cell r="B12064" t="str">
            <v>52207011</v>
          </cell>
          <cell r="C12064" t="str">
            <v>El Cucho</v>
          </cell>
        </row>
        <row r="12065">
          <cell r="B12065" t="str">
            <v>52207025</v>
          </cell>
          <cell r="C12065" t="str">
            <v>San Antonio</v>
          </cell>
        </row>
        <row r="12066">
          <cell r="B12066" t="str">
            <v>52207029</v>
          </cell>
          <cell r="C12066" t="str">
            <v>Tinajillas</v>
          </cell>
        </row>
        <row r="12067">
          <cell r="B12067" t="str">
            <v>52207026</v>
          </cell>
          <cell r="C12067" t="str">
            <v>San José Del Salado</v>
          </cell>
        </row>
        <row r="12068">
          <cell r="B12068" t="str">
            <v>52207024</v>
          </cell>
          <cell r="C12068" t="str">
            <v>Rumipamba</v>
          </cell>
        </row>
        <row r="12069">
          <cell r="B12069" t="str">
            <v>52207005</v>
          </cell>
          <cell r="C12069" t="str">
            <v>Caracol</v>
          </cell>
        </row>
        <row r="12070">
          <cell r="B12070" t="str">
            <v>52207013</v>
          </cell>
          <cell r="C12070" t="str">
            <v>El Guabo</v>
          </cell>
        </row>
        <row r="12071">
          <cell r="B12071" t="str">
            <v>52207012</v>
          </cell>
          <cell r="C12071" t="str">
            <v>El Edén</v>
          </cell>
        </row>
        <row r="12072">
          <cell r="B12072" t="str">
            <v>52207015</v>
          </cell>
          <cell r="C12072" t="str">
            <v>El Hatillo Bajo</v>
          </cell>
        </row>
        <row r="12073">
          <cell r="B12073" t="str">
            <v>52207018</v>
          </cell>
          <cell r="C12073" t="str">
            <v>Guabo Alto</v>
          </cell>
        </row>
        <row r="12074">
          <cell r="B12074" t="str">
            <v>52207031</v>
          </cell>
          <cell r="C12074" t="str">
            <v>Villa Inés</v>
          </cell>
        </row>
        <row r="12075">
          <cell r="B12075" t="str">
            <v>52207014</v>
          </cell>
          <cell r="C12075" t="str">
            <v>El Hatillo</v>
          </cell>
        </row>
        <row r="12076">
          <cell r="B12076" t="str">
            <v>52210016</v>
          </cell>
          <cell r="C12076" t="str">
            <v>San Francisco</v>
          </cell>
        </row>
        <row r="12077">
          <cell r="B12077" t="str">
            <v>52210019</v>
          </cell>
          <cell r="C12077" t="str">
            <v>Santa Rosa De San Francisco</v>
          </cell>
        </row>
        <row r="12078">
          <cell r="B12078" t="str">
            <v>52210011</v>
          </cell>
          <cell r="C12078" t="str">
            <v>La Providencia</v>
          </cell>
        </row>
        <row r="12079">
          <cell r="B12079" t="str">
            <v>52210010</v>
          </cell>
          <cell r="C12079" t="str">
            <v>La Paz</v>
          </cell>
        </row>
        <row r="12080">
          <cell r="B12080" t="str">
            <v>52210013</v>
          </cell>
          <cell r="C12080" t="str">
            <v>Las Delicias</v>
          </cell>
        </row>
        <row r="12081">
          <cell r="B12081" t="str">
            <v>52210003</v>
          </cell>
          <cell r="C12081" t="str">
            <v>El Capuli</v>
          </cell>
        </row>
        <row r="12082">
          <cell r="B12082" t="str">
            <v>52210009</v>
          </cell>
          <cell r="C12082" t="str">
            <v>La Josefina</v>
          </cell>
        </row>
        <row r="12083">
          <cell r="B12083" t="str">
            <v>52210018</v>
          </cell>
          <cell r="C12083" t="str">
            <v>Santa Isabel</v>
          </cell>
        </row>
        <row r="12084">
          <cell r="B12084" t="str">
            <v>52210005</v>
          </cell>
          <cell r="C12084" t="str">
            <v>El Culantro</v>
          </cell>
        </row>
        <row r="12085">
          <cell r="B12085" t="str">
            <v>52210012</v>
          </cell>
          <cell r="C12085" t="str">
            <v>Las Cuevas</v>
          </cell>
        </row>
        <row r="12086">
          <cell r="B12086" t="str">
            <v>52210022</v>
          </cell>
          <cell r="C12086" t="str">
            <v>Yaez</v>
          </cell>
        </row>
        <row r="12087">
          <cell r="B12087" t="str">
            <v>52210001</v>
          </cell>
          <cell r="C12087" t="str">
            <v>Aldea De María</v>
          </cell>
        </row>
        <row r="12088">
          <cell r="B12088" t="str">
            <v>52210014</v>
          </cell>
          <cell r="C12088" t="str">
            <v>Ospina Pérez</v>
          </cell>
        </row>
        <row r="12089">
          <cell r="B12089" t="str">
            <v>52210004</v>
          </cell>
          <cell r="C12089" t="str">
            <v>El Contaderito</v>
          </cell>
        </row>
        <row r="12090">
          <cell r="B12090" t="str">
            <v>52210015</v>
          </cell>
          <cell r="C12090" t="str">
            <v>San Andrés</v>
          </cell>
        </row>
        <row r="12091">
          <cell r="B12091" t="str">
            <v>52210008</v>
          </cell>
          <cell r="C12091" t="str">
            <v>Iscuazan</v>
          </cell>
        </row>
        <row r="12092">
          <cell r="B12092" t="str">
            <v>52210007</v>
          </cell>
          <cell r="C12092" t="str">
            <v>El Manzano</v>
          </cell>
        </row>
        <row r="12093">
          <cell r="B12093" t="str">
            <v>52210006</v>
          </cell>
          <cell r="C12093" t="str">
            <v>El Juncal</v>
          </cell>
        </row>
        <row r="12094">
          <cell r="B12094" t="str">
            <v>52210017</v>
          </cell>
          <cell r="C12094" t="str">
            <v>San José De Quisnamuez</v>
          </cell>
        </row>
        <row r="12095">
          <cell r="B12095" t="str">
            <v>52210021</v>
          </cell>
          <cell r="C12095" t="str">
            <v>Simón Bolívar</v>
          </cell>
        </row>
        <row r="12096">
          <cell r="B12096" t="str">
            <v>52210002</v>
          </cell>
          <cell r="C12096" t="str">
            <v>Chorrera Negra</v>
          </cell>
        </row>
        <row r="12097">
          <cell r="B12097" t="str">
            <v>52210020</v>
          </cell>
          <cell r="C12097" t="str">
            <v>Santo Domingo</v>
          </cell>
        </row>
        <row r="12098">
          <cell r="B12098" t="str">
            <v>52215015</v>
          </cell>
          <cell r="C12098" t="str">
            <v>Jardines De La Sierra</v>
          </cell>
        </row>
        <row r="12099">
          <cell r="B12099" t="str">
            <v>52215006</v>
          </cell>
          <cell r="C12099" t="str">
            <v>El Carmen</v>
          </cell>
        </row>
        <row r="12100">
          <cell r="B12100" t="str">
            <v>52215003</v>
          </cell>
          <cell r="C12100" t="str">
            <v>Bijagual</v>
          </cell>
        </row>
        <row r="12101">
          <cell r="B12101" t="str">
            <v>52215032</v>
          </cell>
          <cell r="C12101" t="str">
            <v>Sn Pablo De Bijagual</v>
          </cell>
        </row>
        <row r="12102">
          <cell r="B12102" t="str">
            <v>52215021</v>
          </cell>
          <cell r="C12102" t="str">
            <v>Palmar</v>
          </cell>
        </row>
        <row r="12103">
          <cell r="B12103" t="str">
            <v>52215001</v>
          </cell>
          <cell r="C12103" t="str">
            <v>Afiladores</v>
          </cell>
        </row>
        <row r="12104">
          <cell r="B12104" t="str">
            <v>52215012</v>
          </cell>
          <cell r="C12104" t="str">
            <v>Granadillo</v>
          </cell>
        </row>
        <row r="12105">
          <cell r="B12105" t="str">
            <v>52215016</v>
          </cell>
          <cell r="C12105" t="str">
            <v>La Cumbre</v>
          </cell>
        </row>
        <row r="12106">
          <cell r="B12106" t="str">
            <v>52215027</v>
          </cell>
          <cell r="C12106" t="str">
            <v>San Francisco</v>
          </cell>
        </row>
        <row r="12107">
          <cell r="B12107" t="str">
            <v>52215030</v>
          </cell>
          <cell r="C12107" t="str">
            <v>Santa Brigida - La Florida</v>
          </cell>
        </row>
        <row r="12108">
          <cell r="B12108" t="str">
            <v>52215008</v>
          </cell>
          <cell r="C12108" t="str">
            <v>El Quemado</v>
          </cell>
        </row>
        <row r="12109">
          <cell r="B12109" t="str">
            <v>52215022</v>
          </cell>
          <cell r="C12109" t="str">
            <v>Payan</v>
          </cell>
        </row>
        <row r="12110">
          <cell r="B12110" t="str">
            <v>52215005</v>
          </cell>
          <cell r="C12110" t="str">
            <v>Cordillera</v>
          </cell>
        </row>
        <row r="12111">
          <cell r="B12111" t="str">
            <v>52215029</v>
          </cell>
          <cell r="C12111" t="str">
            <v>San Pablo</v>
          </cell>
        </row>
        <row r="12112">
          <cell r="B12112" t="str">
            <v>52215017</v>
          </cell>
          <cell r="C12112" t="str">
            <v>Llorente</v>
          </cell>
        </row>
        <row r="12113">
          <cell r="B12113" t="str">
            <v>52215026</v>
          </cell>
          <cell r="C12113" t="str">
            <v>Quebrada Blanca</v>
          </cell>
        </row>
        <row r="12114">
          <cell r="B12114" t="str">
            <v>52215033</v>
          </cell>
          <cell r="C12114" t="str">
            <v>Tandaud</v>
          </cell>
        </row>
        <row r="12115">
          <cell r="B12115" t="str">
            <v>52215034</v>
          </cell>
          <cell r="C12115" t="str">
            <v>Tequiz</v>
          </cell>
        </row>
        <row r="12116">
          <cell r="B12116" t="str">
            <v>52215007</v>
          </cell>
          <cell r="C12116" t="str">
            <v>El Placer</v>
          </cell>
        </row>
        <row r="12117">
          <cell r="B12117" t="str">
            <v>52215020</v>
          </cell>
          <cell r="C12117" t="str">
            <v>Muesmeran Bajo</v>
          </cell>
        </row>
        <row r="12118">
          <cell r="B12118" t="str">
            <v>52215010</v>
          </cell>
          <cell r="C12118" t="str">
            <v>El Voladero</v>
          </cell>
        </row>
        <row r="12119">
          <cell r="B12119" t="str">
            <v>52215025</v>
          </cell>
          <cell r="C12119" t="str">
            <v>Pulis</v>
          </cell>
        </row>
        <row r="12120">
          <cell r="B12120" t="str">
            <v>52215023</v>
          </cell>
          <cell r="C12120" t="str">
            <v>Pueblo Alto</v>
          </cell>
        </row>
        <row r="12121">
          <cell r="B12121" t="str">
            <v>52215009</v>
          </cell>
          <cell r="C12121" t="str">
            <v>El Salado</v>
          </cell>
        </row>
        <row r="12122">
          <cell r="B12122" t="str">
            <v>52215014</v>
          </cell>
          <cell r="C12122" t="str">
            <v>Guitungal</v>
          </cell>
        </row>
        <row r="12123">
          <cell r="B12123" t="str">
            <v>52215019</v>
          </cell>
          <cell r="C12123" t="str">
            <v>Muesmeran Alto</v>
          </cell>
        </row>
        <row r="12124">
          <cell r="B12124" t="str">
            <v>52215013</v>
          </cell>
          <cell r="C12124" t="str">
            <v>Guacas</v>
          </cell>
        </row>
        <row r="12125">
          <cell r="B12125" t="str">
            <v>52215002</v>
          </cell>
          <cell r="C12125" t="str">
            <v>Arrayanes</v>
          </cell>
        </row>
        <row r="12126">
          <cell r="B12126" t="str">
            <v>52215004</v>
          </cell>
          <cell r="C12126" t="str">
            <v>Chair</v>
          </cell>
        </row>
        <row r="12127">
          <cell r="B12127" t="str">
            <v>52215024</v>
          </cell>
          <cell r="C12127" t="str">
            <v>Pueblo Bajo</v>
          </cell>
        </row>
        <row r="12128">
          <cell r="B12128" t="str">
            <v>52215035</v>
          </cell>
          <cell r="C12128" t="str">
            <v>Yungachala</v>
          </cell>
        </row>
        <row r="12129">
          <cell r="B12129" t="str">
            <v>52215018</v>
          </cell>
          <cell r="C12129" t="str">
            <v>Mirador</v>
          </cell>
        </row>
        <row r="12130">
          <cell r="B12130" t="str">
            <v>52215031</v>
          </cell>
          <cell r="C12130" t="str">
            <v>Santander</v>
          </cell>
        </row>
        <row r="12131">
          <cell r="B12131" t="str">
            <v>52215011</v>
          </cell>
          <cell r="C12131" t="str">
            <v>Ensillada</v>
          </cell>
        </row>
        <row r="12132">
          <cell r="B12132" t="str">
            <v>52215028</v>
          </cell>
          <cell r="C12132" t="str">
            <v>San Juan Chico</v>
          </cell>
        </row>
        <row r="12133">
          <cell r="B12133" t="str">
            <v>52224005</v>
          </cell>
          <cell r="C12133" t="str">
            <v>El Socorro</v>
          </cell>
        </row>
        <row r="12134">
          <cell r="B12134" t="str">
            <v>52224003</v>
          </cell>
          <cell r="C12134" t="str">
            <v>El Carchi</v>
          </cell>
        </row>
        <row r="12135">
          <cell r="B12135" t="str">
            <v>52224009</v>
          </cell>
          <cell r="C12135" t="str">
            <v>San Franciso Arellanos</v>
          </cell>
        </row>
        <row r="12136">
          <cell r="B12136" t="str">
            <v>52224007</v>
          </cell>
          <cell r="C12136" t="str">
            <v>Puente Tierra</v>
          </cell>
        </row>
        <row r="12137">
          <cell r="B12137" t="str">
            <v>52224008</v>
          </cell>
          <cell r="C12137" t="str">
            <v>San Francisco Montenegros</v>
          </cell>
        </row>
        <row r="12138">
          <cell r="B12138" t="str">
            <v>52224002</v>
          </cell>
          <cell r="C12138" t="str">
            <v>Chavisnan</v>
          </cell>
        </row>
        <row r="12139">
          <cell r="B12139" t="str">
            <v>52224004</v>
          </cell>
          <cell r="C12139" t="str">
            <v>El Lirio</v>
          </cell>
        </row>
        <row r="12140">
          <cell r="B12140" t="str">
            <v>52224006</v>
          </cell>
          <cell r="C12140" t="str">
            <v>Macas</v>
          </cell>
        </row>
        <row r="12141">
          <cell r="B12141" t="str">
            <v>52224001</v>
          </cell>
          <cell r="C12141" t="str">
            <v>Chautala</v>
          </cell>
        </row>
        <row r="12142">
          <cell r="B12142" t="str">
            <v>52227001</v>
          </cell>
          <cell r="C12142" t="str">
            <v>Resguardo Indígena De Chiles</v>
          </cell>
        </row>
        <row r="12143">
          <cell r="B12143" t="str">
            <v>52227004</v>
          </cell>
          <cell r="C12143" t="str">
            <v>Resguardo Indígena De Payán</v>
          </cell>
        </row>
        <row r="12144">
          <cell r="B12144" t="str">
            <v>52227006</v>
          </cell>
          <cell r="C12144" t="str">
            <v>Villa Nueva</v>
          </cell>
        </row>
        <row r="12145">
          <cell r="B12145" t="str">
            <v>52233002</v>
          </cell>
          <cell r="C12145" t="str">
            <v>Bella Vista</v>
          </cell>
        </row>
        <row r="12146">
          <cell r="B12146" t="str">
            <v>52233001</v>
          </cell>
          <cell r="C12146" t="str">
            <v>Aminda</v>
          </cell>
        </row>
        <row r="12147">
          <cell r="B12147" t="str">
            <v>52233016</v>
          </cell>
          <cell r="C12147" t="str">
            <v>El Venticuatro</v>
          </cell>
        </row>
        <row r="12148">
          <cell r="B12148" t="str">
            <v>52233011</v>
          </cell>
          <cell r="C12148" t="str">
            <v>El Caucho</v>
          </cell>
        </row>
        <row r="12149">
          <cell r="B12149" t="str">
            <v>52233007</v>
          </cell>
          <cell r="C12149" t="str">
            <v>Cumbitara</v>
          </cell>
        </row>
        <row r="12150">
          <cell r="B12150" t="str">
            <v>52233041</v>
          </cell>
          <cell r="C12150" t="str">
            <v>San Pablo</v>
          </cell>
        </row>
        <row r="12151">
          <cell r="B12151" t="str">
            <v>52233044</v>
          </cell>
          <cell r="C12151" t="str">
            <v>Santa Elena</v>
          </cell>
        </row>
        <row r="12152">
          <cell r="B12152" t="str">
            <v>52233039</v>
          </cell>
          <cell r="C12152" t="str">
            <v>San Luis</v>
          </cell>
        </row>
        <row r="12153">
          <cell r="B12153" t="str">
            <v>52233033</v>
          </cell>
          <cell r="C12153" t="str">
            <v>Pisanda</v>
          </cell>
        </row>
        <row r="12154">
          <cell r="B12154" t="str">
            <v>52233045</v>
          </cell>
          <cell r="C12154" t="str">
            <v>Santa Marta</v>
          </cell>
        </row>
        <row r="12155">
          <cell r="B12155" t="str">
            <v>52233048</v>
          </cell>
          <cell r="C12155" t="str">
            <v>Tabiles</v>
          </cell>
        </row>
        <row r="12156">
          <cell r="B12156" t="str">
            <v>52233026</v>
          </cell>
          <cell r="C12156" t="str">
            <v>La Tola</v>
          </cell>
        </row>
        <row r="12157">
          <cell r="B12157" t="str">
            <v>52233023</v>
          </cell>
          <cell r="C12157" t="str">
            <v>La Herradura</v>
          </cell>
        </row>
        <row r="12158">
          <cell r="B12158" t="str">
            <v>52233036</v>
          </cell>
          <cell r="C12158" t="str">
            <v>San Antonio</v>
          </cell>
        </row>
        <row r="12159">
          <cell r="B12159" t="str">
            <v>52233003</v>
          </cell>
          <cell r="C12159" t="str">
            <v>Buenavista</v>
          </cell>
        </row>
        <row r="12160">
          <cell r="B12160" t="str">
            <v>52233006</v>
          </cell>
          <cell r="C12160" t="str">
            <v>Cristo Rey</v>
          </cell>
        </row>
        <row r="12161">
          <cell r="B12161" t="str">
            <v>52233012</v>
          </cell>
          <cell r="C12161" t="str">
            <v>El Consuelo</v>
          </cell>
        </row>
        <row r="12162">
          <cell r="B12162" t="str">
            <v>52233005</v>
          </cell>
          <cell r="C12162" t="str">
            <v>Campo Bello</v>
          </cell>
        </row>
        <row r="12163">
          <cell r="B12163" t="str">
            <v>52233013</v>
          </cell>
          <cell r="C12163" t="str">
            <v>El Desierto</v>
          </cell>
        </row>
        <row r="12164">
          <cell r="B12164" t="str">
            <v>52233020</v>
          </cell>
          <cell r="C12164" t="str">
            <v>La Esperanza</v>
          </cell>
        </row>
        <row r="12165">
          <cell r="B12165" t="str">
            <v>52233027</v>
          </cell>
          <cell r="C12165" t="str">
            <v>Llano Verde</v>
          </cell>
        </row>
        <row r="12166">
          <cell r="B12166" t="str">
            <v>52233004</v>
          </cell>
          <cell r="C12166" t="str">
            <v>Buenos Aires</v>
          </cell>
        </row>
        <row r="12167">
          <cell r="B12167" t="str">
            <v>52233018</v>
          </cell>
          <cell r="C12167" t="str">
            <v>Guadalito</v>
          </cell>
        </row>
        <row r="12168">
          <cell r="B12168" t="str">
            <v>52233025</v>
          </cell>
          <cell r="C12168" t="str">
            <v>La Perdiz</v>
          </cell>
        </row>
        <row r="12169">
          <cell r="B12169" t="str">
            <v>52233030</v>
          </cell>
          <cell r="C12169" t="str">
            <v>Palo Grande</v>
          </cell>
        </row>
        <row r="12170">
          <cell r="B12170" t="str">
            <v>52233008</v>
          </cell>
          <cell r="C12170" t="str">
            <v>Damasco</v>
          </cell>
        </row>
        <row r="12171">
          <cell r="B12171" t="str">
            <v>52233046</v>
          </cell>
          <cell r="C12171" t="str">
            <v>Santa Rosa</v>
          </cell>
        </row>
        <row r="12172">
          <cell r="B12172" t="str">
            <v>52233022</v>
          </cell>
          <cell r="C12172" t="str">
            <v>La Floresta</v>
          </cell>
        </row>
        <row r="12173">
          <cell r="B12173" t="str">
            <v>52233049</v>
          </cell>
          <cell r="C12173" t="str">
            <v>Yanazara</v>
          </cell>
        </row>
        <row r="12174">
          <cell r="B12174" t="str">
            <v>52233024</v>
          </cell>
          <cell r="C12174" t="str">
            <v>La Palma</v>
          </cell>
        </row>
        <row r="12175">
          <cell r="B12175" t="str">
            <v>52233021</v>
          </cell>
          <cell r="C12175" t="str">
            <v>La Espiga</v>
          </cell>
        </row>
        <row r="12176">
          <cell r="B12176" t="str">
            <v>52233037</v>
          </cell>
          <cell r="C12176" t="str">
            <v>San José Del Bijao</v>
          </cell>
        </row>
        <row r="12177">
          <cell r="B12177" t="str">
            <v>52233042</v>
          </cell>
          <cell r="C12177" t="str">
            <v>Santa Ana</v>
          </cell>
        </row>
        <row r="12178">
          <cell r="B12178" t="str">
            <v>52233035</v>
          </cell>
          <cell r="C12178" t="str">
            <v>San Agustin</v>
          </cell>
        </row>
        <row r="12179">
          <cell r="B12179" t="str">
            <v>52233017</v>
          </cell>
          <cell r="C12179" t="str">
            <v>Florida</v>
          </cell>
        </row>
        <row r="12180">
          <cell r="B12180" t="str">
            <v>52233047</v>
          </cell>
          <cell r="C12180" t="str">
            <v>Sidon</v>
          </cell>
        </row>
        <row r="12181">
          <cell r="B12181" t="str">
            <v>52233009</v>
          </cell>
          <cell r="C12181" t="str">
            <v>Delicias</v>
          </cell>
        </row>
        <row r="12182">
          <cell r="B12182" t="str">
            <v>52233029</v>
          </cell>
          <cell r="C12182" t="str">
            <v>Monte Alto</v>
          </cell>
        </row>
        <row r="12183">
          <cell r="B12183" t="str">
            <v>52233043</v>
          </cell>
          <cell r="C12183" t="str">
            <v>Santa Cecilia</v>
          </cell>
        </row>
        <row r="12184">
          <cell r="B12184" t="str">
            <v>52233032</v>
          </cell>
          <cell r="C12184" t="str">
            <v>Pesqueria  Alto</v>
          </cell>
        </row>
        <row r="12185">
          <cell r="B12185" t="str">
            <v>52233010</v>
          </cell>
          <cell r="C12185" t="str">
            <v>Desplayado</v>
          </cell>
        </row>
        <row r="12186">
          <cell r="B12186" t="str">
            <v>52233019</v>
          </cell>
          <cell r="C12186" t="str">
            <v>Guayabalito Nulpi</v>
          </cell>
        </row>
        <row r="12187">
          <cell r="B12187" t="str">
            <v>52233031</v>
          </cell>
          <cell r="C12187" t="str">
            <v>Pesquera Bajo</v>
          </cell>
        </row>
        <row r="12188">
          <cell r="B12188" t="str">
            <v>52233038</v>
          </cell>
          <cell r="C12188" t="str">
            <v>San José Taitan</v>
          </cell>
        </row>
        <row r="12189">
          <cell r="B12189" t="str">
            <v>52233040</v>
          </cell>
          <cell r="C12189" t="str">
            <v>San Martin</v>
          </cell>
        </row>
        <row r="12190">
          <cell r="B12190" t="str">
            <v>52233028</v>
          </cell>
          <cell r="C12190" t="str">
            <v>Miguel Nulpi</v>
          </cell>
        </row>
        <row r="12191">
          <cell r="B12191" t="str">
            <v>52233034</v>
          </cell>
          <cell r="C12191" t="str">
            <v>Punta De Vargas</v>
          </cell>
        </row>
        <row r="12192">
          <cell r="B12192" t="str">
            <v>52233015</v>
          </cell>
          <cell r="C12192" t="str">
            <v>El Placer</v>
          </cell>
        </row>
        <row r="12193">
          <cell r="B12193" t="str">
            <v>52233014</v>
          </cell>
          <cell r="C12193" t="str">
            <v>El Pinde</v>
          </cell>
        </row>
        <row r="12194">
          <cell r="B12194" t="str">
            <v>52240020</v>
          </cell>
          <cell r="C12194" t="str">
            <v>Palmas Alto</v>
          </cell>
        </row>
        <row r="12195">
          <cell r="B12195" t="str">
            <v>52240015</v>
          </cell>
          <cell r="C12195" t="str">
            <v>La Tebaida</v>
          </cell>
        </row>
        <row r="12196">
          <cell r="B12196" t="str">
            <v>52240021</v>
          </cell>
          <cell r="C12196" t="str">
            <v>Palmas Bajo</v>
          </cell>
        </row>
        <row r="12197">
          <cell r="B12197" t="str">
            <v>52240002</v>
          </cell>
          <cell r="C12197" t="str">
            <v>Casabuy</v>
          </cell>
        </row>
        <row r="12198">
          <cell r="B12198" t="str">
            <v>52240026</v>
          </cell>
          <cell r="C12198" t="str">
            <v>Robles</v>
          </cell>
        </row>
        <row r="12199">
          <cell r="B12199" t="str">
            <v>52240014</v>
          </cell>
          <cell r="C12199" t="str">
            <v>La Moravia</v>
          </cell>
        </row>
        <row r="12200">
          <cell r="B12200" t="str">
            <v>52240007</v>
          </cell>
          <cell r="C12200" t="str">
            <v>El Comun</v>
          </cell>
        </row>
        <row r="12201">
          <cell r="B12201" t="str">
            <v>52240025</v>
          </cell>
          <cell r="C12201" t="str">
            <v>Pradera</v>
          </cell>
        </row>
        <row r="12202">
          <cell r="B12202" t="str">
            <v>52240016</v>
          </cell>
          <cell r="C12202" t="str">
            <v>La Victoria</v>
          </cell>
        </row>
        <row r="12203">
          <cell r="B12203" t="str">
            <v>52240011</v>
          </cell>
          <cell r="C12203" t="str">
            <v>Hato Viejo</v>
          </cell>
        </row>
        <row r="12204">
          <cell r="B12204" t="str">
            <v>52240028</v>
          </cell>
          <cell r="C12204" t="str">
            <v>Sanchez</v>
          </cell>
        </row>
        <row r="12205">
          <cell r="B12205" t="str">
            <v>52240008</v>
          </cell>
          <cell r="C12205" t="str">
            <v>El Convento</v>
          </cell>
        </row>
        <row r="12206">
          <cell r="B12206" t="str">
            <v>52240024</v>
          </cell>
          <cell r="C12206" t="str">
            <v>Portachuelo</v>
          </cell>
        </row>
        <row r="12207">
          <cell r="B12207" t="str">
            <v>52240012</v>
          </cell>
          <cell r="C12207" t="str">
            <v>Higueron</v>
          </cell>
        </row>
        <row r="12208">
          <cell r="B12208" t="str">
            <v>52240017</v>
          </cell>
          <cell r="C12208" t="str">
            <v>Las Lomitas</v>
          </cell>
        </row>
        <row r="12209">
          <cell r="B12209" t="str">
            <v>52240003</v>
          </cell>
          <cell r="C12209" t="str">
            <v>Chorrillo</v>
          </cell>
        </row>
        <row r="12210">
          <cell r="B12210" t="str">
            <v>52240018</v>
          </cell>
          <cell r="C12210" t="str">
            <v>Matarredonda</v>
          </cell>
        </row>
        <row r="12211">
          <cell r="B12211" t="str">
            <v>52240013</v>
          </cell>
          <cell r="C12211" t="str">
            <v>La Cruz</v>
          </cell>
        </row>
        <row r="12212">
          <cell r="B12212" t="str">
            <v>52240029</v>
          </cell>
          <cell r="C12212" t="str">
            <v>Santa Monica</v>
          </cell>
        </row>
        <row r="12213">
          <cell r="B12213" t="str">
            <v>52240027</v>
          </cell>
          <cell r="C12213" t="str">
            <v>Saladito</v>
          </cell>
        </row>
        <row r="12214">
          <cell r="B12214" t="str">
            <v>52240019</v>
          </cell>
          <cell r="C12214" t="str">
            <v>Merlo</v>
          </cell>
        </row>
        <row r="12215">
          <cell r="B12215" t="str">
            <v>52240009</v>
          </cell>
          <cell r="C12215" t="str">
            <v>Guairaramba</v>
          </cell>
        </row>
        <row r="12216">
          <cell r="B12216" t="str">
            <v>52240022</v>
          </cell>
          <cell r="C12216" t="str">
            <v>Pasizara</v>
          </cell>
        </row>
        <row r="12217">
          <cell r="B12217" t="str">
            <v>52240006</v>
          </cell>
          <cell r="C12217" t="str">
            <v>Cundur</v>
          </cell>
        </row>
        <row r="12218">
          <cell r="B12218" t="str">
            <v>52240005</v>
          </cell>
          <cell r="C12218" t="str">
            <v>Cocha Caño</v>
          </cell>
        </row>
        <row r="12219">
          <cell r="B12219" t="str">
            <v>52240023</v>
          </cell>
          <cell r="C12219" t="str">
            <v>Pedregal</v>
          </cell>
        </row>
        <row r="12220">
          <cell r="B12220" t="str">
            <v>52240010</v>
          </cell>
          <cell r="C12220" t="str">
            <v>Guayabillos</v>
          </cell>
        </row>
        <row r="12221">
          <cell r="B12221" t="str">
            <v>52240004</v>
          </cell>
          <cell r="C12221" t="str">
            <v>Cimarrones</v>
          </cell>
        </row>
        <row r="12222">
          <cell r="B12222" t="str">
            <v>52240001</v>
          </cell>
          <cell r="C12222" t="str">
            <v>Caño Bajo</v>
          </cell>
        </row>
        <row r="12223">
          <cell r="B12223" t="str">
            <v>52250091</v>
          </cell>
          <cell r="C12223" t="str">
            <v>Sin Informacion</v>
          </cell>
        </row>
        <row r="12224">
          <cell r="B12224" t="str">
            <v>52250093</v>
          </cell>
          <cell r="C12224" t="str">
            <v>Sin Informacion</v>
          </cell>
        </row>
        <row r="12225">
          <cell r="B12225" t="str">
            <v>52250050</v>
          </cell>
          <cell r="C12225" t="str">
            <v>Sin Informacion</v>
          </cell>
        </row>
        <row r="12226">
          <cell r="B12226" t="str">
            <v>52250048</v>
          </cell>
          <cell r="C12226" t="str">
            <v>Sin Informacion</v>
          </cell>
        </row>
        <row r="12227">
          <cell r="B12227" t="str">
            <v>52250088</v>
          </cell>
          <cell r="C12227" t="str">
            <v>Sin Informacion</v>
          </cell>
        </row>
        <row r="12228">
          <cell r="B12228" t="str">
            <v>52250083</v>
          </cell>
          <cell r="C12228" t="str">
            <v>Sin Informacion</v>
          </cell>
        </row>
        <row r="12229">
          <cell r="B12229" t="str">
            <v>52250049</v>
          </cell>
          <cell r="C12229" t="str">
            <v>Sin Informacion</v>
          </cell>
        </row>
        <row r="12230">
          <cell r="B12230" t="str">
            <v>52250117</v>
          </cell>
          <cell r="C12230" t="str">
            <v>Esmeralda</v>
          </cell>
        </row>
        <row r="12231">
          <cell r="B12231" t="str">
            <v>52250069</v>
          </cell>
          <cell r="C12231" t="str">
            <v>Sin Informacion</v>
          </cell>
        </row>
        <row r="12232">
          <cell r="B12232" t="str">
            <v>52250084</v>
          </cell>
          <cell r="C12232" t="str">
            <v>Sin Informacion</v>
          </cell>
        </row>
        <row r="12233">
          <cell r="B12233" t="str">
            <v>52250085</v>
          </cell>
          <cell r="C12233" t="str">
            <v>Sin Informacion</v>
          </cell>
        </row>
        <row r="12234">
          <cell r="B12234" t="str">
            <v>52250046</v>
          </cell>
          <cell r="C12234" t="str">
            <v>Sin Informacion</v>
          </cell>
        </row>
        <row r="12235">
          <cell r="B12235" t="str">
            <v>52250047</v>
          </cell>
          <cell r="C12235" t="str">
            <v>Sin Informacion</v>
          </cell>
        </row>
        <row r="12236">
          <cell r="B12236" t="str">
            <v>52250086</v>
          </cell>
          <cell r="C12236" t="str">
            <v>Sin Informacion</v>
          </cell>
        </row>
        <row r="12237">
          <cell r="B12237" t="str">
            <v>52250051</v>
          </cell>
          <cell r="C12237" t="str">
            <v>Sin Informacion</v>
          </cell>
        </row>
        <row r="12238">
          <cell r="B12238" t="str">
            <v>52250078</v>
          </cell>
          <cell r="C12238" t="str">
            <v>Montaña Negra</v>
          </cell>
        </row>
        <row r="12239">
          <cell r="B12239" t="str">
            <v>52250079</v>
          </cell>
          <cell r="C12239" t="str">
            <v>Nariño</v>
          </cell>
        </row>
        <row r="12240">
          <cell r="B12240" t="str">
            <v>52250080</v>
          </cell>
          <cell r="C12240" t="str">
            <v>Sin Informacion</v>
          </cell>
        </row>
        <row r="12241">
          <cell r="B12241" t="str">
            <v>52250044</v>
          </cell>
          <cell r="C12241" t="str">
            <v>Sin Informacion</v>
          </cell>
        </row>
        <row r="12242">
          <cell r="B12242" t="str">
            <v>52250082</v>
          </cell>
          <cell r="C12242" t="str">
            <v>Sin Informacion</v>
          </cell>
        </row>
        <row r="12243">
          <cell r="B12243" t="str">
            <v>52250081</v>
          </cell>
          <cell r="C12243" t="str">
            <v>Sin Informacion</v>
          </cell>
        </row>
        <row r="12244">
          <cell r="B12244" t="str">
            <v>52250043</v>
          </cell>
          <cell r="C12244" t="str">
            <v>Taminango</v>
          </cell>
        </row>
        <row r="12245">
          <cell r="B12245" t="str">
            <v>52250077</v>
          </cell>
          <cell r="C12245" t="str">
            <v>San Salvador</v>
          </cell>
        </row>
        <row r="12246">
          <cell r="B12246" t="str">
            <v>52250096</v>
          </cell>
          <cell r="C12246" t="str">
            <v>Sin Informacion</v>
          </cell>
        </row>
        <row r="12247">
          <cell r="B12247" t="str">
            <v>52250042</v>
          </cell>
          <cell r="C12247" t="str">
            <v>Sin Informacion</v>
          </cell>
        </row>
        <row r="12248">
          <cell r="B12248" t="str">
            <v>52250052</v>
          </cell>
          <cell r="C12248" t="str">
            <v>Sin Informacion</v>
          </cell>
        </row>
        <row r="12249">
          <cell r="B12249" t="str">
            <v>52250076</v>
          </cell>
          <cell r="C12249" t="str">
            <v>Sin Informacion</v>
          </cell>
        </row>
        <row r="12250">
          <cell r="B12250" t="str">
            <v>52250007</v>
          </cell>
          <cell r="C12250" t="str">
            <v>Sin Informacion</v>
          </cell>
        </row>
        <row r="12251">
          <cell r="B12251" t="str">
            <v>52250041</v>
          </cell>
          <cell r="C12251" t="str">
            <v>Sin Informacion</v>
          </cell>
        </row>
        <row r="12252">
          <cell r="B12252" t="str">
            <v>52250097</v>
          </cell>
          <cell r="C12252" t="str">
            <v>Sin Informacion</v>
          </cell>
        </row>
        <row r="12253">
          <cell r="B12253" t="str">
            <v>52250005</v>
          </cell>
          <cell r="C12253" t="str">
            <v>Sin Informacion</v>
          </cell>
        </row>
        <row r="12254">
          <cell r="B12254" t="str">
            <v>52250101</v>
          </cell>
          <cell r="C12254" t="str">
            <v>Sin Informacion</v>
          </cell>
        </row>
        <row r="12255">
          <cell r="B12255" t="str">
            <v>52250098</v>
          </cell>
          <cell r="C12255" t="str">
            <v>Sin Informacion</v>
          </cell>
        </row>
        <row r="12256">
          <cell r="B12256" t="str">
            <v>52250040</v>
          </cell>
          <cell r="C12256" t="str">
            <v>Sin Informacion</v>
          </cell>
        </row>
        <row r="12257">
          <cell r="B12257" t="str">
            <v>52250039</v>
          </cell>
          <cell r="C12257" t="str">
            <v>Sin Informacion</v>
          </cell>
        </row>
        <row r="12258">
          <cell r="B12258" t="str">
            <v>52250075</v>
          </cell>
          <cell r="C12258" t="str">
            <v>Sin Informacion</v>
          </cell>
        </row>
        <row r="12259">
          <cell r="B12259" t="str">
            <v>52250103</v>
          </cell>
          <cell r="C12259" t="str">
            <v>Sin Informacion</v>
          </cell>
        </row>
        <row r="12260">
          <cell r="B12260" t="str">
            <v>52250099</v>
          </cell>
          <cell r="C12260" t="str">
            <v>Sin Informacion</v>
          </cell>
        </row>
        <row r="12261">
          <cell r="B12261" t="str">
            <v>52250038</v>
          </cell>
          <cell r="C12261" t="str">
            <v>Sin Informacion</v>
          </cell>
        </row>
        <row r="12262">
          <cell r="B12262" t="str">
            <v>52250037</v>
          </cell>
          <cell r="C12262" t="str">
            <v>Sin Informacion</v>
          </cell>
        </row>
        <row r="12263">
          <cell r="B12263" t="str">
            <v>52250068</v>
          </cell>
          <cell r="C12263" t="str">
            <v>Sin Informacion</v>
          </cell>
        </row>
        <row r="12264">
          <cell r="B12264" t="str">
            <v>52250102</v>
          </cell>
          <cell r="C12264" t="str">
            <v>Sin Informacion</v>
          </cell>
        </row>
        <row r="12265">
          <cell r="B12265" t="str">
            <v>52250036</v>
          </cell>
          <cell r="C12265" t="str">
            <v>Sin Informacion</v>
          </cell>
        </row>
        <row r="12266">
          <cell r="B12266" t="str">
            <v>52250035</v>
          </cell>
          <cell r="C12266" t="str">
            <v>Sin Informacion</v>
          </cell>
        </row>
        <row r="12267">
          <cell r="B12267" t="str">
            <v>52250034</v>
          </cell>
          <cell r="C12267" t="str">
            <v>Pasacorriendo</v>
          </cell>
        </row>
        <row r="12268">
          <cell r="B12268" t="str">
            <v>52250074</v>
          </cell>
          <cell r="C12268" t="str">
            <v>Sin Informacion</v>
          </cell>
        </row>
        <row r="12269">
          <cell r="B12269" t="str">
            <v>52250033</v>
          </cell>
          <cell r="C12269" t="str">
            <v>Sin Informacion</v>
          </cell>
        </row>
        <row r="12270">
          <cell r="B12270" t="str">
            <v>52250105</v>
          </cell>
          <cell r="C12270" t="str">
            <v>Sin Informacion</v>
          </cell>
        </row>
        <row r="12271">
          <cell r="B12271" t="str">
            <v>52250032</v>
          </cell>
          <cell r="C12271" t="str">
            <v>Sin Informacion</v>
          </cell>
        </row>
        <row r="12272">
          <cell r="B12272" t="str">
            <v>52250030</v>
          </cell>
          <cell r="C12272" t="str">
            <v>El Tapon</v>
          </cell>
        </row>
        <row r="12273">
          <cell r="B12273" t="str">
            <v>52250029</v>
          </cell>
          <cell r="C12273" t="str">
            <v>Parcelación Termales</v>
          </cell>
        </row>
        <row r="12274">
          <cell r="B12274" t="str">
            <v>52250027</v>
          </cell>
          <cell r="C12274" t="str">
            <v>Sin Informacion</v>
          </cell>
        </row>
        <row r="12275">
          <cell r="B12275" t="str">
            <v>52250072</v>
          </cell>
          <cell r="C12275" t="str">
            <v>Sin Informacion</v>
          </cell>
        </row>
        <row r="12276">
          <cell r="B12276" t="str">
            <v>52250028</v>
          </cell>
          <cell r="C12276" t="str">
            <v>Sin Informacion</v>
          </cell>
        </row>
        <row r="12277">
          <cell r="B12277" t="str">
            <v>52250026</v>
          </cell>
          <cell r="C12277" t="str">
            <v>Sin Informacion</v>
          </cell>
        </row>
        <row r="12278">
          <cell r="B12278" t="str">
            <v>52250031</v>
          </cell>
          <cell r="C12278" t="str">
            <v>Sin Informacion</v>
          </cell>
        </row>
        <row r="12279">
          <cell r="B12279" t="str">
            <v>52250024</v>
          </cell>
          <cell r="C12279" t="str">
            <v>Sin Informacion</v>
          </cell>
        </row>
        <row r="12280">
          <cell r="B12280" t="str">
            <v>52250071</v>
          </cell>
          <cell r="C12280" t="str">
            <v>Sin Informacion</v>
          </cell>
        </row>
        <row r="12281">
          <cell r="B12281" t="str">
            <v>52250104</v>
          </cell>
          <cell r="C12281" t="str">
            <v>Cachiri</v>
          </cell>
        </row>
        <row r="12282">
          <cell r="B12282" t="str">
            <v>52250025</v>
          </cell>
          <cell r="C12282" t="str">
            <v>Sin Informacion</v>
          </cell>
        </row>
        <row r="12283">
          <cell r="B12283" t="str">
            <v>52250023</v>
          </cell>
          <cell r="C12283" t="str">
            <v>Sabana Grande</v>
          </cell>
        </row>
        <row r="12284">
          <cell r="B12284" t="str">
            <v>52250066</v>
          </cell>
          <cell r="C12284" t="str">
            <v>Sin Informacion</v>
          </cell>
        </row>
        <row r="12285">
          <cell r="B12285" t="str">
            <v>52250073</v>
          </cell>
          <cell r="C12285" t="str">
            <v>Sin Informacion</v>
          </cell>
        </row>
        <row r="12286">
          <cell r="B12286" t="str">
            <v>52250022</v>
          </cell>
          <cell r="C12286" t="str">
            <v>Sin Informacion</v>
          </cell>
        </row>
        <row r="12287">
          <cell r="B12287" t="str">
            <v>52250021</v>
          </cell>
          <cell r="C12287" t="str">
            <v>Sin Informacion</v>
          </cell>
        </row>
        <row r="12288">
          <cell r="B12288" t="str">
            <v>52250106</v>
          </cell>
          <cell r="C12288" t="str">
            <v>Sin Informacion</v>
          </cell>
        </row>
        <row r="12289">
          <cell r="B12289" t="str">
            <v>52250019</v>
          </cell>
          <cell r="C12289" t="str">
            <v>Sin Informacion</v>
          </cell>
        </row>
        <row r="12290">
          <cell r="B12290" t="str">
            <v>52250020</v>
          </cell>
          <cell r="C12290" t="str">
            <v>Sin Informacion</v>
          </cell>
        </row>
        <row r="12291">
          <cell r="B12291" t="str">
            <v>52250065</v>
          </cell>
          <cell r="C12291" t="str">
            <v>Sin Informacion</v>
          </cell>
        </row>
        <row r="12292">
          <cell r="B12292" t="str">
            <v>52250016</v>
          </cell>
          <cell r="C12292" t="str">
            <v>Sin Informacion</v>
          </cell>
        </row>
        <row r="12293">
          <cell r="B12293" t="str">
            <v>52250064</v>
          </cell>
          <cell r="C12293" t="str">
            <v>Sin Informacion</v>
          </cell>
        </row>
        <row r="12294">
          <cell r="B12294" t="str">
            <v>52250015</v>
          </cell>
          <cell r="C12294" t="str">
            <v>Rio Blanco</v>
          </cell>
        </row>
        <row r="12295">
          <cell r="B12295" t="str">
            <v>52250014</v>
          </cell>
          <cell r="C12295" t="str">
            <v>Sotaquirá</v>
          </cell>
        </row>
        <row r="12296">
          <cell r="B12296" t="str">
            <v>52250018</v>
          </cell>
          <cell r="C12296" t="str">
            <v>Sin Informacion</v>
          </cell>
        </row>
        <row r="12297">
          <cell r="B12297" t="str">
            <v>52250107</v>
          </cell>
          <cell r="C12297" t="str">
            <v>Sin Informacion</v>
          </cell>
        </row>
        <row r="12298">
          <cell r="B12298" t="str">
            <v>52250017</v>
          </cell>
          <cell r="C12298" t="str">
            <v>Sin Informacion</v>
          </cell>
        </row>
        <row r="12299">
          <cell r="B12299" t="str">
            <v>52250063</v>
          </cell>
          <cell r="C12299" t="str">
            <v>Sopo</v>
          </cell>
        </row>
        <row r="12300">
          <cell r="B12300" t="str">
            <v>52250013</v>
          </cell>
          <cell r="C12300" t="str">
            <v>Sin Informacion</v>
          </cell>
        </row>
        <row r="12301">
          <cell r="B12301" t="str">
            <v>52250011</v>
          </cell>
          <cell r="C12301" t="str">
            <v>Sin Informacion</v>
          </cell>
        </row>
        <row r="12302">
          <cell r="B12302" t="str">
            <v>52250012</v>
          </cell>
          <cell r="C12302" t="str">
            <v>Sin Informacion</v>
          </cell>
        </row>
        <row r="12303">
          <cell r="B12303" t="str">
            <v>52250108</v>
          </cell>
          <cell r="C12303" t="str">
            <v>Sin Informacion</v>
          </cell>
        </row>
        <row r="12304">
          <cell r="B12304" t="str">
            <v>52250010</v>
          </cell>
          <cell r="C12304" t="str">
            <v>Sin Informacion</v>
          </cell>
        </row>
        <row r="12305">
          <cell r="B12305" t="str">
            <v>52250009</v>
          </cell>
          <cell r="C12305" t="str">
            <v>El Hojal</v>
          </cell>
        </row>
        <row r="12306">
          <cell r="B12306" t="str">
            <v>52250061</v>
          </cell>
          <cell r="C12306" t="str">
            <v>Sin Informacion</v>
          </cell>
        </row>
        <row r="12307">
          <cell r="B12307" t="str">
            <v>52250114</v>
          </cell>
          <cell r="C12307" t="str">
            <v>Patiño</v>
          </cell>
        </row>
        <row r="12308">
          <cell r="B12308" t="str">
            <v>52250109</v>
          </cell>
          <cell r="C12308" t="str">
            <v>Sin Informacion</v>
          </cell>
        </row>
        <row r="12309">
          <cell r="B12309" t="str">
            <v>52250060</v>
          </cell>
          <cell r="C12309" t="str">
            <v>Monte Alto</v>
          </cell>
        </row>
        <row r="12310">
          <cell r="B12310" t="str">
            <v>52250059</v>
          </cell>
          <cell r="C12310" t="str">
            <v>Sin Informacion</v>
          </cell>
        </row>
        <row r="12311">
          <cell r="B12311" t="str">
            <v>52250110</v>
          </cell>
          <cell r="C12311" t="str">
            <v>Sin Informacion</v>
          </cell>
        </row>
        <row r="12312">
          <cell r="B12312" t="str">
            <v>52250058</v>
          </cell>
          <cell r="C12312" t="str">
            <v>La Pampa</v>
          </cell>
        </row>
        <row r="12313">
          <cell r="B12313" t="str">
            <v>52250008</v>
          </cell>
          <cell r="C12313" t="str">
            <v>La Vuelta El Mero</v>
          </cell>
        </row>
        <row r="12314">
          <cell r="B12314" t="str">
            <v>52250006</v>
          </cell>
          <cell r="C12314" t="str">
            <v>Aguacatal</v>
          </cell>
        </row>
        <row r="12315">
          <cell r="B12315" t="str">
            <v>52250055</v>
          </cell>
          <cell r="C12315" t="str">
            <v>Sin Informacion</v>
          </cell>
        </row>
        <row r="12316">
          <cell r="B12316" t="str">
            <v>52250112</v>
          </cell>
          <cell r="C12316" t="str">
            <v>Sin Informacion</v>
          </cell>
        </row>
        <row r="12317">
          <cell r="B12317" t="str">
            <v>52250056</v>
          </cell>
          <cell r="C12317" t="str">
            <v>Sin Informacion</v>
          </cell>
        </row>
        <row r="12318">
          <cell r="B12318" t="str">
            <v>52250111</v>
          </cell>
          <cell r="C12318" t="str">
            <v>Sin Informacion</v>
          </cell>
        </row>
        <row r="12319">
          <cell r="B12319" t="str">
            <v>52250057</v>
          </cell>
          <cell r="C12319" t="str">
            <v>Sin Informacion</v>
          </cell>
        </row>
        <row r="12320">
          <cell r="B12320" t="str">
            <v>52250004</v>
          </cell>
          <cell r="C12320" t="str">
            <v>Sin Informacion</v>
          </cell>
        </row>
        <row r="12321">
          <cell r="B12321" t="str">
            <v>52250054</v>
          </cell>
          <cell r="C12321" t="str">
            <v>Sin Informacion</v>
          </cell>
        </row>
        <row r="12322">
          <cell r="B12322" t="str">
            <v>52250053</v>
          </cell>
          <cell r="C12322" t="str">
            <v>Puerto Tejada</v>
          </cell>
        </row>
        <row r="12323">
          <cell r="B12323" t="str">
            <v>52250003</v>
          </cell>
          <cell r="C12323" t="str">
            <v>Sin Informacion</v>
          </cell>
        </row>
        <row r="12324">
          <cell r="B12324" t="str">
            <v>52250002</v>
          </cell>
          <cell r="C12324" t="str">
            <v>Sin Informacion</v>
          </cell>
        </row>
        <row r="12325">
          <cell r="B12325" t="str">
            <v>52250001</v>
          </cell>
          <cell r="C12325" t="str">
            <v>Sin Informacion</v>
          </cell>
        </row>
        <row r="12326">
          <cell r="B12326" t="str">
            <v>52254015</v>
          </cell>
          <cell r="C12326" t="str">
            <v>Molinoyaco</v>
          </cell>
        </row>
        <row r="12327">
          <cell r="B12327" t="str">
            <v>52254012</v>
          </cell>
          <cell r="C12327" t="str">
            <v>La Cuchilla</v>
          </cell>
        </row>
        <row r="12328">
          <cell r="B12328" t="str">
            <v>52254018</v>
          </cell>
          <cell r="C12328" t="str">
            <v>Pindal</v>
          </cell>
        </row>
        <row r="12329">
          <cell r="B12329" t="str">
            <v>52254017</v>
          </cell>
          <cell r="C12329" t="str">
            <v>Perejil</v>
          </cell>
        </row>
        <row r="12330">
          <cell r="B12330" t="str">
            <v>52254016</v>
          </cell>
          <cell r="C12330" t="str">
            <v>Peñol Viejo</v>
          </cell>
        </row>
        <row r="12331">
          <cell r="B12331" t="str">
            <v>52254006</v>
          </cell>
          <cell r="C12331" t="str">
            <v>Alto Peñol</v>
          </cell>
        </row>
        <row r="12332">
          <cell r="B12332" t="str">
            <v>52254025</v>
          </cell>
          <cell r="C12332" t="str">
            <v>Humitaro</v>
          </cell>
        </row>
        <row r="12333">
          <cell r="B12333" t="str">
            <v>52254022</v>
          </cell>
          <cell r="C12333" t="str">
            <v>San Francisco</v>
          </cell>
        </row>
        <row r="12334">
          <cell r="B12334" t="str">
            <v>52254001</v>
          </cell>
          <cell r="C12334" t="str">
            <v>Aguada</v>
          </cell>
        </row>
        <row r="12335">
          <cell r="B12335" t="str">
            <v>52254005</v>
          </cell>
          <cell r="C12335" t="str">
            <v>Charguayaco</v>
          </cell>
        </row>
        <row r="12336">
          <cell r="B12336" t="str">
            <v>52254019</v>
          </cell>
          <cell r="C12336" t="str">
            <v>Pindopamba</v>
          </cell>
        </row>
        <row r="12337">
          <cell r="B12337" t="str">
            <v>52254023</v>
          </cell>
          <cell r="C12337" t="str">
            <v>Torrecillas</v>
          </cell>
        </row>
        <row r="12338">
          <cell r="B12338" t="str">
            <v>52254021</v>
          </cell>
          <cell r="C12338" t="str">
            <v>San Clemente</v>
          </cell>
        </row>
        <row r="12339">
          <cell r="B12339" t="str">
            <v>52254004</v>
          </cell>
          <cell r="C12339" t="str">
            <v>Cajabamba</v>
          </cell>
        </row>
        <row r="12340">
          <cell r="B12340" t="str">
            <v>52254020</v>
          </cell>
          <cell r="C12340" t="str">
            <v>Pueblo Viejo</v>
          </cell>
        </row>
        <row r="12341">
          <cell r="B12341" t="str">
            <v>52254014</v>
          </cell>
          <cell r="C12341" t="str">
            <v>Las Cochas</v>
          </cell>
        </row>
        <row r="12342">
          <cell r="B12342" t="str">
            <v>52254009</v>
          </cell>
          <cell r="C12342" t="str">
            <v>Guayabal</v>
          </cell>
        </row>
        <row r="12343">
          <cell r="B12343" t="str">
            <v>52254008</v>
          </cell>
          <cell r="C12343" t="str">
            <v>Guambanga</v>
          </cell>
        </row>
        <row r="12344">
          <cell r="B12344" t="str">
            <v>52254011</v>
          </cell>
          <cell r="C12344" t="str">
            <v>Humero</v>
          </cell>
        </row>
        <row r="12345">
          <cell r="B12345" t="str">
            <v>52254007</v>
          </cell>
          <cell r="C12345" t="str">
            <v>El Rincón</v>
          </cell>
        </row>
        <row r="12346">
          <cell r="B12346" t="str">
            <v>52254013</v>
          </cell>
          <cell r="C12346" t="str">
            <v>La Toma</v>
          </cell>
        </row>
        <row r="12347">
          <cell r="B12347" t="str">
            <v>52254010</v>
          </cell>
          <cell r="C12347" t="str">
            <v>Guayabillo</v>
          </cell>
        </row>
        <row r="12348">
          <cell r="B12348" t="str">
            <v>52256002</v>
          </cell>
          <cell r="C12348" t="str">
            <v>La Sierra</v>
          </cell>
        </row>
        <row r="12349">
          <cell r="B12349" t="str">
            <v>52256004</v>
          </cell>
          <cell r="C12349" t="str">
            <v>Martin Perez</v>
          </cell>
        </row>
        <row r="12350">
          <cell r="B12350" t="str">
            <v>52256001</v>
          </cell>
          <cell r="C12350" t="str">
            <v>Esmeralda</v>
          </cell>
        </row>
        <row r="12351">
          <cell r="B12351" t="str">
            <v>52258032</v>
          </cell>
          <cell r="C12351" t="str">
            <v>Sinai</v>
          </cell>
        </row>
        <row r="12352">
          <cell r="B12352" t="str">
            <v>52258013</v>
          </cell>
          <cell r="C12352" t="str">
            <v>Juanoy Alto</v>
          </cell>
        </row>
        <row r="12353">
          <cell r="B12353" t="str">
            <v>52258006</v>
          </cell>
          <cell r="C12353" t="str">
            <v>El Gurango</v>
          </cell>
        </row>
        <row r="12354">
          <cell r="B12354" t="str">
            <v>52258024</v>
          </cell>
          <cell r="C12354" t="str">
            <v>Pitalito Bajo</v>
          </cell>
        </row>
        <row r="12355">
          <cell r="B12355" t="str">
            <v>52258021</v>
          </cell>
          <cell r="C12355" t="str">
            <v>Marcella</v>
          </cell>
        </row>
        <row r="12356">
          <cell r="B12356" t="str">
            <v>52258017</v>
          </cell>
          <cell r="C12356" t="str">
            <v>Llano Largo</v>
          </cell>
        </row>
        <row r="12357">
          <cell r="B12357" t="str">
            <v>52258023</v>
          </cell>
          <cell r="C12357" t="str">
            <v>Pitalito Alto</v>
          </cell>
        </row>
        <row r="12358">
          <cell r="B12358" t="str">
            <v>52258014</v>
          </cell>
          <cell r="C12358" t="str">
            <v>La Esmeralda</v>
          </cell>
        </row>
        <row r="12359">
          <cell r="B12359" t="str">
            <v>52258018</v>
          </cell>
          <cell r="C12359" t="str">
            <v>Loma Larga</v>
          </cell>
        </row>
        <row r="12360">
          <cell r="B12360" t="str">
            <v>52258019</v>
          </cell>
          <cell r="C12360" t="str">
            <v>Los Alpes</v>
          </cell>
        </row>
        <row r="12361">
          <cell r="B12361" t="str">
            <v>52258016</v>
          </cell>
          <cell r="C12361" t="str">
            <v>La Victoria</v>
          </cell>
        </row>
        <row r="12362">
          <cell r="B12362" t="str">
            <v>52258029</v>
          </cell>
          <cell r="C12362" t="str">
            <v>Resguardo Indígena De Aponte</v>
          </cell>
        </row>
        <row r="12363">
          <cell r="B12363" t="str">
            <v>52258033</v>
          </cell>
          <cell r="C12363" t="str">
            <v>Valencia</v>
          </cell>
        </row>
        <row r="12364">
          <cell r="B12364" t="str">
            <v>52258007</v>
          </cell>
          <cell r="C12364" t="str">
            <v>El Palmar</v>
          </cell>
        </row>
        <row r="12365">
          <cell r="B12365" t="str">
            <v>52258002</v>
          </cell>
          <cell r="C12365" t="str">
            <v>Campo Alegre</v>
          </cell>
        </row>
        <row r="12366">
          <cell r="B12366" t="str">
            <v>52258025</v>
          </cell>
          <cell r="C12366" t="str">
            <v>Plan Aradas</v>
          </cell>
        </row>
        <row r="12367">
          <cell r="B12367" t="str">
            <v>52258027</v>
          </cell>
          <cell r="C12367" t="str">
            <v>Puerto Esperanza</v>
          </cell>
        </row>
        <row r="12368">
          <cell r="B12368" t="str">
            <v>52258028</v>
          </cell>
          <cell r="C12368" t="str">
            <v>Puerto Nuevo</v>
          </cell>
        </row>
        <row r="12369">
          <cell r="B12369" t="str">
            <v>52258012</v>
          </cell>
          <cell r="C12369" t="str">
            <v>Gavilla Baja</v>
          </cell>
        </row>
        <row r="12370">
          <cell r="B12370" t="str">
            <v>52258009</v>
          </cell>
          <cell r="C12370" t="str">
            <v>El Porvenir</v>
          </cell>
        </row>
        <row r="12371">
          <cell r="B12371" t="str">
            <v>52258005</v>
          </cell>
          <cell r="C12371" t="str">
            <v>El Cedro</v>
          </cell>
        </row>
        <row r="12372">
          <cell r="B12372" t="str">
            <v>52258026</v>
          </cell>
          <cell r="C12372" t="str">
            <v>Providencia</v>
          </cell>
        </row>
        <row r="12373">
          <cell r="B12373" t="str">
            <v>52258020</v>
          </cell>
          <cell r="C12373" t="str">
            <v>Los Yungas</v>
          </cell>
        </row>
        <row r="12374">
          <cell r="B12374" t="str">
            <v>52258011</v>
          </cell>
          <cell r="C12374" t="str">
            <v>Gavilla Alta</v>
          </cell>
        </row>
        <row r="12375">
          <cell r="B12375" t="str">
            <v>52258031</v>
          </cell>
          <cell r="C12375" t="str">
            <v>San Rafael</v>
          </cell>
        </row>
        <row r="12376">
          <cell r="B12376" t="str">
            <v>52258008</v>
          </cell>
          <cell r="C12376" t="str">
            <v>El Plan</v>
          </cell>
        </row>
        <row r="12377">
          <cell r="B12377" t="str">
            <v>52258003</v>
          </cell>
          <cell r="C12377" t="str">
            <v>Doña Juana</v>
          </cell>
        </row>
        <row r="12378">
          <cell r="B12378" t="str">
            <v>52258022</v>
          </cell>
          <cell r="C12378" t="str">
            <v>Maria Inmaculada</v>
          </cell>
        </row>
        <row r="12379">
          <cell r="B12379" t="str">
            <v>52258034</v>
          </cell>
          <cell r="C12379" t="str">
            <v>Valmaria</v>
          </cell>
        </row>
        <row r="12380">
          <cell r="B12380" t="str">
            <v>52258010</v>
          </cell>
          <cell r="C12380" t="str">
            <v>El Silencio</v>
          </cell>
        </row>
        <row r="12381">
          <cell r="B12381" t="str">
            <v>52258004</v>
          </cell>
          <cell r="C12381" t="str">
            <v>El Carmelo</v>
          </cell>
        </row>
        <row r="12382">
          <cell r="B12382" t="str">
            <v>52258030</v>
          </cell>
          <cell r="C12382" t="str">
            <v>San Francisco</v>
          </cell>
        </row>
        <row r="12383">
          <cell r="B12383" t="str">
            <v>52258015</v>
          </cell>
          <cell r="C12383" t="str">
            <v>La Florida</v>
          </cell>
        </row>
        <row r="12384">
          <cell r="B12384" t="str">
            <v>52260027</v>
          </cell>
          <cell r="C12384" t="str">
            <v>Pocaurco</v>
          </cell>
        </row>
        <row r="12385">
          <cell r="B12385" t="str">
            <v>52260038</v>
          </cell>
          <cell r="C12385" t="str">
            <v>Zanjon</v>
          </cell>
        </row>
        <row r="12386">
          <cell r="B12386" t="str">
            <v>52260019</v>
          </cell>
          <cell r="C12386" t="str">
            <v>La Sultana</v>
          </cell>
        </row>
        <row r="12387">
          <cell r="B12387" t="str">
            <v>52260035</v>
          </cell>
          <cell r="C12387" t="str">
            <v>Tambillo</v>
          </cell>
        </row>
        <row r="12388">
          <cell r="B12388" t="str">
            <v>52260005</v>
          </cell>
          <cell r="C12388" t="str">
            <v>Capuli De Minas</v>
          </cell>
        </row>
        <row r="12389">
          <cell r="B12389" t="str">
            <v>52260006</v>
          </cell>
          <cell r="C12389" t="str">
            <v>Capuli Grande</v>
          </cell>
        </row>
        <row r="12390">
          <cell r="B12390" t="str">
            <v>52260037</v>
          </cell>
          <cell r="C12390" t="str">
            <v>Villanueva</v>
          </cell>
        </row>
        <row r="12391">
          <cell r="B12391" t="str">
            <v>52260017</v>
          </cell>
          <cell r="C12391" t="str">
            <v>La Espada</v>
          </cell>
        </row>
        <row r="12392">
          <cell r="B12392" t="str">
            <v>52260021</v>
          </cell>
          <cell r="C12392" t="str">
            <v>Llano Largo</v>
          </cell>
        </row>
        <row r="12393">
          <cell r="B12393" t="str">
            <v>52260023</v>
          </cell>
          <cell r="C12393" t="str">
            <v>Los Limos</v>
          </cell>
        </row>
        <row r="12394">
          <cell r="B12394" t="str">
            <v>52260002</v>
          </cell>
          <cell r="C12394" t="str">
            <v>Aminda</v>
          </cell>
        </row>
        <row r="12395">
          <cell r="B12395" t="str">
            <v>52260033</v>
          </cell>
          <cell r="C12395" t="str">
            <v>San Pablo Bajo</v>
          </cell>
        </row>
        <row r="12396">
          <cell r="B12396" t="str">
            <v>52260004</v>
          </cell>
          <cell r="C12396" t="str">
            <v>Bello Horizonte</v>
          </cell>
        </row>
        <row r="12397">
          <cell r="B12397" t="str">
            <v>52260036</v>
          </cell>
          <cell r="C12397" t="str">
            <v>Trojayaco</v>
          </cell>
        </row>
        <row r="12398">
          <cell r="B12398" t="str">
            <v>52260012</v>
          </cell>
          <cell r="C12398" t="str">
            <v>El Placer</v>
          </cell>
        </row>
        <row r="12399">
          <cell r="B12399" t="str">
            <v>52260001</v>
          </cell>
          <cell r="C12399" t="str">
            <v>Alto De San Pablo</v>
          </cell>
        </row>
        <row r="12400">
          <cell r="B12400" t="str">
            <v>52260030</v>
          </cell>
          <cell r="C12400" t="str">
            <v>Ricaurte</v>
          </cell>
        </row>
        <row r="12401">
          <cell r="B12401" t="str">
            <v>52260018</v>
          </cell>
          <cell r="C12401" t="str">
            <v>La Granja</v>
          </cell>
        </row>
        <row r="12402">
          <cell r="B12402" t="str">
            <v>52260013</v>
          </cell>
          <cell r="C12402" t="str">
            <v>Granadillo</v>
          </cell>
        </row>
        <row r="12403">
          <cell r="B12403" t="str">
            <v>52260034</v>
          </cell>
          <cell r="C12403" t="str">
            <v>San Pedro</v>
          </cell>
        </row>
        <row r="12404">
          <cell r="B12404" t="str">
            <v>52260007</v>
          </cell>
          <cell r="C12404" t="str">
            <v>Cascajal Alto</v>
          </cell>
        </row>
        <row r="12405">
          <cell r="B12405" t="str">
            <v>52260008</v>
          </cell>
          <cell r="C12405" t="str">
            <v>Cascajal Bajo</v>
          </cell>
        </row>
        <row r="12406">
          <cell r="B12406" t="str">
            <v>52260029</v>
          </cell>
          <cell r="C12406" t="str">
            <v>Pueblo Viejo</v>
          </cell>
        </row>
        <row r="12407">
          <cell r="B12407" t="str">
            <v>52260024</v>
          </cell>
          <cell r="C12407" t="str">
            <v>Mejico</v>
          </cell>
        </row>
        <row r="12408">
          <cell r="B12408" t="str">
            <v>52260020</v>
          </cell>
          <cell r="C12408" t="str">
            <v>Las Palmas</v>
          </cell>
        </row>
        <row r="12409">
          <cell r="B12409" t="str">
            <v>52260003</v>
          </cell>
          <cell r="C12409" t="str">
            <v>Azogue</v>
          </cell>
        </row>
        <row r="12410">
          <cell r="B12410" t="str">
            <v>52260032</v>
          </cell>
          <cell r="C12410" t="str">
            <v>San José De Cidral</v>
          </cell>
        </row>
        <row r="12411">
          <cell r="B12411" t="str">
            <v>52260028</v>
          </cell>
          <cell r="C12411" t="str">
            <v>Potrerillo</v>
          </cell>
        </row>
        <row r="12412">
          <cell r="B12412" t="str">
            <v>52260015</v>
          </cell>
          <cell r="C12412" t="str">
            <v>La Cafelina</v>
          </cell>
        </row>
        <row r="12413">
          <cell r="B12413" t="str">
            <v>52260011</v>
          </cell>
          <cell r="C12413" t="str">
            <v>El Cucharo</v>
          </cell>
        </row>
        <row r="12414">
          <cell r="B12414" t="str">
            <v>52260016</v>
          </cell>
          <cell r="C12414" t="str">
            <v>La Cocha</v>
          </cell>
        </row>
        <row r="12415">
          <cell r="B12415" t="str">
            <v>52260026</v>
          </cell>
          <cell r="C12415" t="str">
            <v>Plan Verde</v>
          </cell>
        </row>
        <row r="12416">
          <cell r="B12416" t="str">
            <v>52260009</v>
          </cell>
          <cell r="C12416" t="str">
            <v>Chagraurco</v>
          </cell>
        </row>
        <row r="12417">
          <cell r="B12417" t="str">
            <v>52260010</v>
          </cell>
          <cell r="C12417" t="str">
            <v>Chuza</v>
          </cell>
        </row>
        <row r="12418">
          <cell r="B12418" t="str">
            <v>52260031</v>
          </cell>
          <cell r="C12418" t="str">
            <v>San Antonio De Chuza</v>
          </cell>
        </row>
        <row r="12419">
          <cell r="B12419" t="str">
            <v>52260022</v>
          </cell>
          <cell r="C12419" t="str">
            <v>Llanos De Manchabajoy</v>
          </cell>
        </row>
        <row r="12420">
          <cell r="B12420" t="str">
            <v>52260025</v>
          </cell>
          <cell r="C12420" t="str">
            <v>Ovejera</v>
          </cell>
        </row>
        <row r="12421">
          <cell r="B12421" t="str">
            <v>52287005</v>
          </cell>
          <cell r="C12421" t="str">
            <v>Sin Informacion</v>
          </cell>
        </row>
        <row r="12422">
          <cell r="B12422" t="str">
            <v>52287003</v>
          </cell>
          <cell r="C12422" t="str">
            <v>Sin Informacion</v>
          </cell>
        </row>
        <row r="12423">
          <cell r="B12423" t="str">
            <v>52287004</v>
          </cell>
          <cell r="C12423" t="str">
            <v>Sin Informacion</v>
          </cell>
        </row>
        <row r="12424">
          <cell r="B12424" t="str">
            <v>52287002</v>
          </cell>
          <cell r="C12424" t="str">
            <v>Chitarran</v>
          </cell>
        </row>
        <row r="12425">
          <cell r="B12425" t="str">
            <v>52287007</v>
          </cell>
          <cell r="C12425" t="str">
            <v>Sin Informacion</v>
          </cell>
        </row>
        <row r="12426">
          <cell r="B12426" t="str">
            <v>52287009</v>
          </cell>
          <cell r="C12426" t="str">
            <v>Santa Marta</v>
          </cell>
        </row>
        <row r="12427">
          <cell r="B12427" t="str">
            <v>52287012</v>
          </cell>
          <cell r="C12427" t="str">
            <v>Soledad</v>
          </cell>
        </row>
        <row r="12428">
          <cell r="B12428" t="str">
            <v>52287011</v>
          </cell>
          <cell r="C12428" t="str">
            <v>La Mesa</v>
          </cell>
        </row>
        <row r="12429">
          <cell r="B12429" t="str">
            <v>52287001</v>
          </cell>
          <cell r="C12429" t="str">
            <v>Los Aticos</v>
          </cell>
        </row>
        <row r="12430">
          <cell r="B12430" t="str">
            <v>52287006</v>
          </cell>
          <cell r="C12430" t="str">
            <v>Valle De San José</v>
          </cell>
        </row>
        <row r="12431">
          <cell r="B12431" t="str">
            <v>52287008</v>
          </cell>
          <cell r="C12431" t="str">
            <v>La Pradera</v>
          </cell>
        </row>
        <row r="12432">
          <cell r="B12432" t="str">
            <v>52317010</v>
          </cell>
          <cell r="C12432" t="str">
            <v>Cualapud Bajo</v>
          </cell>
        </row>
        <row r="12433">
          <cell r="B12433" t="str">
            <v>52317009</v>
          </cell>
          <cell r="C12433" t="str">
            <v>Cualapud Alto</v>
          </cell>
        </row>
        <row r="12434">
          <cell r="B12434" t="str">
            <v>52317017</v>
          </cell>
          <cell r="C12434" t="str">
            <v>Guan Comunidad</v>
          </cell>
        </row>
        <row r="12435">
          <cell r="B12435" t="str">
            <v>52317021</v>
          </cell>
          <cell r="C12435" t="str">
            <v>Ipialpud Bajo</v>
          </cell>
        </row>
        <row r="12436">
          <cell r="B12436" t="str">
            <v>52317014</v>
          </cell>
          <cell r="C12436" t="str">
            <v>El Molino</v>
          </cell>
        </row>
        <row r="12437">
          <cell r="B12437" t="str">
            <v>52317029</v>
          </cell>
          <cell r="C12437" t="str">
            <v>Santa Rosa Tinta</v>
          </cell>
        </row>
        <row r="12438">
          <cell r="B12438" t="str">
            <v>52317020</v>
          </cell>
          <cell r="C12438" t="str">
            <v>Ipialpud Alto</v>
          </cell>
        </row>
        <row r="12439">
          <cell r="B12439" t="str">
            <v>52317007</v>
          </cell>
          <cell r="C12439" t="str">
            <v>Cristo</v>
          </cell>
        </row>
        <row r="12440">
          <cell r="B12440" t="str">
            <v>52317015</v>
          </cell>
          <cell r="C12440" t="str">
            <v>Guachucal Centro</v>
          </cell>
        </row>
        <row r="12441">
          <cell r="B12441" t="str">
            <v>52317013</v>
          </cell>
          <cell r="C12441" t="str">
            <v>El Mayo</v>
          </cell>
        </row>
        <row r="12442">
          <cell r="B12442" t="str">
            <v>52317018</v>
          </cell>
          <cell r="C12442" t="str">
            <v>Guan Puente Alto</v>
          </cell>
        </row>
        <row r="12443">
          <cell r="B12443" t="str">
            <v>52317022</v>
          </cell>
          <cell r="C12443" t="str">
            <v>La Victoria</v>
          </cell>
        </row>
        <row r="12444">
          <cell r="B12444" t="str">
            <v>52317016</v>
          </cell>
          <cell r="C12444" t="str">
            <v>Guan</v>
          </cell>
        </row>
        <row r="12445">
          <cell r="B12445" t="str">
            <v>52317019</v>
          </cell>
          <cell r="C12445" t="str">
            <v>Guancha</v>
          </cell>
        </row>
        <row r="12446">
          <cell r="B12446" t="str">
            <v>52317008</v>
          </cell>
          <cell r="C12446" t="str">
            <v>Cristo Alto</v>
          </cell>
        </row>
        <row r="12447">
          <cell r="B12447" t="str">
            <v>52317030</v>
          </cell>
          <cell r="C12447" t="str">
            <v>Simancas</v>
          </cell>
        </row>
        <row r="12448">
          <cell r="B12448" t="str">
            <v>52317026</v>
          </cell>
          <cell r="C12448" t="str">
            <v>San Diego De Muellamues</v>
          </cell>
        </row>
        <row r="12449">
          <cell r="B12449" t="str">
            <v>52317025</v>
          </cell>
          <cell r="C12449" t="str">
            <v>Riveras</v>
          </cell>
        </row>
        <row r="12450">
          <cell r="B12450" t="str">
            <v>52317011</v>
          </cell>
          <cell r="C12450" t="str">
            <v>Cuatines</v>
          </cell>
        </row>
        <row r="12451">
          <cell r="B12451" t="str">
            <v>52317023</v>
          </cell>
          <cell r="C12451" t="str">
            <v>Niguala</v>
          </cell>
        </row>
        <row r="12452">
          <cell r="B12452" t="str">
            <v>52317003</v>
          </cell>
          <cell r="C12452" t="str">
            <v>Chapud</v>
          </cell>
        </row>
        <row r="12453">
          <cell r="B12453" t="str">
            <v>52317028</v>
          </cell>
          <cell r="C12453" t="str">
            <v>San Ramón</v>
          </cell>
        </row>
        <row r="12454">
          <cell r="B12454" t="str">
            <v>52317027</v>
          </cell>
          <cell r="C12454" t="str">
            <v>San José De Chillanquer</v>
          </cell>
        </row>
        <row r="12455">
          <cell r="B12455" t="str">
            <v>52317002</v>
          </cell>
          <cell r="C12455" t="str">
            <v>Cascajal</v>
          </cell>
        </row>
        <row r="12456">
          <cell r="B12456" t="str">
            <v>52317031</v>
          </cell>
          <cell r="C12456" t="str">
            <v>Villanueva</v>
          </cell>
        </row>
        <row r="12457">
          <cell r="B12457" t="str">
            <v>52317006</v>
          </cell>
          <cell r="C12457" t="str">
            <v>Común De Las Juntas</v>
          </cell>
        </row>
        <row r="12458">
          <cell r="B12458" t="str">
            <v>52317005</v>
          </cell>
          <cell r="C12458" t="str">
            <v>Colimba</v>
          </cell>
        </row>
        <row r="12459">
          <cell r="B12459" t="str">
            <v>52317001</v>
          </cell>
          <cell r="C12459" t="str">
            <v>Arvela</v>
          </cell>
        </row>
        <row r="12460">
          <cell r="B12460" t="str">
            <v>52317012</v>
          </cell>
          <cell r="C12460" t="str">
            <v>El Consuelo</v>
          </cell>
        </row>
        <row r="12461">
          <cell r="B12461" t="str">
            <v>52317024</v>
          </cell>
          <cell r="C12461" t="str">
            <v>Quetambu</v>
          </cell>
        </row>
        <row r="12462">
          <cell r="B12462" t="str">
            <v>52317004</v>
          </cell>
          <cell r="C12462" t="str">
            <v>Chimangual</v>
          </cell>
        </row>
        <row r="12463">
          <cell r="B12463" t="str">
            <v>52320005</v>
          </cell>
          <cell r="C12463" t="str">
            <v>Portachuelo</v>
          </cell>
        </row>
        <row r="12464">
          <cell r="B12464" t="str">
            <v>52320004</v>
          </cell>
          <cell r="C12464" t="str">
            <v>La Concha</v>
          </cell>
        </row>
        <row r="12465">
          <cell r="B12465" t="str">
            <v>52320002</v>
          </cell>
          <cell r="C12465" t="str">
            <v>El Rosal</v>
          </cell>
        </row>
        <row r="12466">
          <cell r="B12466" t="str">
            <v>52320003</v>
          </cell>
          <cell r="C12466" t="str">
            <v>Chaucha</v>
          </cell>
        </row>
        <row r="12467">
          <cell r="B12467" t="str">
            <v>52320001</v>
          </cell>
          <cell r="C12467" t="str">
            <v>Cabunocentro</v>
          </cell>
        </row>
        <row r="12468">
          <cell r="B12468" t="str">
            <v>52323001</v>
          </cell>
          <cell r="C12468" t="str">
            <v>Cuatis</v>
          </cell>
        </row>
        <row r="12469">
          <cell r="B12469" t="str">
            <v>52323002</v>
          </cell>
          <cell r="C12469" t="str">
            <v>Charandú</v>
          </cell>
        </row>
        <row r="12470">
          <cell r="B12470" t="str">
            <v>52352021</v>
          </cell>
          <cell r="C12470" t="str">
            <v>Yarqui</v>
          </cell>
        </row>
        <row r="12471">
          <cell r="B12471" t="str">
            <v>52352001</v>
          </cell>
          <cell r="C12471" t="str">
            <v>Alto Del Rey</v>
          </cell>
        </row>
        <row r="12472">
          <cell r="B12472" t="str">
            <v>52352009</v>
          </cell>
          <cell r="C12472" t="str">
            <v>Iscuazan</v>
          </cell>
        </row>
        <row r="12473">
          <cell r="B12473" t="str">
            <v>52352012</v>
          </cell>
          <cell r="C12473" t="str">
            <v>Loma De Argotys</v>
          </cell>
        </row>
        <row r="12474">
          <cell r="B12474" t="str">
            <v>52352002</v>
          </cell>
          <cell r="C12474" t="str">
            <v>Bolívar</v>
          </cell>
        </row>
        <row r="12475">
          <cell r="B12475" t="str">
            <v>52352013</v>
          </cell>
          <cell r="C12475" t="str">
            <v>Rosario Occidente</v>
          </cell>
        </row>
        <row r="12476">
          <cell r="B12476" t="str">
            <v>52352006</v>
          </cell>
          <cell r="C12476" t="str">
            <v>El Mirador</v>
          </cell>
        </row>
        <row r="12477">
          <cell r="B12477" t="str">
            <v>52352019</v>
          </cell>
          <cell r="C12477" t="str">
            <v>Tamburan Urbano</v>
          </cell>
        </row>
        <row r="12478">
          <cell r="B12478" t="str">
            <v>52352010</v>
          </cell>
          <cell r="C12478" t="str">
            <v>La Esperanza</v>
          </cell>
        </row>
        <row r="12479">
          <cell r="B12479" t="str">
            <v>52352004</v>
          </cell>
          <cell r="C12479" t="str">
            <v>El Carmen</v>
          </cell>
        </row>
        <row r="12480">
          <cell r="B12480" t="str">
            <v>52352014</v>
          </cell>
          <cell r="C12480" t="str">
            <v>San Antonio</v>
          </cell>
        </row>
        <row r="12481">
          <cell r="B12481" t="str">
            <v>52352020</v>
          </cell>
          <cell r="C12481" t="str">
            <v>Villa Nueva</v>
          </cell>
        </row>
        <row r="12482">
          <cell r="B12482" t="str">
            <v>52352005</v>
          </cell>
          <cell r="C12482" t="str">
            <v>El Común</v>
          </cell>
        </row>
        <row r="12483">
          <cell r="B12483" t="str">
            <v>52352018</v>
          </cell>
          <cell r="C12483" t="str">
            <v>Tablón Bajo</v>
          </cell>
        </row>
        <row r="12484">
          <cell r="B12484" t="str">
            <v>52352011</v>
          </cell>
          <cell r="C12484" t="str">
            <v>Loma Alta</v>
          </cell>
        </row>
        <row r="12485">
          <cell r="B12485" t="str">
            <v>52352016</v>
          </cell>
          <cell r="C12485" t="str">
            <v>San Javier</v>
          </cell>
        </row>
        <row r="12486">
          <cell r="B12486" t="str">
            <v>52352015</v>
          </cell>
          <cell r="C12486" t="str">
            <v>San Francisco</v>
          </cell>
        </row>
        <row r="12487">
          <cell r="B12487" t="str">
            <v>52352017</v>
          </cell>
          <cell r="C12487" t="str">
            <v>Tablón Alto</v>
          </cell>
        </row>
        <row r="12488">
          <cell r="B12488" t="str">
            <v>52352003</v>
          </cell>
          <cell r="C12488" t="str">
            <v>Capulí</v>
          </cell>
        </row>
        <row r="12489">
          <cell r="B12489" t="str">
            <v>52352008</v>
          </cell>
          <cell r="C12489" t="str">
            <v>El Rosario</v>
          </cell>
        </row>
        <row r="12490">
          <cell r="B12490" t="str">
            <v>52352007</v>
          </cell>
          <cell r="C12490" t="str">
            <v>El Porvenir</v>
          </cell>
        </row>
        <row r="12491">
          <cell r="B12491" t="str">
            <v>52354022</v>
          </cell>
          <cell r="C12491" t="str">
            <v>Silamag</v>
          </cell>
        </row>
        <row r="12492">
          <cell r="B12492" t="str">
            <v>52354014</v>
          </cell>
          <cell r="C12492" t="str">
            <v>Pilcuan</v>
          </cell>
        </row>
        <row r="12493">
          <cell r="B12493" t="str">
            <v>52354018</v>
          </cell>
          <cell r="C12493" t="str">
            <v>San José</v>
          </cell>
        </row>
        <row r="12494">
          <cell r="B12494" t="str">
            <v>52354001</v>
          </cell>
          <cell r="C12494" t="str">
            <v>Almag</v>
          </cell>
        </row>
        <row r="12495">
          <cell r="B12495" t="str">
            <v>52354009</v>
          </cell>
          <cell r="C12495" t="str">
            <v>El Pedregal</v>
          </cell>
        </row>
        <row r="12496">
          <cell r="B12496" t="str">
            <v>52354005</v>
          </cell>
          <cell r="C12496" t="str">
            <v>Chirristes</v>
          </cell>
        </row>
        <row r="12497">
          <cell r="B12497" t="str">
            <v>52354013</v>
          </cell>
          <cell r="C12497" t="str">
            <v>Pescadillo</v>
          </cell>
        </row>
        <row r="12498">
          <cell r="B12498" t="str">
            <v>52354019</v>
          </cell>
          <cell r="C12498" t="str">
            <v>San Pedro</v>
          </cell>
        </row>
        <row r="12499">
          <cell r="B12499" t="str">
            <v>52354021</v>
          </cell>
          <cell r="C12499" t="str">
            <v>Santa Rosa</v>
          </cell>
        </row>
        <row r="12500">
          <cell r="B12500" t="str">
            <v>52354006</v>
          </cell>
          <cell r="C12500" t="str">
            <v>Cuarchud</v>
          </cell>
        </row>
        <row r="12501">
          <cell r="B12501" t="str">
            <v>52354002</v>
          </cell>
          <cell r="C12501" t="str">
            <v>Bellavista</v>
          </cell>
        </row>
        <row r="12502">
          <cell r="B12502" t="str">
            <v>52354020</v>
          </cell>
          <cell r="C12502" t="str">
            <v>Santa Ana</v>
          </cell>
        </row>
        <row r="12503">
          <cell r="B12503" t="str">
            <v>52354012</v>
          </cell>
          <cell r="C12503" t="str">
            <v>Imbued</v>
          </cell>
        </row>
        <row r="12504">
          <cell r="B12504" t="str">
            <v>52354003</v>
          </cell>
          <cell r="C12504" t="str">
            <v>Campo Alegre</v>
          </cell>
        </row>
        <row r="12505">
          <cell r="B12505" t="str">
            <v>52354016</v>
          </cell>
          <cell r="C12505" t="str">
            <v>San Buenaventura</v>
          </cell>
        </row>
        <row r="12506">
          <cell r="B12506" t="str">
            <v>52354011</v>
          </cell>
          <cell r="C12506" t="str">
            <v>El Tablon</v>
          </cell>
        </row>
        <row r="12507">
          <cell r="B12507" t="str">
            <v>52354007</v>
          </cell>
          <cell r="C12507" t="str">
            <v>El Alizal</v>
          </cell>
        </row>
        <row r="12508">
          <cell r="B12508" t="str">
            <v>52354010</v>
          </cell>
          <cell r="C12508" t="str">
            <v>El Portachuelo</v>
          </cell>
        </row>
        <row r="12509">
          <cell r="B12509" t="str">
            <v>52354004</v>
          </cell>
          <cell r="C12509" t="str">
            <v>Camuestes</v>
          </cell>
        </row>
        <row r="12510">
          <cell r="B12510" t="str">
            <v>52354017</v>
          </cell>
          <cell r="C12510" t="str">
            <v>San Isidro</v>
          </cell>
        </row>
        <row r="12511">
          <cell r="B12511" t="str">
            <v>52354008</v>
          </cell>
          <cell r="C12511" t="str">
            <v>El Carmen</v>
          </cell>
        </row>
        <row r="12512">
          <cell r="B12512" t="str">
            <v>52356011</v>
          </cell>
          <cell r="C12512" t="str">
            <v>Sin Informacion</v>
          </cell>
        </row>
        <row r="12513">
          <cell r="B12513" t="str">
            <v>52356024</v>
          </cell>
          <cell r="C12513" t="str">
            <v>Villavicencio</v>
          </cell>
        </row>
        <row r="12514">
          <cell r="B12514" t="str">
            <v>52356025</v>
          </cell>
          <cell r="C12514" t="str">
            <v>Sin Informacion</v>
          </cell>
        </row>
        <row r="12515">
          <cell r="B12515" t="str">
            <v>52356017</v>
          </cell>
          <cell r="C12515" t="str">
            <v>El Cocuy</v>
          </cell>
        </row>
        <row r="12516">
          <cell r="B12516" t="str">
            <v>52356019</v>
          </cell>
          <cell r="C12516" t="str">
            <v>Pirral</v>
          </cell>
        </row>
        <row r="12517">
          <cell r="B12517" t="str">
            <v>52356010</v>
          </cell>
          <cell r="C12517" t="str">
            <v>Sin Informacion</v>
          </cell>
        </row>
        <row r="12518">
          <cell r="B12518" t="str">
            <v>52356018</v>
          </cell>
          <cell r="C12518" t="str">
            <v>Villa Nueva</v>
          </cell>
        </row>
        <row r="12519">
          <cell r="B12519" t="str">
            <v>52356022</v>
          </cell>
          <cell r="C12519" t="str">
            <v>Sin Informacion</v>
          </cell>
        </row>
        <row r="12520">
          <cell r="B12520" t="str">
            <v>52356023</v>
          </cell>
          <cell r="C12520" t="str">
            <v>Los Alpes</v>
          </cell>
        </row>
        <row r="12521">
          <cell r="B12521" t="str">
            <v>52356021</v>
          </cell>
          <cell r="C12521" t="str">
            <v>Miraflores</v>
          </cell>
        </row>
        <row r="12522">
          <cell r="B12522" t="str">
            <v>52356009</v>
          </cell>
          <cell r="C12522" t="str">
            <v>San Julian</v>
          </cell>
        </row>
        <row r="12523">
          <cell r="B12523" t="str">
            <v>52356026</v>
          </cell>
          <cell r="C12523" t="str">
            <v>Lllanitos</v>
          </cell>
        </row>
        <row r="12524">
          <cell r="B12524" t="str">
            <v>52356008</v>
          </cell>
          <cell r="C12524" t="str">
            <v>Alto Villarazo</v>
          </cell>
        </row>
        <row r="12525">
          <cell r="B12525" t="str">
            <v>52356027</v>
          </cell>
          <cell r="C12525" t="str">
            <v>Granja Agricola La Paz</v>
          </cell>
        </row>
        <row r="12526">
          <cell r="B12526" t="str">
            <v>52356020</v>
          </cell>
          <cell r="C12526" t="str">
            <v>Miraflores</v>
          </cell>
        </row>
        <row r="12527">
          <cell r="B12527" t="str">
            <v>52356005</v>
          </cell>
          <cell r="C12527" t="str">
            <v>Villa De Leyva</v>
          </cell>
        </row>
        <row r="12528">
          <cell r="B12528" t="str">
            <v>52356034</v>
          </cell>
          <cell r="C12528" t="str">
            <v>Villa Flor</v>
          </cell>
        </row>
        <row r="12529">
          <cell r="B12529" t="str">
            <v>52356004</v>
          </cell>
          <cell r="C12529" t="str">
            <v>Pablo Blanco</v>
          </cell>
        </row>
        <row r="12530">
          <cell r="B12530" t="str">
            <v>52356028</v>
          </cell>
          <cell r="C12530" t="str">
            <v>El Palmar</v>
          </cell>
        </row>
        <row r="12531">
          <cell r="B12531" t="str">
            <v>52356013</v>
          </cell>
          <cell r="C12531" t="str">
            <v>Llano Grande Alto</v>
          </cell>
        </row>
        <row r="12532">
          <cell r="B12532" t="str">
            <v>52356003</v>
          </cell>
          <cell r="C12532" t="str">
            <v>El Telis</v>
          </cell>
        </row>
        <row r="12533">
          <cell r="B12533" t="str">
            <v>52356002</v>
          </cell>
          <cell r="C12533" t="str">
            <v>Penjamo</v>
          </cell>
        </row>
        <row r="12534">
          <cell r="B12534" t="str">
            <v>52356015</v>
          </cell>
          <cell r="C12534" t="str">
            <v>Azuay</v>
          </cell>
        </row>
        <row r="12535">
          <cell r="B12535" t="str">
            <v>52356001</v>
          </cell>
          <cell r="C12535" t="str">
            <v>Arrayan</v>
          </cell>
        </row>
        <row r="12536">
          <cell r="B12536" t="str">
            <v>52356014</v>
          </cell>
          <cell r="C12536" t="str">
            <v>Exflorida</v>
          </cell>
        </row>
        <row r="12537">
          <cell r="B12537" t="str">
            <v>52356016</v>
          </cell>
          <cell r="C12537" t="str">
            <v>La Orejuela</v>
          </cell>
        </row>
        <row r="12538">
          <cell r="B12538" t="str">
            <v>52356029</v>
          </cell>
          <cell r="C12538" t="str">
            <v>Versalles</v>
          </cell>
        </row>
        <row r="12539">
          <cell r="B12539" t="str">
            <v>52356033</v>
          </cell>
          <cell r="C12539" t="str">
            <v>La Playa</v>
          </cell>
        </row>
        <row r="12540">
          <cell r="B12540" t="str">
            <v>52356032</v>
          </cell>
          <cell r="C12540" t="str">
            <v>Los Marcos</v>
          </cell>
        </row>
        <row r="12541">
          <cell r="B12541" t="str">
            <v>52356031</v>
          </cell>
          <cell r="C12541" t="str">
            <v>Chiranques</v>
          </cell>
        </row>
        <row r="12542">
          <cell r="B12542" t="str">
            <v>52356030</v>
          </cell>
          <cell r="C12542" t="str">
            <v>Las Animas</v>
          </cell>
        </row>
        <row r="12543">
          <cell r="B12543" t="str">
            <v>52356012</v>
          </cell>
          <cell r="C12543" t="str">
            <v>Guaimaral</v>
          </cell>
        </row>
        <row r="12544">
          <cell r="B12544" t="str">
            <v>52378008</v>
          </cell>
          <cell r="C12544" t="str">
            <v>Alto Sano</v>
          </cell>
        </row>
        <row r="12545">
          <cell r="B12545" t="str">
            <v>52378007</v>
          </cell>
          <cell r="C12545" t="str">
            <v>Las Animas</v>
          </cell>
        </row>
        <row r="12546">
          <cell r="B12546" t="str">
            <v>52378006</v>
          </cell>
          <cell r="C12546" t="str">
            <v>Campo Alegre</v>
          </cell>
        </row>
        <row r="12547">
          <cell r="B12547" t="str">
            <v>52378005</v>
          </cell>
          <cell r="C12547" t="str">
            <v>El Tabor</v>
          </cell>
        </row>
        <row r="12548">
          <cell r="B12548" t="str">
            <v>52378004</v>
          </cell>
          <cell r="C12548" t="str">
            <v>El Palmal</v>
          </cell>
        </row>
        <row r="12549">
          <cell r="B12549" t="str">
            <v>52378010</v>
          </cell>
          <cell r="C12549" t="str">
            <v>Juan Lopez</v>
          </cell>
        </row>
        <row r="12550">
          <cell r="B12550" t="str">
            <v>52378001</v>
          </cell>
          <cell r="C12550" t="str">
            <v>Campo Bello</v>
          </cell>
        </row>
        <row r="12551">
          <cell r="B12551" t="str">
            <v>52378002</v>
          </cell>
          <cell r="C12551" t="str">
            <v>San Francisco</v>
          </cell>
        </row>
        <row r="12552">
          <cell r="B12552" t="str">
            <v>52381018</v>
          </cell>
          <cell r="C12552" t="str">
            <v>Panchindo</v>
          </cell>
        </row>
        <row r="12553">
          <cell r="B12553" t="str">
            <v>52381001</v>
          </cell>
          <cell r="C12553" t="str">
            <v>Barranco</v>
          </cell>
        </row>
        <row r="12554">
          <cell r="B12554" t="str">
            <v>52381003</v>
          </cell>
          <cell r="C12554" t="str">
            <v>Bellavista</v>
          </cell>
        </row>
        <row r="12555">
          <cell r="B12555" t="str">
            <v>52381014</v>
          </cell>
          <cell r="C12555" t="str">
            <v>El Placer</v>
          </cell>
        </row>
        <row r="12556">
          <cell r="B12556" t="str">
            <v>52381002</v>
          </cell>
          <cell r="C12556" t="str">
            <v>Barranquito</v>
          </cell>
        </row>
        <row r="12557">
          <cell r="B12557" t="str">
            <v>52381029</v>
          </cell>
          <cell r="C12557" t="str">
            <v>Sector Oriental</v>
          </cell>
        </row>
        <row r="12558">
          <cell r="B12558" t="str">
            <v>52381015</v>
          </cell>
          <cell r="C12558" t="str">
            <v>El Rodeo</v>
          </cell>
        </row>
        <row r="12559">
          <cell r="B12559" t="str">
            <v>52381005</v>
          </cell>
          <cell r="C12559" t="str">
            <v>Cacique Bajo</v>
          </cell>
        </row>
        <row r="12560">
          <cell r="B12560" t="str">
            <v>52381013</v>
          </cell>
          <cell r="C12560" t="str">
            <v>El Maco</v>
          </cell>
        </row>
        <row r="12561">
          <cell r="B12561" t="str">
            <v>52381004</v>
          </cell>
          <cell r="C12561" t="str">
            <v>Cacique Alto</v>
          </cell>
        </row>
        <row r="12562">
          <cell r="B12562" t="str">
            <v>52381016</v>
          </cell>
          <cell r="C12562" t="str">
            <v>Garcés Alto</v>
          </cell>
        </row>
        <row r="12563">
          <cell r="B12563" t="str">
            <v>52381023</v>
          </cell>
          <cell r="C12563" t="str">
            <v>Plazuelas</v>
          </cell>
        </row>
        <row r="12564">
          <cell r="B12564" t="str">
            <v>52381022</v>
          </cell>
          <cell r="C12564" t="str">
            <v>Picacho</v>
          </cell>
        </row>
        <row r="12565">
          <cell r="B12565" t="str">
            <v>52381007</v>
          </cell>
          <cell r="C12565" t="str">
            <v>Catauquilla</v>
          </cell>
        </row>
        <row r="12566">
          <cell r="B12566" t="str">
            <v>52381025</v>
          </cell>
          <cell r="C12566" t="str">
            <v>Quebrada Honda</v>
          </cell>
        </row>
        <row r="12567">
          <cell r="B12567" t="str">
            <v>52381006</v>
          </cell>
          <cell r="C12567" t="str">
            <v>Catauca</v>
          </cell>
        </row>
        <row r="12568">
          <cell r="B12568" t="str">
            <v>52381030</v>
          </cell>
          <cell r="C12568" t="str">
            <v>Tunja Grande</v>
          </cell>
        </row>
        <row r="12569">
          <cell r="B12569" t="str">
            <v>52381017</v>
          </cell>
          <cell r="C12569" t="str">
            <v>Granadillo</v>
          </cell>
        </row>
        <row r="12570">
          <cell r="B12570" t="str">
            <v>52381010</v>
          </cell>
          <cell r="C12570" t="str">
            <v>Chiquito</v>
          </cell>
        </row>
        <row r="12571">
          <cell r="B12571" t="str">
            <v>52381028</v>
          </cell>
          <cell r="C12571" t="str">
            <v>San Francisco Alto</v>
          </cell>
        </row>
        <row r="12572">
          <cell r="B12572" t="str">
            <v>52381021</v>
          </cell>
          <cell r="C12572" t="str">
            <v>Pescador</v>
          </cell>
        </row>
        <row r="12573">
          <cell r="B12573" t="str">
            <v>52381026</v>
          </cell>
          <cell r="C12573" t="str">
            <v>Robles</v>
          </cell>
        </row>
        <row r="12574">
          <cell r="B12574" t="str">
            <v>52381027</v>
          </cell>
          <cell r="C12574" t="str">
            <v>Rosa Pamba</v>
          </cell>
        </row>
        <row r="12575">
          <cell r="B12575" t="str">
            <v>52381019</v>
          </cell>
          <cell r="C12575" t="str">
            <v>Loma Larga</v>
          </cell>
        </row>
        <row r="12576">
          <cell r="B12576" t="str">
            <v>52381024</v>
          </cell>
          <cell r="C12576" t="str">
            <v>Pucara</v>
          </cell>
        </row>
        <row r="12577">
          <cell r="B12577" t="str">
            <v>52381008</v>
          </cell>
          <cell r="C12577" t="str">
            <v>Chaupiloma</v>
          </cell>
        </row>
        <row r="12578">
          <cell r="B12578" t="str">
            <v>52381009</v>
          </cell>
          <cell r="C12578" t="str">
            <v>Chilcal</v>
          </cell>
        </row>
        <row r="12579">
          <cell r="B12579" t="str">
            <v>52381031</v>
          </cell>
          <cell r="C12579" t="str">
            <v>Yunguilla</v>
          </cell>
        </row>
        <row r="12580">
          <cell r="B12580" t="str">
            <v>52381011</v>
          </cell>
          <cell r="C12580" t="str">
            <v>Duarte Alto</v>
          </cell>
        </row>
        <row r="12581">
          <cell r="B12581" t="str">
            <v>52381012</v>
          </cell>
          <cell r="C12581" t="str">
            <v>Duarte Bajo</v>
          </cell>
        </row>
        <row r="12582">
          <cell r="B12582" t="str">
            <v>52381020</v>
          </cell>
          <cell r="C12582" t="str">
            <v>Matituy</v>
          </cell>
        </row>
        <row r="12583">
          <cell r="B12583" t="str">
            <v>52385011</v>
          </cell>
          <cell r="C12583" t="str">
            <v>Murcielago</v>
          </cell>
        </row>
        <row r="12584">
          <cell r="B12584" t="str">
            <v>52385010</v>
          </cell>
          <cell r="C12584" t="str">
            <v>La Palma</v>
          </cell>
        </row>
        <row r="12585">
          <cell r="B12585" t="str">
            <v>52385001</v>
          </cell>
          <cell r="C12585" t="str">
            <v>El Maco</v>
          </cell>
        </row>
        <row r="12586">
          <cell r="B12586" t="str">
            <v>52385007</v>
          </cell>
          <cell r="C12586" t="str">
            <v>La Floresta</v>
          </cell>
        </row>
        <row r="12587">
          <cell r="B12587" t="str">
            <v>52385013</v>
          </cell>
          <cell r="C12587" t="str">
            <v>San Francisco</v>
          </cell>
        </row>
        <row r="12588">
          <cell r="B12588" t="str">
            <v>52385003</v>
          </cell>
          <cell r="C12588" t="str">
            <v>El Prado</v>
          </cell>
        </row>
        <row r="12589">
          <cell r="B12589" t="str">
            <v>52385005</v>
          </cell>
          <cell r="C12589" t="str">
            <v>El Vergel</v>
          </cell>
        </row>
        <row r="12590">
          <cell r="B12590" t="str">
            <v>52385014</v>
          </cell>
          <cell r="C12590" t="str">
            <v>Santa Rosa</v>
          </cell>
        </row>
        <row r="12591">
          <cell r="B12591" t="str">
            <v>52385015</v>
          </cell>
          <cell r="C12591" t="str">
            <v>La Montaña</v>
          </cell>
        </row>
        <row r="12592">
          <cell r="B12592" t="str">
            <v>52385002</v>
          </cell>
          <cell r="C12592" t="str">
            <v>El Palmar</v>
          </cell>
        </row>
        <row r="12593">
          <cell r="B12593" t="str">
            <v>52385006</v>
          </cell>
          <cell r="C12593" t="str">
            <v>Saspí</v>
          </cell>
        </row>
        <row r="12594">
          <cell r="B12594" t="str">
            <v>52385004</v>
          </cell>
          <cell r="C12594" t="str">
            <v>El Remate</v>
          </cell>
        </row>
        <row r="12595">
          <cell r="B12595" t="str">
            <v>52385012</v>
          </cell>
          <cell r="C12595" t="str">
            <v>El Campanario</v>
          </cell>
        </row>
        <row r="12596">
          <cell r="B12596" t="str">
            <v>52390017</v>
          </cell>
          <cell r="C12596" t="str">
            <v>Sin Informacion</v>
          </cell>
        </row>
        <row r="12597">
          <cell r="B12597" t="str">
            <v>52390030</v>
          </cell>
          <cell r="C12597" t="str">
            <v>Sin Informacion</v>
          </cell>
        </row>
        <row r="12598">
          <cell r="B12598" t="str">
            <v>52390029</v>
          </cell>
          <cell r="C12598" t="str">
            <v>Sin Informacion</v>
          </cell>
        </row>
        <row r="12599">
          <cell r="B12599" t="str">
            <v>52390028</v>
          </cell>
          <cell r="C12599" t="str">
            <v>Sin Informacion</v>
          </cell>
        </row>
        <row r="12600">
          <cell r="B12600" t="str">
            <v>52390027</v>
          </cell>
          <cell r="C12600" t="str">
            <v>Sin Informacion</v>
          </cell>
        </row>
        <row r="12601">
          <cell r="B12601" t="str">
            <v>52390026</v>
          </cell>
          <cell r="C12601" t="str">
            <v>Sin Informacion</v>
          </cell>
        </row>
        <row r="12602">
          <cell r="B12602" t="str">
            <v>52390016</v>
          </cell>
          <cell r="C12602" t="str">
            <v>San Nicolas</v>
          </cell>
        </row>
        <row r="12603">
          <cell r="B12603" t="str">
            <v>52390015</v>
          </cell>
          <cell r="C12603" t="str">
            <v>Tola</v>
          </cell>
        </row>
        <row r="12604">
          <cell r="B12604" t="str">
            <v>52390025</v>
          </cell>
          <cell r="C12604" t="str">
            <v>Sin Informacion</v>
          </cell>
        </row>
        <row r="12605">
          <cell r="B12605" t="str">
            <v>52390024</v>
          </cell>
          <cell r="C12605" t="str">
            <v>Sin Informacion</v>
          </cell>
        </row>
        <row r="12606">
          <cell r="B12606" t="str">
            <v>52390023</v>
          </cell>
          <cell r="C12606" t="str">
            <v>Sin Informacion</v>
          </cell>
        </row>
        <row r="12607">
          <cell r="B12607" t="str">
            <v>52390014</v>
          </cell>
          <cell r="C12607" t="str">
            <v>Sin Informacion</v>
          </cell>
        </row>
        <row r="12608">
          <cell r="B12608" t="str">
            <v>52390013</v>
          </cell>
          <cell r="C12608" t="str">
            <v>Sin Informacion</v>
          </cell>
        </row>
        <row r="12609">
          <cell r="B12609" t="str">
            <v>52390022</v>
          </cell>
          <cell r="C12609" t="str">
            <v>Sin Informacion</v>
          </cell>
        </row>
        <row r="12610">
          <cell r="B12610" t="str">
            <v>52390021</v>
          </cell>
          <cell r="C12610" t="str">
            <v>Sin Informacion</v>
          </cell>
        </row>
        <row r="12611">
          <cell r="B12611" t="str">
            <v>52390020</v>
          </cell>
          <cell r="C12611" t="str">
            <v>Sin Informacion</v>
          </cell>
        </row>
        <row r="12612">
          <cell r="B12612" t="str">
            <v>52390012</v>
          </cell>
          <cell r="C12612" t="str">
            <v>Sin Informacion</v>
          </cell>
        </row>
        <row r="12613">
          <cell r="B12613" t="str">
            <v>52390019</v>
          </cell>
          <cell r="C12613" t="str">
            <v>Tapajena</v>
          </cell>
        </row>
        <row r="12614">
          <cell r="B12614" t="str">
            <v>52390018</v>
          </cell>
          <cell r="C12614" t="str">
            <v>Aguacatal</v>
          </cell>
        </row>
        <row r="12615">
          <cell r="B12615" t="str">
            <v>52390011</v>
          </cell>
          <cell r="C12615" t="str">
            <v>Sin Informacion</v>
          </cell>
        </row>
        <row r="12616">
          <cell r="B12616" t="str">
            <v>52390001</v>
          </cell>
          <cell r="C12616" t="str">
            <v>San Antonio Del Mar</v>
          </cell>
        </row>
        <row r="12617">
          <cell r="B12617" t="str">
            <v>52390010</v>
          </cell>
          <cell r="C12617" t="str">
            <v>Sin Informacion</v>
          </cell>
        </row>
        <row r="12618">
          <cell r="B12618" t="str">
            <v>52390009</v>
          </cell>
          <cell r="C12618" t="str">
            <v>Sin Informacion</v>
          </cell>
        </row>
        <row r="12619">
          <cell r="B12619" t="str">
            <v>52390008</v>
          </cell>
          <cell r="C12619" t="str">
            <v>Sin Informacion</v>
          </cell>
        </row>
        <row r="12620">
          <cell r="B12620" t="str">
            <v>52390007</v>
          </cell>
          <cell r="C12620" t="str">
            <v>Caleño</v>
          </cell>
        </row>
        <row r="12621">
          <cell r="B12621" t="str">
            <v>52390006</v>
          </cell>
          <cell r="C12621" t="str">
            <v>Sin Informacion</v>
          </cell>
        </row>
        <row r="12622">
          <cell r="B12622" t="str">
            <v>52390005</v>
          </cell>
          <cell r="C12622" t="str">
            <v>Sin Informacion</v>
          </cell>
        </row>
        <row r="12623">
          <cell r="B12623" t="str">
            <v>52390004</v>
          </cell>
          <cell r="C12623" t="str">
            <v>Sin Informacion</v>
          </cell>
        </row>
        <row r="12624">
          <cell r="B12624" t="str">
            <v>52390003</v>
          </cell>
          <cell r="C12624" t="str">
            <v>Antonio Nariño</v>
          </cell>
        </row>
        <row r="12625">
          <cell r="B12625" t="str">
            <v>52390002</v>
          </cell>
          <cell r="C12625" t="str">
            <v>Amarales</v>
          </cell>
        </row>
        <row r="12626">
          <cell r="B12626" t="str">
            <v>52405008</v>
          </cell>
          <cell r="C12626" t="str">
            <v>Tablon</v>
          </cell>
        </row>
        <row r="12627">
          <cell r="B12627" t="str">
            <v>52405009</v>
          </cell>
          <cell r="C12627" t="str">
            <v>La Florida</v>
          </cell>
        </row>
        <row r="12628">
          <cell r="B12628" t="str">
            <v>52405007</v>
          </cell>
          <cell r="C12628" t="str">
            <v>Santa Lucia</v>
          </cell>
        </row>
        <row r="12629">
          <cell r="B12629" t="str">
            <v>52405004</v>
          </cell>
          <cell r="C12629" t="str">
            <v>La Villa</v>
          </cell>
        </row>
        <row r="12630">
          <cell r="B12630" t="str">
            <v>52405001</v>
          </cell>
          <cell r="C12630" t="str">
            <v>Delicias</v>
          </cell>
        </row>
        <row r="12631">
          <cell r="B12631" t="str">
            <v>52405006</v>
          </cell>
          <cell r="C12631" t="str">
            <v>Nariño</v>
          </cell>
        </row>
        <row r="12632">
          <cell r="B12632" t="str">
            <v>52411029</v>
          </cell>
          <cell r="C12632" t="str">
            <v>Posudos</v>
          </cell>
        </row>
        <row r="12633">
          <cell r="B12633" t="str">
            <v>52411025</v>
          </cell>
          <cell r="C12633" t="str">
            <v>Palma</v>
          </cell>
        </row>
        <row r="12634">
          <cell r="B12634" t="str">
            <v>52411007</v>
          </cell>
          <cell r="C12634" t="str">
            <v>El Balsal</v>
          </cell>
        </row>
        <row r="12635">
          <cell r="B12635" t="str">
            <v>52411003</v>
          </cell>
          <cell r="C12635" t="str">
            <v>Bellavista</v>
          </cell>
        </row>
        <row r="12636">
          <cell r="B12636" t="str">
            <v>52411034</v>
          </cell>
          <cell r="C12636" t="str">
            <v>San Francisco</v>
          </cell>
        </row>
        <row r="12637">
          <cell r="B12637" t="str">
            <v>52411002</v>
          </cell>
          <cell r="C12637" t="str">
            <v>Arboleda</v>
          </cell>
        </row>
        <row r="12638">
          <cell r="B12638" t="str">
            <v>52411019</v>
          </cell>
          <cell r="C12638" t="str">
            <v>Mina</v>
          </cell>
        </row>
        <row r="12639">
          <cell r="B12639" t="str">
            <v>52411014</v>
          </cell>
          <cell r="C12639" t="str">
            <v>La Tola</v>
          </cell>
        </row>
        <row r="12640">
          <cell r="B12640" t="str">
            <v>52411006</v>
          </cell>
          <cell r="C12640" t="str">
            <v>Dos Quebradas</v>
          </cell>
        </row>
        <row r="12641">
          <cell r="B12641" t="str">
            <v>52411012</v>
          </cell>
          <cell r="C12641" t="str">
            <v>Higueronal</v>
          </cell>
        </row>
        <row r="12642">
          <cell r="B12642" t="str">
            <v>52411015</v>
          </cell>
          <cell r="C12642" t="str">
            <v>Laguna</v>
          </cell>
        </row>
        <row r="12643">
          <cell r="B12643" t="str">
            <v>52411021</v>
          </cell>
          <cell r="C12643" t="str">
            <v>Motilon</v>
          </cell>
        </row>
        <row r="12644">
          <cell r="B12644" t="str">
            <v>52411001</v>
          </cell>
          <cell r="C12644" t="str">
            <v>Alto De Aranda</v>
          </cell>
        </row>
        <row r="12645">
          <cell r="B12645" t="str">
            <v>52411016</v>
          </cell>
          <cell r="C12645" t="str">
            <v>Llano Grande Alto</v>
          </cell>
        </row>
        <row r="12646">
          <cell r="B12646" t="str">
            <v>52411009</v>
          </cell>
          <cell r="C12646" t="str">
            <v>Encillada</v>
          </cell>
        </row>
        <row r="12647">
          <cell r="B12647" t="str">
            <v>52411028</v>
          </cell>
          <cell r="C12647" t="str">
            <v>Poroto</v>
          </cell>
        </row>
        <row r="12648">
          <cell r="B12648" t="str">
            <v>52411018</v>
          </cell>
          <cell r="C12648" t="str">
            <v>Loma Larga</v>
          </cell>
        </row>
        <row r="12649">
          <cell r="B12649" t="str">
            <v>52411017</v>
          </cell>
          <cell r="C12649" t="str">
            <v>Llano Grande Bajo</v>
          </cell>
        </row>
        <row r="12650">
          <cell r="B12650" t="str">
            <v>52411005</v>
          </cell>
          <cell r="C12650" t="str">
            <v>Cuatro Esquinas</v>
          </cell>
        </row>
        <row r="12651">
          <cell r="B12651" t="str">
            <v>52411033</v>
          </cell>
          <cell r="C12651" t="str">
            <v>San Antonio</v>
          </cell>
        </row>
        <row r="12652">
          <cell r="B12652" t="str">
            <v>52411024</v>
          </cell>
          <cell r="C12652" t="str">
            <v>Pacual</v>
          </cell>
        </row>
        <row r="12653">
          <cell r="B12653" t="str">
            <v>52411038</v>
          </cell>
          <cell r="C12653" t="str">
            <v>Tambillo De Acostas</v>
          </cell>
        </row>
        <row r="12654">
          <cell r="B12654" t="str">
            <v>52411022</v>
          </cell>
          <cell r="C12654" t="str">
            <v>Nachao</v>
          </cell>
        </row>
        <row r="12655">
          <cell r="B12655" t="str">
            <v>52411027</v>
          </cell>
          <cell r="C12655" t="str">
            <v>Pascual</v>
          </cell>
        </row>
        <row r="12656">
          <cell r="B12656" t="str">
            <v>52411020</v>
          </cell>
          <cell r="C12656" t="str">
            <v>Monte Claro</v>
          </cell>
        </row>
        <row r="12657">
          <cell r="B12657" t="str">
            <v>52411039</v>
          </cell>
          <cell r="C12657" t="str">
            <v>Vendeaguja</v>
          </cell>
        </row>
        <row r="12658">
          <cell r="B12658" t="str">
            <v>52411004</v>
          </cell>
          <cell r="C12658" t="str">
            <v>Carrisal</v>
          </cell>
        </row>
        <row r="12659">
          <cell r="B12659" t="str">
            <v>52411032</v>
          </cell>
          <cell r="C12659" t="str">
            <v>Recreo</v>
          </cell>
        </row>
        <row r="12660">
          <cell r="B12660" t="str">
            <v>52411011</v>
          </cell>
          <cell r="C12660" t="str">
            <v>Guaitara</v>
          </cell>
        </row>
        <row r="12661">
          <cell r="B12661" t="str">
            <v>52411037</v>
          </cell>
          <cell r="C12661" t="str">
            <v>Tambillo Bravos</v>
          </cell>
        </row>
        <row r="12662">
          <cell r="B12662" t="str">
            <v>52411023</v>
          </cell>
          <cell r="C12662" t="str">
            <v>Oratorio</v>
          </cell>
        </row>
        <row r="12663">
          <cell r="B12663" t="str">
            <v>52411030</v>
          </cell>
          <cell r="C12663" t="str">
            <v>Providencia</v>
          </cell>
        </row>
        <row r="12664">
          <cell r="B12664" t="str">
            <v>52411013</v>
          </cell>
          <cell r="C12664" t="str">
            <v>La Cocha</v>
          </cell>
        </row>
        <row r="12665">
          <cell r="B12665" t="str">
            <v>52411031</v>
          </cell>
          <cell r="C12665" t="str">
            <v>Pueblo Viejo</v>
          </cell>
        </row>
        <row r="12666">
          <cell r="B12666" t="str">
            <v>52411035</v>
          </cell>
          <cell r="C12666" t="str">
            <v>San José</v>
          </cell>
        </row>
        <row r="12667">
          <cell r="B12667" t="str">
            <v>52411008</v>
          </cell>
          <cell r="C12667" t="str">
            <v>El Tablón</v>
          </cell>
        </row>
        <row r="12668">
          <cell r="B12668" t="str">
            <v>52411026</v>
          </cell>
          <cell r="C12668" t="str">
            <v>Parapetos</v>
          </cell>
        </row>
        <row r="12669">
          <cell r="B12669" t="str">
            <v>52418001</v>
          </cell>
          <cell r="C12669" t="str">
            <v>El Carrizal</v>
          </cell>
        </row>
        <row r="12670">
          <cell r="B12670" t="str">
            <v>52418003</v>
          </cell>
          <cell r="C12670" t="str">
            <v>Pangús</v>
          </cell>
        </row>
        <row r="12671">
          <cell r="B12671" t="str">
            <v>52418002</v>
          </cell>
          <cell r="C12671" t="str">
            <v>La Planada</v>
          </cell>
        </row>
        <row r="12672">
          <cell r="B12672" t="str">
            <v>52418005</v>
          </cell>
          <cell r="C12672" t="str">
            <v>Selva</v>
          </cell>
        </row>
        <row r="12673">
          <cell r="B12673" t="str">
            <v>52427020</v>
          </cell>
          <cell r="C12673" t="str">
            <v>Sin Informacion</v>
          </cell>
        </row>
        <row r="12674">
          <cell r="B12674" t="str">
            <v>52427019</v>
          </cell>
          <cell r="C12674" t="str">
            <v>Guañambi</v>
          </cell>
        </row>
        <row r="12675">
          <cell r="B12675" t="str">
            <v>52427017</v>
          </cell>
          <cell r="C12675" t="str">
            <v>Sin Informacion</v>
          </cell>
        </row>
        <row r="12676">
          <cell r="B12676" t="str">
            <v>52427016</v>
          </cell>
          <cell r="C12676" t="str">
            <v>Pampeta</v>
          </cell>
        </row>
        <row r="12677">
          <cell r="B12677" t="str">
            <v>52427014</v>
          </cell>
          <cell r="C12677" t="str">
            <v>Boca Nansalbi</v>
          </cell>
        </row>
        <row r="12678">
          <cell r="B12678" t="str">
            <v>52427011</v>
          </cell>
          <cell r="C12678" t="str">
            <v>La Piragua</v>
          </cell>
        </row>
        <row r="12679">
          <cell r="B12679" t="str">
            <v>52427015</v>
          </cell>
          <cell r="C12679" t="str">
            <v>La Corriente</v>
          </cell>
        </row>
        <row r="12680">
          <cell r="B12680" t="str">
            <v>52427013</v>
          </cell>
          <cell r="C12680" t="str">
            <v>Boca Demagui</v>
          </cell>
        </row>
        <row r="12681">
          <cell r="B12681" t="str">
            <v>52427010</v>
          </cell>
          <cell r="C12681" t="str">
            <v>Sin Informacion</v>
          </cell>
        </row>
        <row r="12682">
          <cell r="B12682" t="str">
            <v>52427012</v>
          </cell>
          <cell r="C12682" t="str">
            <v>Sin Informacion</v>
          </cell>
        </row>
        <row r="12683">
          <cell r="B12683" t="str">
            <v>52427009</v>
          </cell>
          <cell r="C12683" t="str">
            <v>Sin Informacion</v>
          </cell>
        </row>
        <row r="12684">
          <cell r="B12684" t="str">
            <v>52427007</v>
          </cell>
          <cell r="C12684" t="str">
            <v>Sin Informacion</v>
          </cell>
        </row>
        <row r="12685">
          <cell r="B12685" t="str">
            <v>52427005</v>
          </cell>
          <cell r="C12685" t="str">
            <v>Piedra De Amor</v>
          </cell>
        </row>
        <row r="12686">
          <cell r="B12686" t="str">
            <v>52427004</v>
          </cell>
          <cell r="C12686" t="str">
            <v>Sin Informacion</v>
          </cell>
        </row>
        <row r="12687">
          <cell r="B12687" t="str">
            <v>52427008</v>
          </cell>
          <cell r="C12687" t="str">
            <v>Boqueron</v>
          </cell>
        </row>
        <row r="12688">
          <cell r="B12688" t="str">
            <v>52427006</v>
          </cell>
          <cell r="C12688" t="str">
            <v>El Vergel</v>
          </cell>
        </row>
        <row r="12689">
          <cell r="B12689" t="str">
            <v>52427001</v>
          </cell>
          <cell r="C12689" t="str">
            <v>San José De Tapaje</v>
          </cell>
        </row>
        <row r="12690">
          <cell r="B12690" t="str">
            <v>52427002</v>
          </cell>
          <cell r="C12690" t="str">
            <v>Las Mercedes</v>
          </cell>
        </row>
        <row r="12691">
          <cell r="B12691" t="str">
            <v>52427003</v>
          </cell>
          <cell r="C12691" t="str">
            <v>Sin Informacion</v>
          </cell>
        </row>
        <row r="12692">
          <cell r="B12692" t="str">
            <v>52435003</v>
          </cell>
          <cell r="C12692" t="str">
            <v>Chimagual</v>
          </cell>
        </row>
        <row r="12693">
          <cell r="B12693" t="str">
            <v>52435004</v>
          </cell>
          <cell r="C12693" t="str">
            <v>El Arrayan</v>
          </cell>
        </row>
        <row r="12694">
          <cell r="B12694" t="str">
            <v>52435005</v>
          </cell>
          <cell r="C12694" t="str">
            <v>La Oscurana</v>
          </cell>
        </row>
        <row r="12695">
          <cell r="B12695" t="str">
            <v>52435002</v>
          </cell>
          <cell r="C12695" t="str">
            <v>San Miguel</v>
          </cell>
        </row>
        <row r="12696">
          <cell r="B12696" t="str">
            <v>52435006</v>
          </cell>
          <cell r="C12696" t="str">
            <v>El Paraíso</v>
          </cell>
        </row>
        <row r="12697">
          <cell r="B12697" t="str">
            <v>52473007</v>
          </cell>
          <cell r="C12697" t="str">
            <v>Santa Rosita</v>
          </cell>
        </row>
        <row r="12698">
          <cell r="B12698" t="str">
            <v>52473008</v>
          </cell>
          <cell r="C12698" t="str">
            <v>Sin Informacion</v>
          </cell>
        </row>
        <row r="12699">
          <cell r="B12699" t="str">
            <v>52473006</v>
          </cell>
          <cell r="C12699" t="str">
            <v>Sin Informacion</v>
          </cell>
        </row>
        <row r="12700">
          <cell r="B12700" t="str">
            <v>52473004</v>
          </cell>
          <cell r="C12700" t="str">
            <v>Sin Informacion</v>
          </cell>
        </row>
        <row r="12701">
          <cell r="B12701" t="str">
            <v>52473009</v>
          </cell>
          <cell r="C12701" t="str">
            <v>Salango</v>
          </cell>
        </row>
        <row r="12702">
          <cell r="B12702" t="str">
            <v>52473010</v>
          </cell>
          <cell r="C12702" t="str">
            <v>La Abeja</v>
          </cell>
        </row>
        <row r="12703">
          <cell r="B12703" t="str">
            <v>52473003</v>
          </cell>
          <cell r="C12703" t="str">
            <v>Tierra Firme</v>
          </cell>
        </row>
        <row r="12704">
          <cell r="B12704" t="str">
            <v>52473002</v>
          </cell>
          <cell r="C12704" t="str">
            <v>El Guayabal</v>
          </cell>
        </row>
        <row r="12705">
          <cell r="B12705" t="str">
            <v>52473011</v>
          </cell>
          <cell r="C12705" t="str">
            <v>Pinal</v>
          </cell>
        </row>
        <row r="12706">
          <cell r="B12706" t="str">
            <v>52473001</v>
          </cell>
          <cell r="C12706" t="str">
            <v>Playa Nueva</v>
          </cell>
        </row>
        <row r="12707">
          <cell r="B12707" t="str">
            <v>52473005</v>
          </cell>
          <cell r="C12707" t="str">
            <v>Playa Nueva</v>
          </cell>
        </row>
        <row r="12708">
          <cell r="B12708" t="str">
            <v>52480002</v>
          </cell>
          <cell r="C12708" t="str">
            <v>Chorrillo</v>
          </cell>
        </row>
        <row r="12709">
          <cell r="B12709" t="str">
            <v>52480003</v>
          </cell>
          <cell r="C12709" t="str">
            <v>El Silencio</v>
          </cell>
        </row>
        <row r="12710">
          <cell r="B12710" t="str">
            <v>52480005</v>
          </cell>
          <cell r="C12710" t="str">
            <v>Yunguillo</v>
          </cell>
        </row>
        <row r="12711">
          <cell r="B12711" t="str">
            <v>52480004</v>
          </cell>
          <cell r="C12711" t="str">
            <v>Pozo Verde</v>
          </cell>
        </row>
        <row r="12712">
          <cell r="B12712" t="str">
            <v>52480001</v>
          </cell>
          <cell r="C12712" t="str">
            <v>Alto Pradera</v>
          </cell>
        </row>
        <row r="12713">
          <cell r="B12713" t="str">
            <v>52490048</v>
          </cell>
          <cell r="C12713" t="str">
            <v>Jorge Elicer Gaitan</v>
          </cell>
        </row>
        <row r="12714">
          <cell r="B12714" t="str">
            <v>52490033</v>
          </cell>
          <cell r="C12714" t="str">
            <v>Sin Informacion</v>
          </cell>
        </row>
        <row r="12715">
          <cell r="B12715" t="str">
            <v>52490046</v>
          </cell>
          <cell r="C12715" t="str">
            <v>Tame</v>
          </cell>
        </row>
        <row r="12716">
          <cell r="B12716" t="str">
            <v>52490032</v>
          </cell>
          <cell r="C12716" t="str">
            <v>Sin Informacion</v>
          </cell>
        </row>
        <row r="12717">
          <cell r="B12717" t="str">
            <v>52490031</v>
          </cell>
          <cell r="C12717" t="str">
            <v>Sin Informacion</v>
          </cell>
        </row>
        <row r="12718">
          <cell r="B12718" t="str">
            <v>52490044</v>
          </cell>
          <cell r="C12718" t="str">
            <v>Sin Informacion</v>
          </cell>
        </row>
        <row r="12719">
          <cell r="B12719" t="str">
            <v>52490001</v>
          </cell>
          <cell r="C12719" t="str">
            <v>Sin Informacion</v>
          </cell>
        </row>
        <row r="12720">
          <cell r="B12720" t="str">
            <v>52490030</v>
          </cell>
          <cell r="C12720" t="str">
            <v>Sin Informacion</v>
          </cell>
        </row>
        <row r="12721">
          <cell r="B12721" t="str">
            <v>52490029</v>
          </cell>
          <cell r="C12721" t="str">
            <v>Sin Informacion</v>
          </cell>
        </row>
        <row r="12722">
          <cell r="B12722" t="str">
            <v>52490034</v>
          </cell>
          <cell r="C12722" t="str">
            <v>Caña</v>
          </cell>
        </row>
        <row r="12723">
          <cell r="B12723" t="str">
            <v>52490028</v>
          </cell>
          <cell r="C12723" t="str">
            <v>Sin Informacion</v>
          </cell>
        </row>
        <row r="12724">
          <cell r="B12724" t="str">
            <v>52490027</v>
          </cell>
          <cell r="C12724" t="str">
            <v>Sin Informacion</v>
          </cell>
        </row>
        <row r="12725">
          <cell r="B12725" t="str">
            <v>52490045</v>
          </cell>
          <cell r="C12725" t="str">
            <v>Antequera</v>
          </cell>
        </row>
        <row r="12726">
          <cell r="B12726" t="str">
            <v>52490026</v>
          </cell>
          <cell r="C12726" t="str">
            <v>Sin Informacion</v>
          </cell>
        </row>
        <row r="12727">
          <cell r="B12727" t="str">
            <v>52490025</v>
          </cell>
          <cell r="C12727" t="str">
            <v>Sin Informacion</v>
          </cell>
        </row>
        <row r="12728">
          <cell r="B12728" t="str">
            <v>52490035</v>
          </cell>
          <cell r="C12728" t="str">
            <v>El Chicu</v>
          </cell>
        </row>
        <row r="12729">
          <cell r="B12729" t="str">
            <v>52490024</v>
          </cell>
          <cell r="C12729" t="str">
            <v>Sin Informacion</v>
          </cell>
        </row>
        <row r="12730">
          <cell r="B12730" t="str">
            <v>52490023</v>
          </cell>
          <cell r="C12730" t="str">
            <v>Sin Informacion</v>
          </cell>
        </row>
        <row r="12731">
          <cell r="B12731" t="str">
            <v>52490047</v>
          </cell>
          <cell r="C12731" t="str">
            <v>Sin Informacion</v>
          </cell>
        </row>
        <row r="12732">
          <cell r="B12732" t="str">
            <v>52490022</v>
          </cell>
          <cell r="C12732" t="str">
            <v>Sucre</v>
          </cell>
        </row>
        <row r="12733">
          <cell r="B12733" t="str">
            <v>52490021</v>
          </cell>
          <cell r="C12733" t="str">
            <v>Sin Informacion</v>
          </cell>
        </row>
        <row r="12734">
          <cell r="B12734" t="str">
            <v>52490020</v>
          </cell>
          <cell r="C12734" t="str">
            <v>Sin Informacion</v>
          </cell>
        </row>
        <row r="12735">
          <cell r="B12735" t="str">
            <v>52490019</v>
          </cell>
          <cell r="C12735" t="str">
            <v>Nariño</v>
          </cell>
        </row>
        <row r="12736">
          <cell r="B12736" t="str">
            <v>52490018</v>
          </cell>
          <cell r="C12736" t="str">
            <v>Sin Informacion</v>
          </cell>
        </row>
        <row r="12737">
          <cell r="B12737" t="str">
            <v>52490036</v>
          </cell>
          <cell r="C12737" t="str">
            <v>Sin Informacion</v>
          </cell>
        </row>
        <row r="12738">
          <cell r="B12738" t="str">
            <v>52490017</v>
          </cell>
          <cell r="C12738" t="str">
            <v>Galdamez</v>
          </cell>
        </row>
        <row r="12739">
          <cell r="B12739" t="str">
            <v>52490016</v>
          </cell>
          <cell r="C12739" t="str">
            <v>Sin Informacion</v>
          </cell>
        </row>
        <row r="12740">
          <cell r="B12740" t="str">
            <v>52490052</v>
          </cell>
          <cell r="C12740" t="str">
            <v>Chapil</v>
          </cell>
        </row>
        <row r="12741">
          <cell r="B12741" t="str">
            <v>52490015</v>
          </cell>
          <cell r="C12741" t="str">
            <v>Sin Informacion</v>
          </cell>
        </row>
        <row r="12742">
          <cell r="B12742" t="str">
            <v>52490014</v>
          </cell>
          <cell r="C12742" t="str">
            <v>Sin Informacion</v>
          </cell>
        </row>
        <row r="12743">
          <cell r="B12743" t="str">
            <v>52490037</v>
          </cell>
          <cell r="C12743" t="str">
            <v>Paispamba</v>
          </cell>
        </row>
        <row r="12744">
          <cell r="B12744" t="str">
            <v>52490013</v>
          </cell>
          <cell r="C12744" t="str">
            <v>Palizada</v>
          </cell>
        </row>
        <row r="12745">
          <cell r="B12745" t="str">
            <v>52490050</v>
          </cell>
          <cell r="C12745" t="str">
            <v>Barracoita</v>
          </cell>
        </row>
        <row r="12746">
          <cell r="B12746" t="str">
            <v>52490049</v>
          </cell>
          <cell r="C12746" t="str">
            <v>La Soledad</v>
          </cell>
        </row>
        <row r="12747">
          <cell r="B12747" t="str">
            <v>52490012</v>
          </cell>
          <cell r="C12747" t="str">
            <v>Sin Informacion</v>
          </cell>
        </row>
        <row r="12748">
          <cell r="B12748" t="str">
            <v>52490011</v>
          </cell>
          <cell r="C12748" t="str">
            <v>Sin Informacion</v>
          </cell>
        </row>
        <row r="12749">
          <cell r="B12749" t="str">
            <v>52490051</v>
          </cell>
          <cell r="C12749" t="str">
            <v>La Traviesa</v>
          </cell>
        </row>
        <row r="12750">
          <cell r="B12750" t="str">
            <v>52490010</v>
          </cell>
          <cell r="C12750" t="str">
            <v>Sin Informacion</v>
          </cell>
        </row>
        <row r="12751">
          <cell r="B12751" t="str">
            <v>52490060</v>
          </cell>
          <cell r="C12751" t="str">
            <v>El Cedro</v>
          </cell>
        </row>
        <row r="12752">
          <cell r="B12752" t="str">
            <v>52490009</v>
          </cell>
          <cell r="C12752" t="str">
            <v>Sin Informacion</v>
          </cell>
        </row>
        <row r="12753">
          <cell r="B12753" t="str">
            <v>52490008</v>
          </cell>
          <cell r="C12753" t="str">
            <v>Sin Informacion</v>
          </cell>
        </row>
        <row r="12754">
          <cell r="B12754" t="str">
            <v>52490056</v>
          </cell>
          <cell r="C12754" t="str">
            <v>Sin Informacion</v>
          </cell>
        </row>
        <row r="12755">
          <cell r="B12755" t="str">
            <v>52490007</v>
          </cell>
          <cell r="C12755" t="str">
            <v>Sin Informacion</v>
          </cell>
        </row>
        <row r="12756">
          <cell r="B12756" t="str">
            <v>52490038</v>
          </cell>
          <cell r="C12756" t="str">
            <v>Sin Informacion</v>
          </cell>
        </row>
        <row r="12757">
          <cell r="B12757" t="str">
            <v>52490055</v>
          </cell>
          <cell r="C12757" t="str">
            <v>Sin Informacion</v>
          </cell>
        </row>
        <row r="12758">
          <cell r="B12758" t="str">
            <v>52490059</v>
          </cell>
          <cell r="C12758" t="str">
            <v>Guabal</v>
          </cell>
        </row>
        <row r="12759">
          <cell r="B12759" t="str">
            <v>52490058</v>
          </cell>
          <cell r="C12759" t="str">
            <v>El Recodo</v>
          </cell>
        </row>
        <row r="12760">
          <cell r="B12760" t="str">
            <v>52490057</v>
          </cell>
          <cell r="C12760" t="str">
            <v>Sin Informacion</v>
          </cell>
        </row>
        <row r="12761">
          <cell r="B12761" t="str">
            <v>52490002</v>
          </cell>
          <cell r="C12761" t="str">
            <v>Sin Informacion</v>
          </cell>
        </row>
        <row r="12762">
          <cell r="B12762" t="str">
            <v>52490039</v>
          </cell>
          <cell r="C12762" t="str">
            <v>Nerete</v>
          </cell>
        </row>
        <row r="12763">
          <cell r="B12763" t="str">
            <v>52490003</v>
          </cell>
          <cell r="C12763" t="str">
            <v>Tangarial</v>
          </cell>
        </row>
        <row r="12764">
          <cell r="B12764" t="str">
            <v>52490006</v>
          </cell>
          <cell r="C12764" t="str">
            <v>Sin Informacion</v>
          </cell>
        </row>
        <row r="12765">
          <cell r="B12765" t="str">
            <v>52490005</v>
          </cell>
          <cell r="C12765" t="str">
            <v>Sin Informacion</v>
          </cell>
        </row>
        <row r="12766">
          <cell r="B12766" t="str">
            <v>52490053</v>
          </cell>
          <cell r="C12766" t="str">
            <v>Calabazal</v>
          </cell>
        </row>
        <row r="12767">
          <cell r="B12767" t="str">
            <v>52490043</v>
          </cell>
          <cell r="C12767" t="str">
            <v>San Antonio</v>
          </cell>
        </row>
        <row r="12768">
          <cell r="B12768" t="str">
            <v>52490004</v>
          </cell>
          <cell r="C12768" t="str">
            <v>Sin Informacion</v>
          </cell>
        </row>
        <row r="12769">
          <cell r="B12769" t="str">
            <v>52490042</v>
          </cell>
          <cell r="C12769" t="str">
            <v>El Carmen</v>
          </cell>
        </row>
        <row r="12770">
          <cell r="B12770" t="str">
            <v>52490041</v>
          </cell>
          <cell r="C12770" t="str">
            <v>Sin Informacion</v>
          </cell>
        </row>
        <row r="12771">
          <cell r="B12771" t="str">
            <v>52490040</v>
          </cell>
          <cell r="C12771" t="str">
            <v>Sin Informacion</v>
          </cell>
        </row>
        <row r="12772">
          <cell r="B12772" t="str">
            <v>52506004</v>
          </cell>
          <cell r="C12772" t="str">
            <v>Florida</v>
          </cell>
        </row>
        <row r="12773">
          <cell r="B12773" t="str">
            <v>52506009</v>
          </cell>
          <cell r="C12773" t="str">
            <v>San Antonio</v>
          </cell>
        </row>
        <row r="12774">
          <cell r="B12774" t="str">
            <v>52506014</v>
          </cell>
          <cell r="C12774" t="str">
            <v>Villa Del Sur</v>
          </cell>
        </row>
        <row r="12775">
          <cell r="B12775" t="str">
            <v>52506011</v>
          </cell>
          <cell r="C12775" t="str">
            <v>San José</v>
          </cell>
        </row>
        <row r="12776">
          <cell r="B12776" t="str">
            <v>52506013</v>
          </cell>
          <cell r="C12776" t="str">
            <v>San Vicente</v>
          </cell>
        </row>
        <row r="12777">
          <cell r="B12777" t="str">
            <v>52506010</v>
          </cell>
          <cell r="C12777" t="str">
            <v>San Isidro</v>
          </cell>
        </row>
        <row r="12778">
          <cell r="B12778" t="str">
            <v>52506005</v>
          </cell>
          <cell r="C12778" t="str">
            <v>Gavilanes</v>
          </cell>
        </row>
        <row r="12779">
          <cell r="B12779" t="str">
            <v>52506012</v>
          </cell>
          <cell r="C12779" t="str">
            <v>San Miguel</v>
          </cell>
        </row>
        <row r="12780">
          <cell r="B12780" t="str">
            <v>52506007</v>
          </cell>
          <cell r="C12780" t="str">
            <v>Mercedes</v>
          </cell>
        </row>
        <row r="12781">
          <cell r="B12781" t="str">
            <v>52506002</v>
          </cell>
          <cell r="C12781" t="str">
            <v>Cuadquiran</v>
          </cell>
        </row>
        <row r="12782">
          <cell r="B12782" t="str">
            <v>52506003</v>
          </cell>
          <cell r="C12782" t="str">
            <v>Cunchila</v>
          </cell>
        </row>
        <row r="12783">
          <cell r="B12783" t="str">
            <v>52506008</v>
          </cell>
          <cell r="C12783" t="str">
            <v>Nariño</v>
          </cell>
        </row>
        <row r="12784">
          <cell r="B12784" t="str">
            <v>52506006</v>
          </cell>
          <cell r="C12784" t="str">
            <v>Manzano - Las Nieves</v>
          </cell>
        </row>
        <row r="12785">
          <cell r="B12785" t="str">
            <v>52520010</v>
          </cell>
          <cell r="C12785" t="str">
            <v>Punta Del Habra</v>
          </cell>
        </row>
        <row r="12786">
          <cell r="B12786" t="str">
            <v>52520009</v>
          </cell>
          <cell r="C12786" t="str">
            <v>Pueto Gaitan</v>
          </cell>
        </row>
        <row r="12787">
          <cell r="B12787" t="str">
            <v>52520007</v>
          </cell>
          <cell r="C12787" t="str">
            <v>Corocito Macagua</v>
          </cell>
        </row>
        <row r="12788">
          <cell r="B12788" t="str">
            <v>52520006</v>
          </cell>
          <cell r="C12788" t="str">
            <v>Talaiga Nuevo</v>
          </cell>
        </row>
        <row r="12789">
          <cell r="B12789" t="str">
            <v>52520005</v>
          </cell>
          <cell r="C12789" t="str">
            <v>Santa Barbara</v>
          </cell>
        </row>
        <row r="12790">
          <cell r="B12790" t="str">
            <v>52520004</v>
          </cell>
          <cell r="C12790" t="str">
            <v>Palermo</v>
          </cell>
        </row>
        <row r="12791">
          <cell r="B12791" t="str">
            <v>52520003</v>
          </cell>
          <cell r="C12791" t="str">
            <v>Sin Informacion</v>
          </cell>
        </row>
        <row r="12792">
          <cell r="B12792" t="str">
            <v>52520002</v>
          </cell>
          <cell r="C12792" t="str">
            <v>La Ventura</v>
          </cell>
        </row>
        <row r="12793">
          <cell r="B12793" t="str">
            <v>52520001</v>
          </cell>
          <cell r="C12793" t="str">
            <v>Vado Real</v>
          </cell>
        </row>
        <row r="12794">
          <cell r="B12794" t="str">
            <v>52540038</v>
          </cell>
          <cell r="C12794" t="str">
            <v>La Montañita</v>
          </cell>
        </row>
        <row r="12795">
          <cell r="B12795" t="str">
            <v>52540023</v>
          </cell>
          <cell r="C12795" t="str">
            <v>La Guasca</v>
          </cell>
        </row>
        <row r="12796">
          <cell r="B12796" t="str">
            <v>52540056</v>
          </cell>
          <cell r="C12796" t="str">
            <v>La Aldea - Campo Alegre</v>
          </cell>
        </row>
        <row r="12797">
          <cell r="B12797" t="str">
            <v>52540008</v>
          </cell>
          <cell r="C12797" t="str">
            <v>Campo Alegre</v>
          </cell>
        </row>
        <row r="12798">
          <cell r="B12798" t="str">
            <v>52540025</v>
          </cell>
          <cell r="C12798" t="str">
            <v>La Palma</v>
          </cell>
        </row>
        <row r="12799">
          <cell r="B12799" t="str">
            <v>52540036</v>
          </cell>
          <cell r="C12799" t="str">
            <v>Panecillo</v>
          </cell>
        </row>
        <row r="12800">
          <cell r="B12800" t="str">
            <v>52540041</v>
          </cell>
          <cell r="C12800" t="str">
            <v>San Antonio</v>
          </cell>
        </row>
        <row r="12801">
          <cell r="B12801" t="str">
            <v>52540055</v>
          </cell>
          <cell r="C12801" t="str">
            <v>Bella Vista - Sombrerillos</v>
          </cell>
        </row>
        <row r="12802">
          <cell r="B12802" t="str">
            <v>52540028</v>
          </cell>
          <cell r="C12802" t="str">
            <v>Las Canoas</v>
          </cell>
        </row>
        <row r="12803">
          <cell r="B12803" t="str">
            <v>52540009</v>
          </cell>
          <cell r="C12803" t="str">
            <v>Canoas</v>
          </cell>
        </row>
        <row r="12804">
          <cell r="B12804" t="str">
            <v>52540026</v>
          </cell>
          <cell r="C12804" t="str">
            <v>La Toldada</v>
          </cell>
        </row>
        <row r="12805">
          <cell r="B12805" t="str">
            <v>52540048</v>
          </cell>
          <cell r="C12805" t="str">
            <v>Altamira</v>
          </cell>
        </row>
        <row r="12806">
          <cell r="B12806" t="str">
            <v>52540016</v>
          </cell>
          <cell r="C12806" t="str">
            <v>El Encanto</v>
          </cell>
        </row>
        <row r="12807">
          <cell r="B12807" t="str">
            <v>52540052</v>
          </cell>
          <cell r="C12807" t="str">
            <v>Sombrerillo</v>
          </cell>
        </row>
        <row r="12808">
          <cell r="B12808" t="str">
            <v>52540019</v>
          </cell>
          <cell r="C12808" t="str">
            <v>El Rosal</v>
          </cell>
        </row>
        <row r="12809">
          <cell r="B12809" t="str">
            <v>52540013</v>
          </cell>
          <cell r="C12809" t="str">
            <v>El Crucero</v>
          </cell>
        </row>
        <row r="12810">
          <cell r="B12810" t="str">
            <v>52540040</v>
          </cell>
          <cell r="C12810" t="str">
            <v>Restrepo</v>
          </cell>
        </row>
        <row r="12811">
          <cell r="B12811" t="str">
            <v>52540010</v>
          </cell>
          <cell r="C12811" t="str">
            <v>El Anime</v>
          </cell>
        </row>
        <row r="12812">
          <cell r="B12812" t="str">
            <v>52540018</v>
          </cell>
          <cell r="C12812" t="str">
            <v>El Pedregal</v>
          </cell>
        </row>
        <row r="12813">
          <cell r="B12813" t="str">
            <v>52540032</v>
          </cell>
          <cell r="C12813" t="str">
            <v>El Cerro</v>
          </cell>
        </row>
        <row r="12814">
          <cell r="B12814" t="str">
            <v>52540007</v>
          </cell>
          <cell r="C12814" t="str">
            <v>Buenavista - Sion</v>
          </cell>
        </row>
        <row r="12815">
          <cell r="B12815" t="str">
            <v>52540031</v>
          </cell>
          <cell r="C12815" t="str">
            <v>Nacederos</v>
          </cell>
        </row>
        <row r="12816">
          <cell r="B12816" t="str">
            <v>52540054</v>
          </cell>
          <cell r="C12816" t="str">
            <v>Nueva Esperanza</v>
          </cell>
        </row>
        <row r="12817">
          <cell r="B12817" t="str">
            <v>52540006</v>
          </cell>
          <cell r="C12817" t="str">
            <v>Buena Esperanza</v>
          </cell>
        </row>
        <row r="12818">
          <cell r="B12818" t="str">
            <v>52540015</v>
          </cell>
          <cell r="C12818" t="str">
            <v>El Ejido</v>
          </cell>
        </row>
        <row r="12819">
          <cell r="B12819" t="str">
            <v>52540005</v>
          </cell>
          <cell r="C12819" t="str">
            <v>Betania</v>
          </cell>
        </row>
        <row r="12820">
          <cell r="B12820" t="str">
            <v>52540051</v>
          </cell>
          <cell r="C12820" t="str">
            <v>Santander</v>
          </cell>
        </row>
        <row r="12821">
          <cell r="B12821" t="str">
            <v>52540030</v>
          </cell>
          <cell r="C12821" t="str">
            <v>Madrigal</v>
          </cell>
        </row>
        <row r="12822">
          <cell r="B12822" t="str">
            <v>52540014</v>
          </cell>
          <cell r="C12822" t="str">
            <v>El Eden</v>
          </cell>
        </row>
        <row r="12823">
          <cell r="B12823" t="str">
            <v>52540042</v>
          </cell>
          <cell r="C12823" t="str">
            <v>San Pablo</v>
          </cell>
        </row>
        <row r="12824">
          <cell r="B12824" t="str">
            <v>52540039</v>
          </cell>
          <cell r="C12824" t="str">
            <v>Remolino Bajo Patía</v>
          </cell>
        </row>
        <row r="12825">
          <cell r="B12825" t="str">
            <v>52540027</v>
          </cell>
          <cell r="C12825" t="str">
            <v>La Victoria</v>
          </cell>
        </row>
        <row r="12826">
          <cell r="B12826" t="str">
            <v>52540002</v>
          </cell>
          <cell r="C12826" t="str">
            <v>Algodones</v>
          </cell>
        </row>
        <row r="12827">
          <cell r="B12827" t="str">
            <v>52540024</v>
          </cell>
          <cell r="C12827" t="str">
            <v>La Independencia</v>
          </cell>
        </row>
        <row r="12828">
          <cell r="B12828" t="str">
            <v>52540043</v>
          </cell>
          <cell r="C12828" t="str">
            <v>San Roque</v>
          </cell>
        </row>
        <row r="12829">
          <cell r="B12829" t="str">
            <v>52540003</v>
          </cell>
          <cell r="C12829" t="str">
            <v>Balbanera</v>
          </cell>
        </row>
        <row r="12830">
          <cell r="B12830" t="str">
            <v>52540047</v>
          </cell>
          <cell r="C12830" t="str">
            <v>Santa Lucía</v>
          </cell>
        </row>
        <row r="12831">
          <cell r="B12831" t="str">
            <v>52540017</v>
          </cell>
          <cell r="C12831" t="str">
            <v>El Guadual</v>
          </cell>
        </row>
        <row r="12832">
          <cell r="B12832" t="str">
            <v>52540044</v>
          </cell>
          <cell r="C12832" t="str">
            <v>San Sebastian</v>
          </cell>
        </row>
        <row r="12833">
          <cell r="B12833" t="str">
            <v>52540050</v>
          </cell>
          <cell r="C12833" t="str">
            <v>Santafe</v>
          </cell>
        </row>
        <row r="12834">
          <cell r="B12834" t="str">
            <v>52540011</v>
          </cell>
          <cell r="C12834" t="str">
            <v>El Cairo</v>
          </cell>
        </row>
        <row r="12835">
          <cell r="B12835" t="str">
            <v>52540021</v>
          </cell>
          <cell r="C12835" t="str">
            <v>La Dorada</v>
          </cell>
        </row>
        <row r="12836">
          <cell r="B12836" t="str">
            <v>52540046</v>
          </cell>
          <cell r="C12836" t="str">
            <v>Santa Cruz</v>
          </cell>
        </row>
        <row r="12837">
          <cell r="B12837" t="str">
            <v>52540045</v>
          </cell>
          <cell r="C12837" t="str">
            <v>Sanchez</v>
          </cell>
        </row>
        <row r="12838">
          <cell r="B12838" t="str">
            <v>52540004</v>
          </cell>
          <cell r="C12838" t="str">
            <v>Bella Esperanza</v>
          </cell>
        </row>
        <row r="12839">
          <cell r="B12839" t="str">
            <v>52540001</v>
          </cell>
          <cell r="C12839" t="str">
            <v>Albania</v>
          </cell>
        </row>
        <row r="12840">
          <cell r="B12840" t="str">
            <v>52540053</v>
          </cell>
          <cell r="C12840" t="str">
            <v>Villa Moreno</v>
          </cell>
        </row>
        <row r="12841">
          <cell r="B12841" t="str">
            <v>52540012</v>
          </cell>
          <cell r="C12841" t="str">
            <v>El Cocal</v>
          </cell>
        </row>
        <row r="12842">
          <cell r="B12842" t="str">
            <v>52540029</v>
          </cell>
          <cell r="C12842" t="str">
            <v>Las Palmeras</v>
          </cell>
        </row>
        <row r="12843">
          <cell r="B12843" t="str">
            <v>52540034</v>
          </cell>
          <cell r="C12843" t="str">
            <v>Negrita Cuchilla (Sur)</v>
          </cell>
        </row>
        <row r="12844">
          <cell r="B12844" t="str">
            <v>52540049</v>
          </cell>
          <cell r="C12844" t="str">
            <v>Santa Rosa</v>
          </cell>
        </row>
        <row r="12845">
          <cell r="B12845" t="str">
            <v>52540033</v>
          </cell>
          <cell r="C12845" t="str">
            <v>Negrita Cuchilla</v>
          </cell>
        </row>
        <row r="12846">
          <cell r="B12846" t="str">
            <v>52540020</v>
          </cell>
          <cell r="C12846" t="str">
            <v>La Cabaña</v>
          </cell>
        </row>
        <row r="12847">
          <cell r="B12847" t="str">
            <v>52560015</v>
          </cell>
          <cell r="C12847" t="str">
            <v>Jusn Frio</v>
          </cell>
        </row>
        <row r="12848">
          <cell r="B12848" t="str">
            <v>52560006</v>
          </cell>
          <cell r="C12848" t="str">
            <v>Sin Informacion</v>
          </cell>
        </row>
        <row r="12849">
          <cell r="B12849" t="str">
            <v>52560005</v>
          </cell>
          <cell r="C12849" t="str">
            <v>Sin Informacion</v>
          </cell>
        </row>
        <row r="12850">
          <cell r="B12850" t="str">
            <v>52560003</v>
          </cell>
          <cell r="C12850" t="str">
            <v>Sin Informacion</v>
          </cell>
        </row>
        <row r="12851">
          <cell r="B12851" t="str">
            <v>52560002</v>
          </cell>
          <cell r="C12851" t="str">
            <v>Sin Informacion</v>
          </cell>
        </row>
        <row r="12852">
          <cell r="B12852" t="str">
            <v>52560001</v>
          </cell>
          <cell r="C12852" t="str">
            <v>Sin Informacion</v>
          </cell>
        </row>
        <row r="12853">
          <cell r="B12853" t="str">
            <v>52560009</v>
          </cell>
          <cell r="C12853" t="str">
            <v>Victoria</v>
          </cell>
        </row>
        <row r="12854">
          <cell r="B12854" t="str">
            <v>52560013</v>
          </cell>
          <cell r="C12854" t="str">
            <v>La Pradera</v>
          </cell>
        </row>
        <row r="12855">
          <cell r="B12855" t="str">
            <v>52560012</v>
          </cell>
          <cell r="C12855" t="str">
            <v>Sin Informacion</v>
          </cell>
        </row>
        <row r="12856">
          <cell r="B12856" t="str">
            <v>52560011</v>
          </cell>
          <cell r="C12856" t="str">
            <v>Sin Informacion</v>
          </cell>
        </row>
        <row r="12857">
          <cell r="B12857" t="str">
            <v>52560004</v>
          </cell>
          <cell r="C12857" t="str">
            <v>Alto Del Rosario</v>
          </cell>
        </row>
        <row r="12858">
          <cell r="B12858" t="str">
            <v>52560010</v>
          </cell>
          <cell r="C12858" t="str">
            <v>Ventaquemada</v>
          </cell>
        </row>
        <row r="12859">
          <cell r="B12859" t="str">
            <v>52565001</v>
          </cell>
          <cell r="C12859" t="str">
            <v>El Arrayan De Jascual</v>
          </cell>
        </row>
        <row r="12860">
          <cell r="B12860" t="str">
            <v>52573003</v>
          </cell>
          <cell r="C12860" t="str">
            <v>Sin Informacion</v>
          </cell>
        </row>
        <row r="12861">
          <cell r="B12861" t="str">
            <v>52573010</v>
          </cell>
          <cell r="C12861" t="str">
            <v>Sin Informacion</v>
          </cell>
        </row>
        <row r="12862">
          <cell r="B12862" t="str">
            <v>52573016</v>
          </cell>
          <cell r="C12862" t="str">
            <v>Sin Informacion</v>
          </cell>
        </row>
        <row r="12863">
          <cell r="B12863" t="str">
            <v>52573002</v>
          </cell>
          <cell r="C12863" t="str">
            <v>Nuevo Mundo</v>
          </cell>
        </row>
        <row r="12864">
          <cell r="B12864" t="str">
            <v>52573007</v>
          </cell>
          <cell r="C12864" t="str">
            <v>Aposentos</v>
          </cell>
        </row>
        <row r="12865">
          <cell r="B12865" t="str">
            <v>52573011</v>
          </cell>
          <cell r="C12865" t="str">
            <v>Ospina Pérez</v>
          </cell>
        </row>
        <row r="12866">
          <cell r="B12866" t="str">
            <v>52573008</v>
          </cell>
          <cell r="C12866" t="str">
            <v>Sin Informacion</v>
          </cell>
        </row>
        <row r="12867">
          <cell r="B12867" t="str">
            <v>52573001</v>
          </cell>
          <cell r="C12867" t="str">
            <v>El Pailon</v>
          </cell>
        </row>
        <row r="12868">
          <cell r="B12868" t="str">
            <v>52573012</v>
          </cell>
          <cell r="C12868" t="str">
            <v>Kilometro 18</v>
          </cell>
        </row>
        <row r="12869">
          <cell r="B12869" t="str">
            <v>52573005</v>
          </cell>
          <cell r="C12869" t="str">
            <v>El Rosal</v>
          </cell>
        </row>
        <row r="12870">
          <cell r="B12870" t="str">
            <v>52573014</v>
          </cell>
          <cell r="C12870" t="str">
            <v>Sin Informacion</v>
          </cell>
        </row>
        <row r="12871">
          <cell r="B12871" t="str">
            <v>52573015</v>
          </cell>
          <cell r="C12871" t="str">
            <v>Sin Informacion</v>
          </cell>
        </row>
        <row r="12872">
          <cell r="B12872" t="str">
            <v>52573006</v>
          </cell>
          <cell r="C12872" t="str">
            <v>Sin Informacion</v>
          </cell>
        </row>
        <row r="12873">
          <cell r="B12873" t="str">
            <v>52573017</v>
          </cell>
          <cell r="C12873" t="str">
            <v>Chimar</v>
          </cell>
        </row>
        <row r="12874">
          <cell r="B12874" t="str">
            <v>52573004</v>
          </cell>
          <cell r="C12874" t="str">
            <v>La Chorrera</v>
          </cell>
        </row>
        <row r="12875">
          <cell r="B12875" t="str">
            <v>52585024</v>
          </cell>
          <cell r="C12875" t="str">
            <v>San Juan Chiquito</v>
          </cell>
        </row>
        <row r="12876">
          <cell r="B12876" t="str">
            <v>52585018</v>
          </cell>
          <cell r="C12876" t="str">
            <v>La Concordia</v>
          </cell>
        </row>
        <row r="12877">
          <cell r="B12877" t="str">
            <v>52585002</v>
          </cell>
          <cell r="C12877" t="str">
            <v>Calputan</v>
          </cell>
        </row>
        <row r="12878">
          <cell r="B12878" t="str">
            <v>52585017</v>
          </cell>
          <cell r="C12878" t="str">
            <v>Inchuchala</v>
          </cell>
        </row>
        <row r="12879">
          <cell r="B12879" t="str">
            <v>52585029</v>
          </cell>
          <cell r="C12879" t="str">
            <v>Tres Esquinas</v>
          </cell>
        </row>
        <row r="12880">
          <cell r="B12880" t="str">
            <v>52585019</v>
          </cell>
          <cell r="C12880" t="str">
            <v>Miraflores</v>
          </cell>
        </row>
        <row r="12881">
          <cell r="B12881" t="str">
            <v>52585026</v>
          </cell>
          <cell r="C12881" t="str">
            <v>Santa Lucia</v>
          </cell>
        </row>
        <row r="12882">
          <cell r="B12882" t="str">
            <v>52585007</v>
          </cell>
          <cell r="C12882" t="str">
            <v>Cuas</v>
          </cell>
        </row>
        <row r="12883">
          <cell r="B12883" t="str">
            <v>52585012</v>
          </cell>
          <cell r="C12883" t="str">
            <v>Espino Sur</v>
          </cell>
        </row>
        <row r="12884">
          <cell r="B12884" t="str">
            <v>52585021</v>
          </cell>
          <cell r="C12884" t="str">
            <v>Pusialquer</v>
          </cell>
        </row>
        <row r="12885">
          <cell r="B12885" t="str">
            <v>52585008</v>
          </cell>
          <cell r="C12885" t="str">
            <v>Egido San Antonio</v>
          </cell>
        </row>
        <row r="12886">
          <cell r="B12886" t="str">
            <v>52585001</v>
          </cell>
          <cell r="C12886" t="str">
            <v>Arena Blanca</v>
          </cell>
        </row>
        <row r="12887">
          <cell r="B12887" t="str">
            <v>52585014</v>
          </cell>
          <cell r="C12887" t="str">
            <v>Guacha</v>
          </cell>
        </row>
        <row r="12888">
          <cell r="B12888" t="str">
            <v>52585027</v>
          </cell>
          <cell r="C12888" t="str">
            <v>Santa Martha</v>
          </cell>
        </row>
        <row r="12889">
          <cell r="B12889" t="str">
            <v>52585010</v>
          </cell>
          <cell r="C12889" t="str">
            <v>El Espino</v>
          </cell>
        </row>
        <row r="12890">
          <cell r="B12890" t="str">
            <v>52585023</v>
          </cell>
          <cell r="C12890" t="str">
            <v>San Francisco</v>
          </cell>
        </row>
        <row r="12891">
          <cell r="B12891" t="str">
            <v>52585006</v>
          </cell>
          <cell r="C12891" t="str">
            <v>Chires Sur</v>
          </cell>
        </row>
        <row r="12892">
          <cell r="B12892" t="str">
            <v>52585013</v>
          </cell>
          <cell r="C12892" t="str">
            <v>Fuelamuesquer</v>
          </cell>
        </row>
        <row r="12893">
          <cell r="B12893" t="str">
            <v>52585022</v>
          </cell>
          <cell r="C12893" t="str">
            <v>Quitiaquez</v>
          </cell>
        </row>
        <row r="12894">
          <cell r="B12894" t="str">
            <v>52585025</v>
          </cell>
          <cell r="C12894" t="str">
            <v>San Marcos</v>
          </cell>
        </row>
        <row r="12895">
          <cell r="B12895" t="str">
            <v>52585028</v>
          </cell>
          <cell r="C12895" t="str">
            <v>Tepud</v>
          </cell>
        </row>
        <row r="12896">
          <cell r="B12896" t="str">
            <v>52585004</v>
          </cell>
          <cell r="C12896" t="str">
            <v>Chires Centro</v>
          </cell>
        </row>
        <row r="12897">
          <cell r="B12897" t="str">
            <v>52585020</v>
          </cell>
          <cell r="C12897" t="str">
            <v>Piacun</v>
          </cell>
        </row>
        <row r="12898">
          <cell r="B12898" t="str">
            <v>52585009</v>
          </cell>
          <cell r="C12898" t="str">
            <v>El Común</v>
          </cell>
        </row>
        <row r="12899">
          <cell r="B12899" t="str">
            <v>52585015</v>
          </cell>
          <cell r="C12899" t="str">
            <v>Imbula Chico</v>
          </cell>
        </row>
        <row r="12900">
          <cell r="B12900" t="str">
            <v>52585003</v>
          </cell>
          <cell r="C12900" t="str">
            <v>Casafría</v>
          </cell>
        </row>
        <row r="12901">
          <cell r="B12901" t="str">
            <v>52585005</v>
          </cell>
          <cell r="C12901" t="str">
            <v>Chires Mirador</v>
          </cell>
        </row>
        <row r="12902">
          <cell r="B12902" t="str">
            <v>52585016</v>
          </cell>
          <cell r="C12902" t="str">
            <v>Imbula Grande</v>
          </cell>
        </row>
        <row r="12903">
          <cell r="B12903" t="str">
            <v>52585011</v>
          </cell>
          <cell r="C12903" t="str">
            <v>El Gualte</v>
          </cell>
        </row>
        <row r="12904">
          <cell r="B12904" t="str">
            <v>52612011</v>
          </cell>
          <cell r="C12904" t="str">
            <v>Sin Informacion</v>
          </cell>
        </row>
        <row r="12905">
          <cell r="B12905" t="str">
            <v>52612009</v>
          </cell>
          <cell r="C12905" t="str">
            <v>Sin Informacion</v>
          </cell>
        </row>
        <row r="12906">
          <cell r="B12906" t="str">
            <v>52612010</v>
          </cell>
          <cell r="C12906" t="str">
            <v>Sin Informacion</v>
          </cell>
        </row>
        <row r="12907">
          <cell r="B12907" t="str">
            <v>52612014</v>
          </cell>
          <cell r="C12907" t="str">
            <v>Sin Informacion</v>
          </cell>
        </row>
        <row r="12908">
          <cell r="B12908" t="str">
            <v>52612008</v>
          </cell>
          <cell r="C12908" t="str">
            <v>Sin Informacion</v>
          </cell>
        </row>
        <row r="12909">
          <cell r="B12909" t="str">
            <v>52612007</v>
          </cell>
          <cell r="C12909" t="str">
            <v>Sin Informacion</v>
          </cell>
        </row>
        <row r="12910">
          <cell r="B12910" t="str">
            <v>52612006</v>
          </cell>
          <cell r="C12910" t="str">
            <v>Sin Informacion</v>
          </cell>
        </row>
        <row r="12911">
          <cell r="B12911" t="str">
            <v>52612015</v>
          </cell>
          <cell r="C12911" t="str">
            <v>Sin Informacion</v>
          </cell>
        </row>
        <row r="12912">
          <cell r="B12912" t="str">
            <v>52612005</v>
          </cell>
          <cell r="C12912" t="str">
            <v>Sin Informacion</v>
          </cell>
        </row>
        <row r="12913">
          <cell r="B12913" t="str">
            <v>52612003</v>
          </cell>
          <cell r="C12913" t="str">
            <v>Sin Informacion</v>
          </cell>
        </row>
        <row r="12914">
          <cell r="B12914" t="str">
            <v>52612026</v>
          </cell>
          <cell r="C12914" t="str">
            <v>Sin Informacion</v>
          </cell>
        </row>
        <row r="12915">
          <cell r="B12915" t="str">
            <v>52612002</v>
          </cell>
          <cell r="C12915" t="str">
            <v>Nazareth</v>
          </cell>
        </row>
        <row r="12916">
          <cell r="B12916" t="str">
            <v>52612016</v>
          </cell>
          <cell r="C12916" t="str">
            <v>Sin Informacion</v>
          </cell>
        </row>
        <row r="12917">
          <cell r="B12917" t="str">
            <v>52612022</v>
          </cell>
          <cell r="C12917" t="str">
            <v>Sin Informacion</v>
          </cell>
        </row>
        <row r="12918">
          <cell r="B12918" t="str">
            <v>52612020</v>
          </cell>
          <cell r="C12918" t="str">
            <v>Sin Informacion</v>
          </cell>
        </row>
        <row r="12919">
          <cell r="B12919" t="str">
            <v>52612024</v>
          </cell>
          <cell r="C12919" t="str">
            <v>Turbaco</v>
          </cell>
        </row>
        <row r="12920">
          <cell r="B12920" t="str">
            <v>52612001</v>
          </cell>
          <cell r="C12920" t="str">
            <v>Cañaveral</v>
          </cell>
        </row>
        <row r="12921">
          <cell r="B12921" t="str">
            <v>52612023</v>
          </cell>
          <cell r="C12921" t="str">
            <v>La Balsa</v>
          </cell>
        </row>
        <row r="12922">
          <cell r="B12922" t="str">
            <v>52612025</v>
          </cell>
          <cell r="C12922" t="str">
            <v>Paraiso</v>
          </cell>
        </row>
        <row r="12923">
          <cell r="B12923" t="str">
            <v>52612021</v>
          </cell>
          <cell r="C12923" t="str">
            <v>Sin Informacion</v>
          </cell>
        </row>
        <row r="12924">
          <cell r="B12924" t="str">
            <v>52621006</v>
          </cell>
          <cell r="C12924" t="str">
            <v>Chillaran</v>
          </cell>
        </row>
        <row r="12925">
          <cell r="B12925" t="str">
            <v>52621004</v>
          </cell>
          <cell r="C12925" t="str">
            <v>Tinjaca</v>
          </cell>
        </row>
        <row r="12926">
          <cell r="B12926" t="str">
            <v>52621005</v>
          </cell>
          <cell r="C12926" t="str">
            <v>Yacun</v>
          </cell>
        </row>
        <row r="12927">
          <cell r="B12927" t="str">
            <v>52621020</v>
          </cell>
          <cell r="C12927" t="str">
            <v>Pacora</v>
          </cell>
        </row>
        <row r="12928">
          <cell r="B12928" t="str">
            <v>52621008</v>
          </cell>
          <cell r="C12928" t="str">
            <v>Palsapi</v>
          </cell>
        </row>
        <row r="12929">
          <cell r="B12929" t="str">
            <v>52621003</v>
          </cell>
          <cell r="C12929" t="str">
            <v>Santa Marta</v>
          </cell>
        </row>
        <row r="12930">
          <cell r="B12930" t="str">
            <v>52621010</v>
          </cell>
          <cell r="C12930" t="str">
            <v>Timbiqui</v>
          </cell>
        </row>
        <row r="12931">
          <cell r="B12931" t="str">
            <v>52621009</v>
          </cell>
          <cell r="C12931" t="str">
            <v>Guañambi</v>
          </cell>
        </row>
        <row r="12932">
          <cell r="B12932" t="str">
            <v>52621011</v>
          </cell>
          <cell r="C12932" t="str">
            <v>Yayaral</v>
          </cell>
        </row>
        <row r="12933">
          <cell r="B12933" t="str">
            <v>52621018</v>
          </cell>
          <cell r="C12933" t="str">
            <v>Guacuco</v>
          </cell>
        </row>
        <row r="12934">
          <cell r="B12934" t="str">
            <v>52621002</v>
          </cell>
          <cell r="C12934" t="str">
            <v>Sector Sementerio</v>
          </cell>
        </row>
        <row r="12935">
          <cell r="B12935" t="str">
            <v>52621015</v>
          </cell>
          <cell r="C12935" t="str">
            <v>Pumbi</v>
          </cell>
        </row>
        <row r="12936">
          <cell r="B12936" t="str">
            <v>52621001</v>
          </cell>
          <cell r="C12936" t="str">
            <v>Santa Ines</v>
          </cell>
        </row>
        <row r="12937">
          <cell r="B12937" t="str">
            <v>52621016</v>
          </cell>
          <cell r="C12937" t="str">
            <v>El Maque</v>
          </cell>
        </row>
        <row r="12938">
          <cell r="B12938" t="str">
            <v>52621017</v>
          </cell>
          <cell r="C12938" t="str">
            <v>Pumalde</v>
          </cell>
        </row>
        <row r="12939">
          <cell r="B12939" t="str">
            <v>52621021</v>
          </cell>
          <cell r="C12939" t="str">
            <v>Veredas Yalte</v>
          </cell>
        </row>
        <row r="12940">
          <cell r="B12940" t="str">
            <v>52621022</v>
          </cell>
          <cell r="C12940" t="str">
            <v>El Pato</v>
          </cell>
        </row>
        <row r="12941">
          <cell r="B12941" t="str">
            <v>52621014</v>
          </cell>
          <cell r="C12941" t="str">
            <v>Santa Rosita</v>
          </cell>
        </row>
        <row r="12942">
          <cell r="B12942" t="str">
            <v>52621012</v>
          </cell>
          <cell r="C12942" t="str">
            <v>Sopetran</v>
          </cell>
        </row>
        <row r="12943">
          <cell r="B12943" t="str">
            <v>52621026</v>
          </cell>
          <cell r="C12943" t="str">
            <v>Vado Real</v>
          </cell>
        </row>
        <row r="12944">
          <cell r="B12944" t="str">
            <v>52678005</v>
          </cell>
          <cell r="C12944" t="str">
            <v>Carrizal</v>
          </cell>
        </row>
        <row r="12945">
          <cell r="B12945" t="str">
            <v>52678015</v>
          </cell>
          <cell r="C12945" t="str">
            <v>La Aguada</v>
          </cell>
        </row>
        <row r="12946">
          <cell r="B12946" t="str">
            <v>52678014</v>
          </cell>
          <cell r="C12946" t="str">
            <v>Estacion Roso</v>
          </cell>
        </row>
        <row r="12947">
          <cell r="B12947" t="str">
            <v>52678023</v>
          </cell>
          <cell r="C12947" t="str">
            <v>Villaflor</v>
          </cell>
        </row>
        <row r="12948">
          <cell r="B12948" t="str">
            <v>52678019</v>
          </cell>
          <cell r="C12948" t="str">
            <v>Plan De San Martin</v>
          </cell>
        </row>
        <row r="12949">
          <cell r="B12949" t="str">
            <v>52678012</v>
          </cell>
          <cell r="C12949" t="str">
            <v>El Salado</v>
          </cell>
        </row>
        <row r="12950">
          <cell r="B12950" t="str">
            <v>52678020</v>
          </cell>
          <cell r="C12950" t="str">
            <v>Puerchag</v>
          </cell>
        </row>
        <row r="12951">
          <cell r="B12951" t="str">
            <v>52678006</v>
          </cell>
          <cell r="C12951" t="str">
            <v>Cartagena</v>
          </cell>
        </row>
        <row r="12952">
          <cell r="B12952" t="str">
            <v>52678007</v>
          </cell>
          <cell r="C12952" t="str">
            <v>Chinchal</v>
          </cell>
        </row>
        <row r="12953">
          <cell r="B12953" t="str">
            <v>52678011</v>
          </cell>
          <cell r="C12953" t="str">
            <v>El Motilon</v>
          </cell>
        </row>
        <row r="12954">
          <cell r="B12954" t="str">
            <v>52678024</v>
          </cell>
          <cell r="C12954" t="str">
            <v>Yunguilla</v>
          </cell>
        </row>
        <row r="12955">
          <cell r="B12955" t="str">
            <v>52678016</v>
          </cell>
          <cell r="C12955" t="str">
            <v>La Capilla</v>
          </cell>
        </row>
        <row r="12956">
          <cell r="B12956" t="str">
            <v>52678022</v>
          </cell>
          <cell r="C12956" t="str">
            <v>Tanama</v>
          </cell>
        </row>
        <row r="12957">
          <cell r="B12957" t="str">
            <v>52678010</v>
          </cell>
          <cell r="C12957" t="str">
            <v>El Llano</v>
          </cell>
        </row>
        <row r="12958">
          <cell r="B12958" t="str">
            <v>52678008</v>
          </cell>
          <cell r="C12958" t="str">
            <v>Chuguldi</v>
          </cell>
        </row>
        <row r="12959">
          <cell r="B12959" t="str">
            <v>52678017</v>
          </cell>
          <cell r="C12959" t="str">
            <v>La Planada</v>
          </cell>
        </row>
        <row r="12960">
          <cell r="B12960" t="str">
            <v>52678004</v>
          </cell>
          <cell r="C12960" t="str">
            <v>Bolivar</v>
          </cell>
        </row>
        <row r="12961">
          <cell r="B12961" t="str">
            <v>52678018</v>
          </cell>
          <cell r="C12961" t="str">
            <v>Montufar</v>
          </cell>
        </row>
        <row r="12962">
          <cell r="B12962" t="str">
            <v>52678009</v>
          </cell>
          <cell r="C12962" t="str">
            <v>El Decio</v>
          </cell>
        </row>
        <row r="12963">
          <cell r="B12963" t="str">
            <v>52678002</v>
          </cell>
          <cell r="C12963" t="str">
            <v>Bajo Canada</v>
          </cell>
        </row>
        <row r="12964">
          <cell r="B12964" t="str">
            <v>52678013</v>
          </cell>
          <cell r="C12964" t="str">
            <v>El Tigre</v>
          </cell>
        </row>
        <row r="12965">
          <cell r="B12965" t="str">
            <v>52678003</v>
          </cell>
          <cell r="C12965" t="str">
            <v>Betania</v>
          </cell>
        </row>
        <row r="12966">
          <cell r="B12966" t="str">
            <v>52678021</v>
          </cell>
          <cell r="C12966" t="str">
            <v>San Diego</v>
          </cell>
        </row>
        <row r="12967">
          <cell r="B12967" t="str">
            <v>52683008</v>
          </cell>
          <cell r="C12967" t="str">
            <v>San Miguel</v>
          </cell>
        </row>
        <row r="12968">
          <cell r="B12968" t="str">
            <v>52683001</v>
          </cell>
          <cell r="C12968" t="str">
            <v>Santa Barbara</v>
          </cell>
        </row>
        <row r="12969">
          <cell r="B12969" t="str">
            <v>52683005</v>
          </cell>
          <cell r="C12969" t="str">
            <v>Santa Rosa Alto</v>
          </cell>
        </row>
        <row r="12970">
          <cell r="B12970" t="str">
            <v>52683007</v>
          </cell>
          <cell r="C12970" t="str">
            <v>Chupadero</v>
          </cell>
        </row>
        <row r="12971">
          <cell r="B12971" t="str">
            <v>52683004</v>
          </cell>
          <cell r="C12971" t="str">
            <v>Alto Ingenio</v>
          </cell>
        </row>
        <row r="12972">
          <cell r="B12972" t="str">
            <v>52683006</v>
          </cell>
          <cell r="C12972" t="str">
            <v>San Bernardo</v>
          </cell>
        </row>
        <row r="12973">
          <cell r="B12973" t="str">
            <v>52683003</v>
          </cell>
          <cell r="C12973" t="str">
            <v>Tambillo</v>
          </cell>
        </row>
        <row r="12974">
          <cell r="B12974" t="str">
            <v>52683002</v>
          </cell>
          <cell r="C12974" t="str">
            <v>Bolivar</v>
          </cell>
        </row>
        <row r="12975">
          <cell r="B12975" t="str">
            <v>52685013</v>
          </cell>
          <cell r="C12975" t="str">
            <v>Los Arboles</v>
          </cell>
        </row>
        <row r="12976">
          <cell r="B12976" t="str">
            <v>52685012</v>
          </cell>
          <cell r="C12976" t="str">
            <v>Pindal Bajo</v>
          </cell>
        </row>
        <row r="12977">
          <cell r="B12977" t="str">
            <v>52685014</v>
          </cell>
          <cell r="C12977" t="str">
            <v>La Florida</v>
          </cell>
        </row>
        <row r="12978">
          <cell r="B12978" t="str">
            <v>52685016</v>
          </cell>
          <cell r="C12978" t="str">
            <v>Los Alpes</v>
          </cell>
        </row>
        <row r="12979">
          <cell r="B12979" t="str">
            <v>52685011</v>
          </cell>
          <cell r="C12979" t="str">
            <v>San Antonio Bajo</v>
          </cell>
        </row>
        <row r="12980">
          <cell r="B12980" t="str">
            <v>52685015</v>
          </cell>
          <cell r="C12980" t="str">
            <v>Bello Horizonte</v>
          </cell>
        </row>
        <row r="12981">
          <cell r="B12981" t="str">
            <v>52685010</v>
          </cell>
          <cell r="C12981" t="str">
            <v>Villa Nueva</v>
          </cell>
        </row>
        <row r="12982">
          <cell r="B12982" t="str">
            <v>52685025</v>
          </cell>
          <cell r="C12982" t="str">
            <v>El Mirador</v>
          </cell>
        </row>
        <row r="12983">
          <cell r="B12983" t="str">
            <v>52685020</v>
          </cell>
          <cell r="C12983" t="str">
            <v>Pindal Alto</v>
          </cell>
        </row>
        <row r="12984">
          <cell r="B12984" t="str">
            <v>52685009</v>
          </cell>
          <cell r="C12984" t="str">
            <v>San Antonio Alto</v>
          </cell>
        </row>
        <row r="12985">
          <cell r="B12985" t="str">
            <v>52685018</v>
          </cell>
          <cell r="C12985" t="str">
            <v>Pueblo Viejo</v>
          </cell>
        </row>
        <row r="12986">
          <cell r="B12986" t="str">
            <v>52685017</v>
          </cell>
          <cell r="C12986" t="str">
            <v>La Primavera</v>
          </cell>
        </row>
        <row r="12987">
          <cell r="B12987" t="str">
            <v>52685019</v>
          </cell>
          <cell r="C12987" t="str">
            <v>Esmeralda</v>
          </cell>
        </row>
        <row r="12988">
          <cell r="B12988" t="str">
            <v>52685001</v>
          </cell>
          <cell r="C12988" t="str">
            <v>Peñas Blancas</v>
          </cell>
        </row>
        <row r="12989">
          <cell r="B12989" t="str">
            <v>52685002</v>
          </cell>
          <cell r="C12989" t="str">
            <v>Aguacillacs</v>
          </cell>
        </row>
        <row r="12990">
          <cell r="B12990" t="str">
            <v>52685008</v>
          </cell>
          <cell r="C12990" t="str">
            <v>Cerritos</v>
          </cell>
        </row>
        <row r="12991">
          <cell r="B12991" t="str">
            <v>52685003</v>
          </cell>
          <cell r="C12991" t="str">
            <v>La Mina</v>
          </cell>
        </row>
        <row r="12992">
          <cell r="B12992" t="str">
            <v>52685007</v>
          </cell>
          <cell r="C12992" t="str">
            <v>Alto Junin</v>
          </cell>
        </row>
        <row r="12993">
          <cell r="B12993" t="str">
            <v>52685006</v>
          </cell>
          <cell r="C12993" t="str">
            <v>Buena Vista</v>
          </cell>
        </row>
        <row r="12994">
          <cell r="B12994" t="str">
            <v>52685005</v>
          </cell>
          <cell r="C12994" t="str">
            <v>San Vicente</v>
          </cell>
        </row>
        <row r="12995">
          <cell r="B12995" t="str">
            <v>52685004</v>
          </cell>
          <cell r="C12995" t="str">
            <v>Plazuelas</v>
          </cell>
        </row>
        <row r="12996">
          <cell r="B12996" t="str">
            <v>52687039</v>
          </cell>
          <cell r="C12996" t="str">
            <v>San Felipe</v>
          </cell>
        </row>
        <row r="12997">
          <cell r="B12997" t="str">
            <v>52687038</v>
          </cell>
          <cell r="C12997" t="str">
            <v>San Pablo</v>
          </cell>
        </row>
        <row r="12998">
          <cell r="B12998" t="str">
            <v>52687010</v>
          </cell>
          <cell r="C12998" t="str">
            <v>Santa Marta</v>
          </cell>
        </row>
        <row r="12999">
          <cell r="B12999" t="str">
            <v>52687050</v>
          </cell>
          <cell r="C12999" t="str">
            <v>Armenia</v>
          </cell>
        </row>
        <row r="13000">
          <cell r="B13000" t="str">
            <v>52687016</v>
          </cell>
          <cell r="C13000" t="str">
            <v>Santa Rita</v>
          </cell>
        </row>
        <row r="13001">
          <cell r="B13001" t="str">
            <v>52687049</v>
          </cell>
          <cell r="C13001" t="str">
            <v>El Yunga</v>
          </cell>
        </row>
        <row r="13002">
          <cell r="B13002" t="str">
            <v>52687011</v>
          </cell>
          <cell r="C13002" t="str">
            <v>Palmira</v>
          </cell>
        </row>
        <row r="13003">
          <cell r="B13003" t="str">
            <v>52687015</v>
          </cell>
          <cell r="C13003" t="str">
            <v>Bellavista</v>
          </cell>
        </row>
        <row r="13004">
          <cell r="B13004" t="str">
            <v>52687017</v>
          </cell>
          <cell r="C13004" t="str">
            <v>La Cañada</v>
          </cell>
        </row>
        <row r="13005">
          <cell r="B13005" t="str">
            <v>52687051</v>
          </cell>
          <cell r="C13005" t="str">
            <v>Bolivar</v>
          </cell>
        </row>
        <row r="13006">
          <cell r="B13006" t="str">
            <v>52687018</v>
          </cell>
          <cell r="C13006" t="str">
            <v>El Piñal</v>
          </cell>
        </row>
        <row r="13007">
          <cell r="B13007" t="str">
            <v>52687030</v>
          </cell>
          <cell r="C13007" t="str">
            <v>El Mirador</v>
          </cell>
        </row>
        <row r="13008">
          <cell r="B13008" t="str">
            <v>52687031</v>
          </cell>
          <cell r="C13008" t="str">
            <v>San Rafael</v>
          </cell>
        </row>
        <row r="13009">
          <cell r="B13009" t="str">
            <v>52687019</v>
          </cell>
          <cell r="C13009" t="str">
            <v>La Estancia</v>
          </cell>
        </row>
        <row r="13010">
          <cell r="B13010" t="str">
            <v>52687020</v>
          </cell>
          <cell r="C13010" t="str">
            <v>La Pradera</v>
          </cell>
        </row>
        <row r="13011">
          <cell r="B13011" t="str">
            <v>52687041</v>
          </cell>
          <cell r="C13011" t="str">
            <v>El Pedregal</v>
          </cell>
        </row>
        <row r="13012">
          <cell r="B13012" t="str">
            <v>52687040</v>
          </cell>
          <cell r="C13012" t="str">
            <v>Corpus</v>
          </cell>
        </row>
        <row r="13013">
          <cell r="B13013" t="str">
            <v>52687054</v>
          </cell>
          <cell r="C13013" t="str">
            <v>Santa Cruz</v>
          </cell>
        </row>
        <row r="13014">
          <cell r="B13014" t="str">
            <v>52687009</v>
          </cell>
          <cell r="C13014" t="str">
            <v>La Palma</v>
          </cell>
        </row>
        <row r="13015">
          <cell r="B13015" t="str">
            <v>52687029</v>
          </cell>
          <cell r="C13015" t="str">
            <v>El Cofre</v>
          </cell>
        </row>
        <row r="13016">
          <cell r="B13016" t="str">
            <v>52687053</v>
          </cell>
          <cell r="C13016" t="str">
            <v>La Honda</v>
          </cell>
        </row>
        <row r="13017">
          <cell r="B13017" t="str">
            <v>52687028</v>
          </cell>
          <cell r="C13017" t="str">
            <v>La Cabaña</v>
          </cell>
        </row>
        <row r="13018">
          <cell r="B13018" t="str">
            <v>52687042</v>
          </cell>
          <cell r="C13018" t="str">
            <v>San Francisco</v>
          </cell>
        </row>
        <row r="13019">
          <cell r="B13019" t="str">
            <v>52687026</v>
          </cell>
          <cell r="C13019" t="str">
            <v>La Laguna</v>
          </cell>
        </row>
        <row r="13020">
          <cell r="B13020" t="str">
            <v>52687037</v>
          </cell>
          <cell r="C13020" t="str">
            <v>El Recodo</v>
          </cell>
        </row>
        <row r="13021">
          <cell r="B13021" t="str">
            <v>52687008</v>
          </cell>
          <cell r="C13021" t="str">
            <v>San Gerardo</v>
          </cell>
        </row>
        <row r="13022">
          <cell r="B13022" t="str">
            <v>52687035</v>
          </cell>
          <cell r="C13022" t="str">
            <v>El Placer</v>
          </cell>
        </row>
        <row r="13023">
          <cell r="B13023" t="str">
            <v>52687036</v>
          </cell>
          <cell r="C13023" t="str">
            <v>La Rejoya</v>
          </cell>
        </row>
        <row r="13024">
          <cell r="B13024" t="str">
            <v>52687022</v>
          </cell>
          <cell r="C13024" t="str">
            <v>Los Pinos</v>
          </cell>
        </row>
        <row r="13025">
          <cell r="B13025" t="str">
            <v>52687027</v>
          </cell>
          <cell r="C13025" t="str">
            <v>Santa Cecilia</v>
          </cell>
        </row>
        <row r="13026">
          <cell r="B13026" t="str">
            <v>52687023</v>
          </cell>
          <cell r="C13026" t="str">
            <v>Vuelta Honda</v>
          </cell>
        </row>
        <row r="13027">
          <cell r="B13027" t="str">
            <v>52687043</v>
          </cell>
          <cell r="C13027" t="str">
            <v>El Rosal</v>
          </cell>
        </row>
        <row r="13028">
          <cell r="B13028" t="str">
            <v>52687024</v>
          </cell>
          <cell r="C13028" t="str">
            <v>El Chepe</v>
          </cell>
        </row>
        <row r="13029">
          <cell r="B13029" t="str">
            <v>52687033</v>
          </cell>
          <cell r="C13029" t="str">
            <v>San José Alto</v>
          </cell>
        </row>
        <row r="13030">
          <cell r="B13030" t="str">
            <v>52687007</v>
          </cell>
          <cell r="C13030" t="str">
            <v>El Guabo</v>
          </cell>
        </row>
        <row r="13031">
          <cell r="B13031" t="str">
            <v>52687044</v>
          </cell>
          <cell r="C13031" t="str">
            <v>La Abrigada</v>
          </cell>
        </row>
        <row r="13032">
          <cell r="B13032" t="str">
            <v>52687034</v>
          </cell>
          <cell r="C13032" t="str">
            <v>Valparaiso Alto</v>
          </cell>
        </row>
        <row r="13033">
          <cell r="B13033" t="str">
            <v>52687032</v>
          </cell>
          <cell r="C13033" t="str">
            <v>San José Bajo</v>
          </cell>
        </row>
        <row r="13034">
          <cell r="B13034" t="str">
            <v>52687006</v>
          </cell>
          <cell r="C13034" t="str">
            <v>El Vergel</v>
          </cell>
        </row>
        <row r="13035">
          <cell r="B13035" t="str">
            <v>52687021</v>
          </cell>
          <cell r="C13035" t="str">
            <v>San Antonio</v>
          </cell>
        </row>
        <row r="13036">
          <cell r="B13036" t="str">
            <v>52687012</v>
          </cell>
          <cell r="C13036" t="str">
            <v>El Carmen</v>
          </cell>
        </row>
        <row r="13037">
          <cell r="B13037" t="str">
            <v>52687045</v>
          </cell>
          <cell r="C13037" t="str">
            <v>Madroñero</v>
          </cell>
        </row>
        <row r="13038">
          <cell r="B13038" t="str">
            <v>52687013</v>
          </cell>
          <cell r="C13038" t="str">
            <v>San Vicente</v>
          </cell>
        </row>
        <row r="13039">
          <cell r="B13039" t="str">
            <v>52687004</v>
          </cell>
          <cell r="C13039" t="str">
            <v>El Tablon Del Guabo</v>
          </cell>
        </row>
        <row r="13040">
          <cell r="B13040" t="str">
            <v>52687025</v>
          </cell>
          <cell r="C13040" t="str">
            <v>San Isidro</v>
          </cell>
        </row>
        <row r="13041">
          <cell r="B13041" t="str">
            <v>52687003</v>
          </cell>
          <cell r="C13041" t="str">
            <v>Salinas</v>
          </cell>
        </row>
        <row r="13042">
          <cell r="B13042" t="str">
            <v>52687014</v>
          </cell>
          <cell r="C13042" t="str">
            <v>Valparaiso Bajo</v>
          </cell>
        </row>
        <row r="13043">
          <cell r="B13043" t="str">
            <v>52687046</v>
          </cell>
          <cell r="C13043" t="str">
            <v>Santa Monica</v>
          </cell>
        </row>
        <row r="13044">
          <cell r="B13044" t="str">
            <v>52687005</v>
          </cell>
          <cell r="C13044" t="str">
            <v>Santa Helena</v>
          </cell>
        </row>
        <row r="13045">
          <cell r="B13045" t="str">
            <v>52687052</v>
          </cell>
          <cell r="C13045" t="str">
            <v>San Clemente</v>
          </cell>
        </row>
        <row r="13046">
          <cell r="B13046" t="str">
            <v>52687002</v>
          </cell>
          <cell r="C13046" t="str">
            <v>Mosqueral</v>
          </cell>
        </row>
        <row r="13047">
          <cell r="B13047" t="str">
            <v>52687047</v>
          </cell>
          <cell r="C13047" t="str">
            <v>Los Cristales</v>
          </cell>
        </row>
        <row r="13048">
          <cell r="B13048" t="str">
            <v>52687001</v>
          </cell>
          <cell r="C13048" t="str">
            <v>Bellavista Vegas</v>
          </cell>
        </row>
        <row r="13049">
          <cell r="B13049" t="str">
            <v>52687048</v>
          </cell>
          <cell r="C13049" t="str">
            <v>Las Vegas</v>
          </cell>
        </row>
        <row r="13050">
          <cell r="B13050" t="str">
            <v>52693023</v>
          </cell>
          <cell r="C13050" t="str">
            <v>El Tablon</v>
          </cell>
        </row>
        <row r="13051">
          <cell r="B13051" t="str">
            <v>52693005</v>
          </cell>
          <cell r="C13051" t="str">
            <v>Araditas</v>
          </cell>
        </row>
        <row r="13052">
          <cell r="B13052" t="str">
            <v>52693014</v>
          </cell>
          <cell r="C13052" t="str">
            <v>Dantas</v>
          </cell>
        </row>
        <row r="13053">
          <cell r="B13053" t="str">
            <v>52693009</v>
          </cell>
          <cell r="C13053" t="str">
            <v>Briceño</v>
          </cell>
        </row>
        <row r="13054">
          <cell r="B13054" t="str">
            <v>52693024</v>
          </cell>
          <cell r="C13054" t="str">
            <v>Escubillal</v>
          </cell>
        </row>
        <row r="13055">
          <cell r="B13055" t="str">
            <v>52693008</v>
          </cell>
          <cell r="C13055" t="str">
            <v>Betania</v>
          </cell>
        </row>
        <row r="13056">
          <cell r="B13056" t="str">
            <v>52693018</v>
          </cell>
          <cell r="C13056" t="str">
            <v>El Bohio</v>
          </cell>
        </row>
        <row r="13057">
          <cell r="B13057" t="str">
            <v>52693033</v>
          </cell>
          <cell r="C13057" t="str">
            <v>Lagunitas</v>
          </cell>
        </row>
        <row r="13058">
          <cell r="B13058" t="str">
            <v>52693046</v>
          </cell>
          <cell r="C13058" t="str">
            <v>Vega Quito</v>
          </cell>
        </row>
        <row r="13059">
          <cell r="B13059" t="str">
            <v>52693007</v>
          </cell>
          <cell r="C13059" t="str">
            <v>Bellavista</v>
          </cell>
        </row>
        <row r="13060">
          <cell r="B13060" t="str">
            <v>52693027</v>
          </cell>
          <cell r="C13060" t="str">
            <v>La Cañada</v>
          </cell>
        </row>
        <row r="13061">
          <cell r="B13061" t="str">
            <v>52693036</v>
          </cell>
          <cell r="C13061" t="str">
            <v>Llanos Chiquitos</v>
          </cell>
        </row>
        <row r="13062">
          <cell r="B13062" t="str">
            <v>52693034</v>
          </cell>
          <cell r="C13062" t="str">
            <v>Las Juntas</v>
          </cell>
        </row>
        <row r="13063">
          <cell r="B13063" t="str">
            <v>52693012</v>
          </cell>
          <cell r="C13063" t="str">
            <v>Chilcal Alto</v>
          </cell>
        </row>
        <row r="13064">
          <cell r="B13064" t="str">
            <v>52693031</v>
          </cell>
          <cell r="C13064" t="str">
            <v>La Florida</v>
          </cell>
        </row>
        <row r="13065">
          <cell r="B13065" t="str">
            <v>52693013</v>
          </cell>
          <cell r="C13065" t="str">
            <v>Chilcal Bajo</v>
          </cell>
        </row>
        <row r="13066">
          <cell r="B13066" t="str">
            <v>52693022</v>
          </cell>
          <cell r="C13066" t="str">
            <v>El Meson</v>
          </cell>
        </row>
        <row r="13067">
          <cell r="B13067" t="str">
            <v>52693015</v>
          </cell>
          <cell r="C13067" t="str">
            <v>Derrumbes</v>
          </cell>
        </row>
        <row r="13068">
          <cell r="B13068" t="str">
            <v>52693026</v>
          </cell>
          <cell r="C13068" t="str">
            <v>La Brisa</v>
          </cell>
        </row>
        <row r="13069">
          <cell r="B13069" t="str">
            <v>52693030</v>
          </cell>
          <cell r="C13069" t="str">
            <v>La Elvira</v>
          </cell>
        </row>
        <row r="13070">
          <cell r="B13070" t="str">
            <v>52693037</v>
          </cell>
          <cell r="C13070" t="str">
            <v>Los Llanos</v>
          </cell>
        </row>
        <row r="13071">
          <cell r="B13071" t="str">
            <v>52693039</v>
          </cell>
          <cell r="C13071" t="str">
            <v>Lucitania</v>
          </cell>
        </row>
        <row r="13072">
          <cell r="B13072" t="str">
            <v>52693042</v>
          </cell>
          <cell r="C13072" t="str">
            <v>Playa Baja</v>
          </cell>
        </row>
        <row r="13073">
          <cell r="B13073" t="str">
            <v>52693002</v>
          </cell>
          <cell r="C13073" t="str">
            <v>Aguaduas</v>
          </cell>
        </row>
        <row r="13074">
          <cell r="B13074" t="str">
            <v>52693038</v>
          </cell>
          <cell r="C13074" t="str">
            <v>Los Robles</v>
          </cell>
        </row>
        <row r="13075">
          <cell r="B13075" t="str">
            <v>52693047</v>
          </cell>
          <cell r="C13075" t="str">
            <v>Yunguilla</v>
          </cell>
        </row>
        <row r="13076">
          <cell r="B13076" t="str">
            <v>52693041</v>
          </cell>
          <cell r="C13076" t="str">
            <v>Playa Alta</v>
          </cell>
        </row>
        <row r="13077">
          <cell r="B13077" t="str">
            <v>52693011</v>
          </cell>
          <cell r="C13077" t="str">
            <v>Cantarrano</v>
          </cell>
        </row>
        <row r="13078">
          <cell r="B13078" t="str">
            <v>52693040</v>
          </cell>
          <cell r="C13078" t="str">
            <v>Nueva Florida</v>
          </cell>
        </row>
        <row r="13079">
          <cell r="B13079" t="str">
            <v>52693003</v>
          </cell>
          <cell r="C13079" t="str">
            <v>Altamira</v>
          </cell>
        </row>
        <row r="13080">
          <cell r="B13080" t="str">
            <v>52693032</v>
          </cell>
          <cell r="C13080" t="str">
            <v>Laderas</v>
          </cell>
        </row>
        <row r="13081">
          <cell r="B13081" t="str">
            <v>52693017</v>
          </cell>
          <cell r="C13081" t="str">
            <v>El Alto</v>
          </cell>
        </row>
        <row r="13082">
          <cell r="B13082" t="str">
            <v>52693025</v>
          </cell>
          <cell r="C13082" t="str">
            <v>Francia</v>
          </cell>
        </row>
        <row r="13083">
          <cell r="B13083" t="str">
            <v>52693019</v>
          </cell>
          <cell r="C13083" t="str">
            <v>El Diamante</v>
          </cell>
        </row>
        <row r="13084">
          <cell r="B13084" t="str">
            <v>52693021</v>
          </cell>
          <cell r="C13084" t="str">
            <v>El Lindero</v>
          </cell>
        </row>
        <row r="13085">
          <cell r="B13085" t="str">
            <v>52693028</v>
          </cell>
          <cell r="C13085" t="str">
            <v>La Chorrera</v>
          </cell>
        </row>
        <row r="13086">
          <cell r="B13086" t="str">
            <v>52693020</v>
          </cell>
          <cell r="C13086" t="str">
            <v>El Diviso</v>
          </cell>
        </row>
        <row r="13087">
          <cell r="B13087" t="str">
            <v>52693010</v>
          </cell>
          <cell r="C13087" t="str">
            <v>Campo Bello</v>
          </cell>
        </row>
        <row r="13088">
          <cell r="B13088" t="str">
            <v>52693004</v>
          </cell>
          <cell r="C13088" t="str">
            <v>Alto Llano</v>
          </cell>
        </row>
        <row r="13089">
          <cell r="B13089" t="str">
            <v>52693006</v>
          </cell>
          <cell r="C13089" t="str">
            <v>Bateros</v>
          </cell>
        </row>
        <row r="13090">
          <cell r="B13090" t="str">
            <v>52693045</v>
          </cell>
          <cell r="C13090" t="str">
            <v>Ramal Bajo</v>
          </cell>
        </row>
        <row r="13091">
          <cell r="B13091" t="str">
            <v>52693035</v>
          </cell>
          <cell r="C13091" t="str">
            <v>Las Palmas</v>
          </cell>
        </row>
        <row r="13092">
          <cell r="B13092" t="str">
            <v>52693001</v>
          </cell>
          <cell r="C13092" t="str">
            <v>Achupallas</v>
          </cell>
        </row>
        <row r="13093">
          <cell r="B13093" t="str">
            <v>52693029</v>
          </cell>
          <cell r="C13093" t="str">
            <v>La Cuchilla</v>
          </cell>
        </row>
        <row r="13094">
          <cell r="B13094" t="str">
            <v>52693044</v>
          </cell>
          <cell r="C13094" t="str">
            <v>Ramal Alto</v>
          </cell>
        </row>
        <row r="13095">
          <cell r="B13095" t="str">
            <v>52693043</v>
          </cell>
          <cell r="C13095" t="str">
            <v>Praditos</v>
          </cell>
        </row>
        <row r="13096">
          <cell r="B13096" t="str">
            <v>52693016</v>
          </cell>
          <cell r="C13096" t="str">
            <v>El Agrado</v>
          </cell>
        </row>
        <row r="13097">
          <cell r="B13097" t="str">
            <v>52694006</v>
          </cell>
          <cell r="C13097" t="str">
            <v>Domingo Loma</v>
          </cell>
        </row>
        <row r="13098">
          <cell r="B13098" t="str">
            <v>52694010</v>
          </cell>
          <cell r="C13098" t="str">
            <v>La Comunidad</v>
          </cell>
        </row>
        <row r="13099">
          <cell r="B13099" t="str">
            <v>52694012</v>
          </cell>
          <cell r="C13099" t="str">
            <v>La Rinconada</v>
          </cell>
        </row>
        <row r="13100">
          <cell r="B13100" t="str">
            <v>52694017</v>
          </cell>
          <cell r="C13100" t="str">
            <v>Trinidad</v>
          </cell>
        </row>
        <row r="13101">
          <cell r="B13101" t="str">
            <v>52694001</v>
          </cell>
          <cell r="C13101" t="str">
            <v>Botanilla</v>
          </cell>
        </row>
        <row r="13102">
          <cell r="B13102" t="str">
            <v>52694005</v>
          </cell>
          <cell r="C13102" t="str">
            <v>Chimayoy Baja</v>
          </cell>
        </row>
        <row r="13103">
          <cell r="B13103" t="str">
            <v>52694016</v>
          </cell>
          <cell r="C13103" t="str">
            <v>Santiago</v>
          </cell>
        </row>
        <row r="13104">
          <cell r="B13104" t="str">
            <v>52694014</v>
          </cell>
          <cell r="C13104" t="str">
            <v>Martín</v>
          </cell>
        </row>
        <row r="13105">
          <cell r="B13105" t="str">
            <v>52694013</v>
          </cell>
          <cell r="C13105" t="str">
            <v>Los Frailes</v>
          </cell>
        </row>
        <row r="13106">
          <cell r="B13106" t="str">
            <v>52694004</v>
          </cell>
          <cell r="C13106" t="str">
            <v>Chimayoy Alta</v>
          </cell>
        </row>
        <row r="13107">
          <cell r="B13107" t="str">
            <v>52694015</v>
          </cell>
          <cell r="C13107" t="str">
            <v>San Isidro</v>
          </cell>
        </row>
        <row r="13108">
          <cell r="B13108" t="str">
            <v>52694007</v>
          </cell>
          <cell r="C13108" t="str">
            <v>El Arenal</v>
          </cell>
        </row>
        <row r="13109">
          <cell r="B13109" t="str">
            <v>52694011</v>
          </cell>
          <cell r="C13109" t="str">
            <v>La Estancia</v>
          </cell>
        </row>
        <row r="13110">
          <cell r="B13110" t="str">
            <v>52694018</v>
          </cell>
          <cell r="C13110" t="str">
            <v>Yanangoma</v>
          </cell>
        </row>
        <row r="13111">
          <cell r="B13111" t="str">
            <v>52694008</v>
          </cell>
          <cell r="C13111" t="str">
            <v>El Salado</v>
          </cell>
        </row>
        <row r="13112">
          <cell r="B13112" t="str">
            <v>52694002</v>
          </cell>
          <cell r="C13112" t="str">
            <v>Buenos Aires</v>
          </cell>
        </row>
        <row r="13113">
          <cell r="B13113" t="str">
            <v>52694009</v>
          </cell>
          <cell r="C13113" t="str">
            <v>La Chorrera</v>
          </cell>
        </row>
        <row r="13114">
          <cell r="B13114" t="str">
            <v>52696002</v>
          </cell>
          <cell r="C13114" t="str">
            <v>Beyotes</v>
          </cell>
        </row>
        <row r="13115">
          <cell r="B13115" t="str">
            <v>52696003</v>
          </cell>
          <cell r="C13115" t="str">
            <v>Tamalameque</v>
          </cell>
        </row>
        <row r="13116">
          <cell r="B13116" t="str">
            <v>52696011</v>
          </cell>
          <cell r="C13116" t="str">
            <v>Regadero</v>
          </cell>
        </row>
        <row r="13117">
          <cell r="B13117" t="str">
            <v>52696004</v>
          </cell>
          <cell r="C13117" t="str">
            <v>Guayabal</v>
          </cell>
        </row>
        <row r="13118">
          <cell r="B13118" t="str">
            <v>52696007</v>
          </cell>
          <cell r="C13118" t="str">
            <v>La Fragua</v>
          </cell>
        </row>
        <row r="13119">
          <cell r="B13119" t="str">
            <v>52696014</v>
          </cell>
          <cell r="C13119" t="str">
            <v>Secadero</v>
          </cell>
        </row>
        <row r="13120">
          <cell r="B13120" t="str">
            <v>52696013</v>
          </cell>
          <cell r="C13120" t="str">
            <v>Rodea</v>
          </cell>
        </row>
        <row r="13121">
          <cell r="B13121" t="str">
            <v>52696010</v>
          </cell>
          <cell r="C13121" t="str">
            <v>Cantil</v>
          </cell>
        </row>
        <row r="13122">
          <cell r="B13122" t="str">
            <v>52696012</v>
          </cell>
          <cell r="C13122" t="str">
            <v>Concejo Menor Bocas De Angostura</v>
          </cell>
        </row>
        <row r="13123">
          <cell r="B13123" t="str">
            <v>52696009</v>
          </cell>
          <cell r="C13123" t="str">
            <v>Currupi</v>
          </cell>
        </row>
        <row r="13124">
          <cell r="B13124" t="str">
            <v>52699011</v>
          </cell>
          <cell r="C13124" t="str">
            <v>Potreritos</v>
          </cell>
        </row>
        <row r="13125">
          <cell r="B13125" t="str">
            <v>52699008</v>
          </cell>
          <cell r="C13125" t="str">
            <v>San José</v>
          </cell>
        </row>
        <row r="13126">
          <cell r="B13126" t="str">
            <v>52699009</v>
          </cell>
          <cell r="C13126" t="str">
            <v>Pedregal</v>
          </cell>
        </row>
        <row r="13127">
          <cell r="B13127" t="str">
            <v>52699006</v>
          </cell>
          <cell r="C13127" t="str">
            <v>El Diamante</v>
          </cell>
        </row>
        <row r="13128">
          <cell r="B13128" t="str">
            <v>52699001</v>
          </cell>
          <cell r="C13128" t="str">
            <v>Marriaga</v>
          </cell>
        </row>
        <row r="13129">
          <cell r="B13129" t="str">
            <v>52699013</v>
          </cell>
          <cell r="C13129" t="str">
            <v>Cambueran</v>
          </cell>
        </row>
        <row r="13130">
          <cell r="B13130" t="str">
            <v>52699005</v>
          </cell>
          <cell r="C13130" t="str">
            <v>San Pedro Jagua</v>
          </cell>
        </row>
        <row r="13131">
          <cell r="B13131" t="str">
            <v>52699007</v>
          </cell>
          <cell r="C13131" t="str">
            <v>Taroa</v>
          </cell>
        </row>
        <row r="13132">
          <cell r="B13132" t="str">
            <v>52699010</v>
          </cell>
          <cell r="C13132" t="str">
            <v>Potrerillos</v>
          </cell>
        </row>
        <row r="13133">
          <cell r="B13133" t="str">
            <v>52699003</v>
          </cell>
          <cell r="C13133" t="str">
            <v>El Dos</v>
          </cell>
        </row>
        <row r="13134">
          <cell r="B13134" t="str">
            <v>52699015</v>
          </cell>
          <cell r="C13134" t="str">
            <v>La Planada</v>
          </cell>
        </row>
        <row r="13135">
          <cell r="B13135" t="str">
            <v>52720003</v>
          </cell>
          <cell r="C13135" t="str">
            <v>La Floresta</v>
          </cell>
        </row>
        <row r="13136">
          <cell r="B13136" t="str">
            <v>52720006</v>
          </cell>
          <cell r="C13136" t="str">
            <v>Maramba</v>
          </cell>
        </row>
        <row r="13137">
          <cell r="B13137" t="str">
            <v>52720008</v>
          </cell>
          <cell r="C13137" t="str">
            <v>San Ignacio</v>
          </cell>
        </row>
        <row r="13138">
          <cell r="B13138" t="str">
            <v>52720011</v>
          </cell>
          <cell r="C13138" t="str">
            <v>Uribe</v>
          </cell>
        </row>
        <row r="13139">
          <cell r="B13139" t="str">
            <v>52720009</v>
          </cell>
          <cell r="C13139" t="str">
            <v>San Jorge</v>
          </cell>
        </row>
        <row r="13140">
          <cell r="B13140" t="str">
            <v>52720005</v>
          </cell>
          <cell r="C13140" t="str">
            <v>Malaver</v>
          </cell>
        </row>
        <row r="13141">
          <cell r="B13141" t="str">
            <v>52720002</v>
          </cell>
          <cell r="C13141" t="str">
            <v>La Campana</v>
          </cell>
        </row>
        <row r="13142">
          <cell r="B13142" t="str">
            <v>52720010</v>
          </cell>
          <cell r="C13142" t="str">
            <v>Sapuyes</v>
          </cell>
        </row>
        <row r="13143">
          <cell r="B13143" t="str">
            <v>52720004</v>
          </cell>
          <cell r="C13143" t="str">
            <v>Los Monos</v>
          </cell>
        </row>
        <row r="13144">
          <cell r="B13144" t="str">
            <v>52720007</v>
          </cell>
          <cell r="C13144" t="str">
            <v>Panamal</v>
          </cell>
        </row>
        <row r="13145">
          <cell r="B13145" t="str">
            <v>52720001</v>
          </cell>
          <cell r="C13145" t="str">
            <v>El Espino</v>
          </cell>
        </row>
        <row r="13146">
          <cell r="B13146" t="str">
            <v>52786027</v>
          </cell>
          <cell r="C13146" t="str">
            <v>Loma Larga</v>
          </cell>
        </row>
        <row r="13147">
          <cell r="B13147" t="str">
            <v>52786002</v>
          </cell>
          <cell r="C13147" t="str">
            <v>Chapungo</v>
          </cell>
        </row>
        <row r="13148">
          <cell r="B13148" t="str">
            <v>52786021</v>
          </cell>
          <cell r="C13148" t="str">
            <v>La Llana</v>
          </cell>
        </row>
        <row r="13149">
          <cell r="B13149" t="str">
            <v>52786014</v>
          </cell>
          <cell r="C13149" t="str">
            <v>El Platanal</v>
          </cell>
        </row>
        <row r="13150">
          <cell r="B13150" t="str">
            <v>52786030</v>
          </cell>
          <cell r="C13150" t="str">
            <v>Manipia</v>
          </cell>
        </row>
        <row r="13151">
          <cell r="B13151" t="str">
            <v>52786022</v>
          </cell>
          <cell r="C13151" t="str">
            <v>La Palma</v>
          </cell>
        </row>
        <row r="13152">
          <cell r="B13152" t="str">
            <v>52786028</v>
          </cell>
          <cell r="C13152" t="str">
            <v>Majuando</v>
          </cell>
        </row>
        <row r="13153">
          <cell r="B13153" t="str">
            <v>52786018</v>
          </cell>
          <cell r="C13153" t="str">
            <v>Guambuyaco</v>
          </cell>
        </row>
        <row r="13154">
          <cell r="B13154" t="str">
            <v>52786016</v>
          </cell>
          <cell r="C13154" t="str">
            <v>El Tablón</v>
          </cell>
        </row>
        <row r="13155">
          <cell r="B13155" t="str">
            <v>52786006</v>
          </cell>
          <cell r="C13155" t="str">
            <v>Curiaco</v>
          </cell>
        </row>
        <row r="13156">
          <cell r="B13156" t="str">
            <v>52786013</v>
          </cell>
          <cell r="C13156" t="str">
            <v>El Páramo</v>
          </cell>
        </row>
        <row r="13157">
          <cell r="B13157" t="str">
            <v>52786010</v>
          </cell>
          <cell r="C13157" t="str">
            <v>El Hueco</v>
          </cell>
        </row>
        <row r="13158">
          <cell r="B13158" t="str">
            <v>52786007</v>
          </cell>
          <cell r="C13158" t="str">
            <v>Don Diego</v>
          </cell>
        </row>
        <row r="13159">
          <cell r="B13159" t="str">
            <v>52786038</v>
          </cell>
          <cell r="C13159" t="str">
            <v>Taminango</v>
          </cell>
        </row>
        <row r="13160">
          <cell r="B13160" t="str">
            <v>52786033</v>
          </cell>
          <cell r="C13160" t="str">
            <v>Panoya</v>
          </cell>
        </row>
        <row r="13161">
          <cell r="B13161" t="str">
            <v>52786040</v>
          </cell>
          <cell r="C13161" t="str">
            <v>Turbambilla</v>
          </cell>
        </row>
        <row r="13162">
          <cell r="B13162" t="str">
            <v>52786035</v>
          </cell>
          <cell r="C13162" t="str">
            <v>Pasofeo</v>
          </cell>
        </row>
        <row r="13163">
          <cell r="B13163" t="str">
            <v>52786009</v>
          </cell>
          <cell r="C13163" t="str">
            <v>El Diviso</v>
          </cell>
        </row>
        <row r="13164">
          <cell r="B13164" t="str">
            <v>52786037</v>
          </cell>
          <cell r="C13164" t="str">
            <v>San Isidro</v>
          </cell>
        </row>
        <row r="13165">
          <cell r="B13165" t="str">
            <v>52786017</v>
          </cell>
          <cell r="C13165" t="str">
            <v>Granada</v>
          </cell>
        </row>
        <row r="13166">
          <cell r="B13166" t="str">
            <v>52786005</v>
          </cell>
          <cell r="C13166" t="str">
            <v>Cumbal</v>
          </cell>
        </row>
        <row r="13167">
          <cell r="B13167" t="str">
            <v>52786011</v>
          </cell>
          <cell r="C13167" t="str">
            <v>El Manzano</v>
          </cell>
        </row>
        <row r="13168">
          <cell r="B13168" t="str">
            <v>52786025</v>
          </cell>
          <cell r="C13168" t="str">
            <v>Limoncito</v>
          </cell>
        </row>
        <row r="13169">
          <cell r="B13169" t="str">
            <v>52786039</v>
          </cell>
          <cell r="C13169" t="str">
            <v>Taminanguito</v>
          </cell>
        </row>
        <row r="13170">
          <cell r="B13170" t="str">
            <v>52786026</v>
          </cell>
          <cell r="C13170" t="str">
            <v>Llano Verde</v>
          </cell>
        </row>
        <row r="13171">
          <cell r="B13171" t="str">
            <v>52786001</v>
          </cell>
          <cell r="C13171" t="str">
            <v>Bellavista</v>
          </cell>
        </row>
        <row r="13172">
          <cell r="B13172" t="str">
            <v>52786031</v>
          </cell>
          <cell r="C13172" t="str">
            <v>Mexico</v>
          </cell>
        </row>
        <row r="13173">
          <cell r="B13173" t="str">
            <v>52786019</v>
          </cell>
          <cell r="C13173" t="str">
            <v>La Cocha</v>
          </cell>
        </row>
        <row r="13174">
          <cell r="B13174" t="str">
            <v>52786029</v>
          </cell>
          <cell r="C13174" t="str">
            <v>Mamajuana</v>
          </cell>
        </row>
        <row r="13175">
          <cell r="B13175" t="str">
            <v>52786015</v>
          </cell>
          <cell r="C13175" t="str">
            <v>El Salado</v>
          </cell>
        </row>
        <row r="13176">
          <cell r="B13176" t="str">
            <v>52786008</v>
          </cell>
          <cell r="C13176" t="str">
            <v>El Chilcal</v>
          </cell>
        </row>
        <row r="13177">
          <cell r="B13177" t="str">
            <v>52786012</v>
          </cell>
          <cell r="C13177" t="str">
            <v>El Pantano</v>
          </cell>
        </row>
        <row r="13178">
          <cell r="B13178" t="str">
            <v>52786041</v>
          </cell>
          <cell r="C13178" t="str">
            <v>Viento Libre</v>
          </cell>
        </row>
        <row r="13179">
          <cell r="B13179" t="str">
            <v>52786032</v>
          </cell>
          <cell r="C13179" t="str">
            <v>Palobobo</v>
          </cell>
        </row>
        <row r="13180">
          <cell r="B13180" t="str">
            <v>52786020</v>
          </cell>
          <cell r="C13180" t="str">
            <v>La Concordia</v>
          </cell>
        </row>
        <row r="13181">
          <cell r="B13181" t="str">
            <v>52786034</v>
          </cell>
          <cell r="C13181" t="str">
            <v>Papayal</v>
          </cell>
        </row>
        <row r="13182">
          <cell r="B13182" t="str">
            <v>52786023</v>
          </cell>
          <cell r="C13182" t="str">
            <v>Las Juntas</v>
          </cell>
        </row>
        <row r="13183">
          <cell r="B13183" t="str">
            <v>52786003</v>
          </cell>
          <cell r="C13183" t="str">
            <v>Charguayaco</v>
          </cell>
        </row>
        <row r="13184">
          <cell r="B13184" t="str">
            <v>52786004</v>
          </cell>
          <cell r="C13184" t="str">
            <v>Corneta</v>
          </cell>
        </row>
        <row r="13185">
          <cell r="B13185" t="str">
            <v>52786024</v>
          </cell>
          <cell r="C13185" t="str">
            <v>Lecheral</v>
          </cell>
        </row>
        <row r="13186">
          <cell r="B13186" t="str">
            <v>52786036</v>
          </cell>
          <cell r="C13186" t="str">
            <v>Remolino</v>
          </cell>
        </row>
        <row r="13187">
          <cell r="B13187" t="str">
            <v>52788021</v>
          </cell>
          <cell r="C13187" t="str">
            <v>Paramo El Tauso</v>
          </cell>
        </row>
        <row r="13188">
          <cell r="B13188" t="str">
            <v>52788010</v>
          </cell>
          <cell r="C13188" t="str">
            <v>Gauyabal</v>
          </cell>
        </row>
        <row r="13189">
          <cell r="B13189" t="str">
            <v>52788028</v>
          </cell>
          <cell r="C13189" t="str">
            <v>Santa Rosalia</v>
          </cell>
        </row>
        <row r="13190">
          <cell r="B13190" t="str">
            <v>52788031</v>
          </cell>
          <cell r="C13190" t="str">
            <v>Tapialquer Alto</v>
          </cell>
        </row>
        <row r="13191">
          <cell r="B13191" t="str">
            <v>52788033</v>
          </cell>
          <cell r="C13191" t="str">
            <v>Tapialquier Medio</v>
          </cell>
        </row>
        <row r="13192">
          <cell r="B13192" t="str">
            <v>52788032</v>
          </cell>
          <cell r="C13192" t="str">
            <v>Tapialquer Bajio</v>
          </cell>
        </row>
        <row r="13193">
          <cell r="B13193" t="str">
            <v>52788015</v>
          </cell>
          <cell r="C13193" t="str">
            <v>Las Piedras</v>
          </cell>
        </row>
        <row r="13194">
          <cell r="B13194" t="str">
            <v>52788019</v>
          </cell>
          <cell r="C13194" t="str">
            <v>Nazcan</v>
          </cell>
        </row>
        <row r="13195">
          <cell r="B13195" t="str">
            <v>52788026</v>
          </cell>
          <cell r="C13195" t="str">
            <v>San Rafael</v>
          </cell>
        </row>
        <row r="13196">
          <cell r="B13196" t="str">
            <v>52788014</v>
          </cell>
          <cell r="C13196" t="str">
            <v>Las Palmas</v>
          </cell>
        </row>
        <row r="13197">
          <cell r="B13197" t="str">
            <v>52788004</v>
          </cell>
          <cell r="C13197" t="str">
            <v>Cocha Verede</v>
          </cell>
        </row>
        <row r="13198">
          <cell r="B13198" t="str">
            <v>52788009</v>
          </cell>
          <cell r="C13198" t="str">
            <v>El Tamborcillo</v>
          </cell>
        </row>
        <row r="13199">
          <cell r="B13199" t="str">
            <v>52788023</v>
          </cell>
          <cell r="C13199" t="str">
            <v>San Francisco</v>
          </cell>
        </row>
        <row r="13200">
          <cell r="B13200" t="str">
            <v>52788027</v>
          </cell>
          <cell r="C13200" t="str">
            <v>San Vicente</v>
          </cell>
        </row>
        <row r="13201">
          <cell r="B13201" t="str">
            <v>52788011</v>
          </cell>
          <cell r="C13201" t="str">
            <v>La Cocha</v>
          </cell>
        </row>
        <row r="13202">
          <cell r="B13202" t="str">
            <v>52788022</v>
          </cell>
          <cell r="C13202" t="str">
            <v>Providencia</v>
          </cell>
        </row>
        <row r="13203">
          <cell r="B13203" t="str">
            <v>52788029</v>
          </cell>
          <cell r="C13203" t="str">
            <v>Santander</v>
          </cell>
        </row>
        <row r="13204">
          <cell r="B13204" t="str">
            <v>52788020</v>
          </cell>
          <cell r="C13204" t="str">
            <v>Paramillo</v>
          </cell>
        </row>
        <row r="13205">
          <cell r="B13205" t="str">
            <v>52788025</v>
          </cell>
          <cell r="C13205" t="str">
            <v>San Pedro</v>
          </cell>
        </row>
        <row r="13206">
          <cell r="B13206" t="str">
            <v>52788030</v>
          </cell>
          <cell r="C13206" t="str">
            <v>Siquitan</v>
          </cell>
        </row>
        <row r="13207">
          <cell r="B13207" t="str">
            <v>52788007</v>
          </cell>
          <cell r="C13207" t="str">
            <v>El Tablon</v>
          </cell>
        </row>
        <row r="13208">
          <cell r="B13208" t="str">
            <v>52788024</v>
          </cell>
          <cell r="C13208" t="str">
            <v>San Luis Bajo</v>
          </cell>
        </row>
        <row r="13209">
          <cell r="B13209" t="str">
            <v>52788001</v>
          </cell>
          <cell r="C13209" t="str">
            <v>Birmania</v>
          </cell>
        </row>
        <row r="13210">
          <cell r="B13210" t="str">
            <v>52788012</v>
          </cell>
          <cell r="C13210" t="str">
            <v>La Concepción</v>
          </cell>
        </row>
        <row r="13211">
          <cell r="B13211" t="str">
            <v>52788003</v>
          </cell>
          <cell r="C13211" t="str">
            <v>Chavez</v>
          </cell>
        </row>
        <row r="13212">
          <cell r="B13212" t="str">
            <v>52788005</v>
          </cell>
          <cell r="C13212" t="str">
            <v>El Cebadal</v>
          </cell>
        </row>
        <row r="13213">
          <cell r="B13213" t="str">
            <v>52788002</v>
          </cell>
          <cell r="C13213" t="str">
            <v>Buena Esperanza</v>
          </cell>
        </row>
        <row r="13214">
          <cell r="B13214" t="str">
            <v>52788008</v>
          </cell>
          <cell r="C13214" t="str">
            <v>El Tambor</v>
          </cell>
        </row>
        <row r="13215">
          <cell r="B13215" t="str">
            <v>52788006</v>
          </cell>
          <cell r="C13215" t="str">
            <v>El Paramo</v>
          </cell>
        </row>
        <row r="13216">
          <cell r="B13216" t="str">
            <v>52788013</v>
          </cell>
          <cell r="C13216" t="str">
            <v>La Palizada</v>
          </cell>
        </row>
        <row r="13217">
          <cell r="B13217" t="str">
            <v>52788018</v>
          </cell>
          <cell r="C13217" t="str">
            <v>Marqueza Bajo</v>
          </cell>
        </row>
        <row r="13218">
          <cell r="B13218" t="str">
            <v>52788016</v>
          </cell>
          <cell r="C13218" t="str">
            <v>Los Ajos</v>
          </cell>
        </row>
        <row r="13219">
          <cell r="B13219" t="str">
            <v>52788017</v>
          </cell>
          <cell r="C13219" t="str">
            <v>Marqueza Alto</v>
          </cell>
        </row>
        <row r="13220">
          <cell r="B13220" t="str">
            <v>52835001</v>
          </cell>
          <cell r="C13220" t="str">
            <v>C Alto Mira Y Frontera</v>
          </cell>
        </row>
        <row r="13221">
          <cell r="B13221" t="str">
            <v>52835007</v>
          </cell>
          <cell r="C13221" t="str">
            <v>C Del Pueblo Awa</v>
          </cell>
        </row>
        <row r="13222">
          <cell r="B13222" t="str">
            <v>52835005</v>
          </cell>
          <cell r="C13222" t="str">
            <v>C Corredor Llorente</v>
          </cell>
        </row>
        <row r="13223">
          <cell r="B13223" t="str">
            <v>52835008</v>
          </cell>
          <cell r="C13223" t="str">
            <v>C Emberaeperara</v>
          </cell>
        </row>
        <row r="13224">
          <cell r="B13224" t="str">
            <v>52835009</v>
          </cell>
          <cell r="C13224" t="str">
            <v>C Estero Tablones</v>
          </cell>
        </row>
        <row r="13225">
          <cell r="B13225" t="str">
            <v>52835010</v>
          </cell>
          <cell r="C13225" t="str">
            <v>C Mejicano</v>
          </cell>
        </row>
        <row r="13226">
          <cell r="B13226" t="str">
            <v>52835011</v>
          </cell>
          <cell r="C13226" t="str">
            <v>C Rescate Las Varas</v>
          </cell>
        </row>
        <row r="13227">
          <cell r="B13227" t="str">
            <v>52835012</v>
          </cell>
          <cell r="C13227" t="str">
            <v>C Rosario</v>
          </cell>
        </row>
        <row r="13228">
          <cell r="B13228" t="str">
            <v>52835003</v>
          </cell>
          <cell r="C13228" t="str">
            <v>C Chagui</v>
          </cell>
        </row>
        <row r="13229">
          <cell r="B13229" t="str">
            <v>52835002</v>
          </cell>
          <cell r="C13229" t="str">
            <v>C Bajo Mira Y Frontera</v>
          </cell>
        </row>
        <row r="13230">
          <cell r="B13230" t="str">
            <v>52835004</v>
          </cell>
          <cell r="C13230" t="str">
            <v>C Corredor Espriella</v>
          </cell>
        </row>
        <row r="13231">
          <cell r="B13231" t="str">
            <v>52835006</v>
          </cell>
          <cell r="C13231" t="str">
            <v>C De La Ensenada</v>
          </cell>
        </row>
        <row r="13232">
          <cell r="B13232" t="str">
            <v>52835013</v>
          </cell>
          <cell r="C13232" t="str">
            <v>C San Juan</v>
          </cell>
        </row>
        <row r="13233">
          <cell r="B13233" t="str">
            <v>52838013</v>
          </cell>
          <cell r="C13233" t="str">
            <v>El Escritorio</v>
          </cell>
        </row>
        <row r="13234">
          <cell r="B13234" t="str">
            <v>52838035</v>
          </cell>
          <cell r="C13234" t="str">
            <v>La Palma</v>
          </cell>
        </row>
        <row r="13235">
          <cell r="B13235" t="str">
            <v>52838033</v>
          </cell>
          <cell r="C13235" t="str">
            <v>La Laguna</v>
          </cell>
        </row>
        <row r="13236">
          <cell r="B13236" t="str">
            <v>52838042</v>
          </cell>
          <cell r="C13236" t="str">
            <v>Manzano Bajo</v>
          </cell>
        </row>
        <row r="13237">
          <cell r="B13237" t="str">
            <v>52838028</v>
          </cell>
          <cell r="C13237" t="str">
            <v>La Flor</v>
          </cell>
        </row>
        <row r="13238">
          <cell r="B13238" t="str">
            <v>52838032</v>
          </cell>
          <cell r="C13238" t="str">
            <v>La Jardinera</v>
          </cell>
        </row>
        <row r="13239">
          <cell r="B13239" t="str">
            <v>52838030</v>
          </cell>
          <cell r="C13239" t="str">
            <v>La Florida</v>
          </cell>
        </row>
        <row r="13240">
          <cell r="B13240" t="str">
            <v>52838025</v>
          </cell>
          <cell r="C13240" t="str">
            <v>Igua</v>
          </cell>
        </row>
        <row r="13241">
          <cell r="B13241" t="str">
            <v>52838044</v>
          </cell>
          <cell r="C13241" t="str">
            <v>Muerchag</v>
          </cell>
        </row>
        <row r="13242">
          <cell r="B13242" t="str">
            <v>52838072</v>
          </cell>
          <cell r="C13242" t="str">
            <v>Tutachag Bajo</v>
          </cell>
        </row>
        <row r="13243">
          <cell r="B13243" t="str">
            <v>52838005</v>
          </cell>
          <cell r="C13243" t="str">
            <v>Chalitala</v>
          </cell>
        </row>
        <row r="13244">
          <cell r="B13244" t="str">
            <v>52838040</v>
          </cell>
          <cell r="C13244" t="str">
            <v>Los Arrayanes</v>
          </cell>
        </row>
        <row r="13245">
          <cell r="B13245" t="str">
            <v>52838007</v>
          </cell>
          <cell r="C13245" t="str">
            <v>Chanarro Bajo</v>
          </cell>
        </row>
        <row r="13246">
          <cell r="B13246" t="str">
            <v>52838053</v>
          </cell>
          <cell r="C13246" t="str">
            <v>Puente Alto</v>
          </cell>
        </row>
        <row r="13247">
          <cell r="B13247" t="str">
            <v>52838066</v>
          </cell>
          <cell r="C13247" t="str">
            <v>San Sebastian</v>
          </cell>
        </row>
        <row r="13248">
          <cell r="B13248" t="str">
            <v>52838041</v>
          </cell>
          <cell r="C13248" t="str">
            <v>Manzano Alto</v>
          </cell>
        </row>
        <row r="13249">
          <cell r="B13249" t="str">
            <v>52838050</v>
          </cell>
          <cell r="C13249" t="str">
            <v>Pinzon</v>
          </cell>
        </row>
        <row r="13250">
          <cell r="B13250" t="str">
            <v>52838029</v>
          </cell>
          <cell r="C13250" t="str">
            <v>La Floresta</v>
          </cell>
        </row>
        <row r="13251">
          <cell r="B13251" t="str">
            <v>52838048</v>
          </cell>
          <cell r="C13251" t="str">
            <v>Payacas</v>
          </cell>
        </row>
        <row r="13252">
          <cell r="B13252" t="str">
            <v>52838071</v>
          </cell>
          <cell r="C13252" t="str">
            <v>Tutachag Alto</v>
          </cell>
        </row>
        <row r="13253">
          <cell r="B13253" t="str">
            <v>52838001</v>
          </cell>
          <cell r="C13253" t="str">
            <v>Alban</v>
          </cell>
        </row>
        <row r="13254">
          <cell r="B13254" t="str">
            <v>52838006</v>
          </cell>
          <cell r="C13254" t="str">
            <v>Chanarro Alto</v>
          </cell>
        </row>
        <row r="13255">
          <cell r="B13255" t="str">
            <v>52838012</v>
          </cell>
          <cell r="C13255" t="str">
            <v>El Chungel</v>
          </cell>
        </row>
        <row r="13256">
          <cell r="B13256" t="str">
            <v>52838008</v>
          </cell>
          <cell r="C13256" t="str">
            <v>Cofradia</v>
          </cell>
        </row>
        <row r="13257">
          <cell r="B13257" t="str">
            <v>52838036</v>
          </cell>
          <cell r="C13257" t="str">
            <v>Las Cienagas</v>
          </cell>
        </row>
        <row r="13258">
          <cell r="B13258" t="str">
            <v>52838049</v>
          </cell>
          <cell r="C13258" t="str">
            <v>Pescadillo De Tuquerres</v>
          </cell>
        </row>
        <row r="13259">
          <cell r="B13259" t="str">
            <v>52838064</v>
          </cell>
          <cell r="C13259" t="str">
            <v>San Roque  Alto</v>
          </cell>
        </row>
        <row r="13260">
          <cell r="B13260" t="str">
            <v>52838018</v>
          </cell>
          <cell r="C13260" t="str">
            <v>El Socorro</v>
          </cell>
        </row>
        <row r="13261">
          <cell r="B13261" t="str">
            <v>52838022</v>
          </cell>
          <cell r="C13261" t="str">
            <v>Guaramuez</v>
          </cell>
        </row>
        <row r="13262">
          <cell r="B13262" t="str">
            <v>52838065</v>
          </cell>
          <cell r="C13262" t="str">
            <v>San Roque Bajo</v>
          </cell>
        </row>
        <row r="13263">
          <cell r="B13263" t="str">
            <v>52838045</v>
          </cell>
          <cell r="C13263" t="str">
            <v>Nangan</v>
          </cell>
        </row>
        <row r="13264">
          <cell r="B13264" t="str">
            <v>52838024</v>
          </cell>
          <cell r="C13264" t="str">
            <v>Hueco De Moras</v>
          </cell>
        </row>
        <row r="13265">
          <cell r="B13265" t="str">
            <v>52838031</v>
          </cell>
          <cell r="C13265" t="str">
            <v>La Guayaquilla</v>
          </cell>
        </row>
        <row r="13266">
          <cell r="B13266" t="str">
            <v>52838068</v>
          </cell>
          <cell r="C13266" t="str">
            <v>Santa Isabel</v>
          </cell>
        </row>
        <row r="13267">
          <cell r="B13267" t="str">
            <v>52838019</v>
          </cell>
          <cell r="C13267" t="str">
            <v>Esnambu</v>
          </cell>
        </row>
        <row r="13268">
          <cell r="B13268" t="str">
            <v>52838059</v>
          </cell>
          <cell r="C13268" t="str">
            <v>San Carlos Cuatro Esquinas</v>
          </cell>
        </row>
        <row r="13269">
          <cell r="B13269" t="str">
            <v>52838069</v>
          </cell>
          <cell r="C13269" t="str">
            <v>Santa Rosa</v>
          </cell>
        </row>
        <row r="13270">
          <cell r="B13270" t="str">
            <v>52838017</v>
          </cell>
          <cell r="C13270" t="str">
            <v>El Salado</v>
          </cell>
        </row>
        <row r="13271">
          <cell r="B13271" t="str">
            <v>52838047</v>
          </cell>
          <cell r="C13271" t="str">
            <v>Olaya</v>
          </cell>
        </row>
        <row r="13272">
          <cell r="B13272" t="str">
            <v>52838011</v>
          </cell>
          <cell r="C13272" t="str">
            <v>El Cerrito Quitasol</v>
          </cell>
        </row>
        <row r="13273">
          <cell r="B13273" t="str">
            <v>52838056</v>
          </cell>
          <cell r="C13273" t="str">
            <v>Rancho Grande</v>
          </cell>
        </row>
        <row r="13274">
          <cell r="B13274" t="str">
            <v>52838039</v>
          </cell>
          <cell r="C13274" t="str">
            <v>Loma Larga</v>
          </cell>
        </row>
        <row r="13275">
          <cell r="B13275" t="str">
            <v>52838037</v>
          </cell>
          <cell r="C13275" t="str">
            <v>Las Delicias</v>
          </cell>
        </row>
        <row r="13276">
          <cell r="B13276" t="str">
            <v>52838010</v>
          </cell>
          <cell r="C13276" t="str">
            <v>Dos Quebrada</v>
          </cell>
        </row>
        <row r="13277">
          <cell r="B13277" t="str">
            <v>52838002</v>
          </cell>
          <cell r="C13277" t="str">
            <v>Alpan Potrerillos</v>
          </cell>
        </row>
        <row r="13278">
          <cell r="B13278" t="str">
            <v>52838060</v>
          </cell>
          <cell r="C13278" t="str">
            <v>San Gabriel</v>
          </cell>
        </row>
        <row r="13279">
          <cell r="B13279" t="str">
            <v>52838015</v>
          </cell>
          <cell r="C13279" t="str">
            <v>El Palcer</v>
          </cell>
        </row>
        <row r="13280">
          <cell r="B13280" t="str">
            <v>52838070</v>
          </cell>
          <cell r="C13280" t="str">
            <v>Taindes</v>
          </cell>
        </row>
        <row r="13281">
          <cell r="B13281" t="str">
            <v>52838062</v>
          </cell>
          <cell r="C13281" t="str">
            <v>San José Del Alpan</v>
          </cell>
        </row>
        <row r="13282">
          <cell r="B13282" t="str">
            <v>52838023</v>
          </cell>
          <cell r="C13282" t="str">
            <v>Guasi</v>
          </cell>
        </row>
        <row r="13283">
          <cell r="B13283" t="str">
            <v>52838020</v>
          </cell>
          <cell r="C13283" t="str">
            <v>Guanama</v>
          </cell>
        </row>
        <row r="13284">
          <cell r="B13284" t="str">
            <v>52838051</v>
          </cell>
          <cell r="C13284" t="str">
            <v>Nueva Granada</v>
          </cell>
        </row>
        <row r="13285">
          <cell r="B13285" t="str">
            <v>52838055</v>
          </cell>
          <cell r="C13285" t="str">
            <v>Quebrada Oscura</v>
          </cell>
        </row>
        <row r="13286">
          <cell r="B13286" t="str">
            <v>52838016</v>
          </cell>
          <cell r="C13286" t="str">
            <v>El Pescadillo</v>
          </cell>
        </row>
        <row r="13287">
          <cell r="B13287" t="str">
            <v>52838027</v>
          </cell>
          <cell r="C13287" t="str">
            <v>La Encillada</v>
          </cell>
        </row>
        <row r="13288">
          <cell r="B13288" t="str">
            <v>52838058</v>
          </cell>
          <cell r="C13288" t="str">
            <v>San Antonio</v>
          </cell>
        </row>
        <row r="13289">
          <cell r="B13289" t="str">
            <v>52838073</v>
          </cell>
          <cell r="C13289" t="str">
            <v>Villanueva</v>
          </cell>
        </row>
        <row r="13290">
          <cell r="B13290" t="str">
            <v>52838026</v>
          </cell>
          <cell r="C13290" t="str">
            <v>La Acequia</v>
          </cell>
        </row>
        <row r="13291">
          <cell r="B13291" t="str">
            <v>52838052</v>
          </cell>
          <cell r="C13291" t="str">
            <v>Pueblo Nuevo</v>
          </cell>
        </row>
        <row r="13292">
          <cell r="B13292" t="str">
            <v>52838021</v>
          </cell>
          <cell r="C13292" t="str">
            <v>Guanguezan</v>
          </cell>
        </row>
        <row r="13293">
          <cell r="B13293" t="str">
            <v>52838063</v>
          </cell>
          <cell r="C13293" t="str">
            <v>San José El Partidero</v>
          </cell>
        </row>
        <row r="13294">
          <cell r="B13294" t="str">
            <v>52838003</v>
          </cell>
          <cell r="C13294" t="str">
            <v>Arrayan De Yascul</v>
          </cell>
        </row>
        <row r="13295">
          <cell r="B13295" t="str">
            <v>52838043</v>
          </cell>
          <cell r="C13295" t="str">
            <v>Michul Cuasamira</v>
          </cell>
        </row>
        <row r="13296">
          <cell r="B13296" t="str">
            <v>52838067</v>
          </cell>
          <cell r="C13296" t="str">
            <v>Santa Cecilia</v>
          </cell>
        </row>
        <row r="13297">
          <cell r="B13297" t="str">
            <v>52838004</v>
          </cell>
          <cell r="C13297" t="str">
            <v>Buena Vista</v>
          </cell>
        </row>
        <row r="13298">
          <cell r="B13298" t="str">
            <v>52838054</v>
          </cell>
          <cell r="C13298" t="str">
            <v>Pueranquer</v>
          </cell>
        </row>
        <row r="13299">
          <cell r="B13299" t="str">
            <v>52838009</v>
          </cell>
          <cell r="C13299" t="str">
            <v>Cuetampe</v>
          </cell>
        </row>
        <row r="13300">
          <cell r="B13300" t="str">
            <v>52838038</v>
          </cell>
          <cell r="C13300" t="str">
            <v>Las Minas</v>
          </cell>
        </row>
        <row r="13301">
          <cell r="B13301" t="str">
            <v>52838057</v>
          </cell>
          <cell r="C13301" t="str">
            <v>Rosario Pamba</v>
          </cell>
        </row>
        <row r="13302">
          <cell r="B13302" t="str">
            <v>52885007</v>
          </cell>
          <cell r="C13302" t="str">
            <v>Inantas</v>
          </cell>
        </row>
        <row r="13303">
          <cell r="B13303" t="str">
            <v>52885008</v>
          </cell>
          <cell r="C13303" t="str">
            <v>La Cocha</v>
          </cell>
        </row>
        <row r="13304">
          <cell r="B13304" t="str">
            <v>52885017</v>
          </cell>
          <cell r="C13304" t="str">
            <v>Tasnaque</v>
          </cell>
        </row>
        <row r="13305">
          <cell r="B13305" t="str">
            <v>52885015</v>
          </cell>
          <cell r="C13305" t="str">
            <v>Tacuaya</v>
          </cell>
        </row>
        <row r="13306">
          <cell r="B13306" t="str">
            <v>52885012</v>
          </cell>
          <cell r="C13306" t="str">
            <v>Minda</v>
          </cell>
        </row>
        <row r="13307">
          <cell r="B13307" t="str">
            <v>52885016</v>
          </cell>
          <cell r="C13307" t="str">
            <v>Taidala</v>
          </cell>
        </row>
        <row r="13308">
          <cell r="B13308" t="str">
            <v>52885013</v>
          </cell>
          <cell r="C13308" t="str">
            <v>Mohechiza</v>
          </cell>
        </row>
        <row r="13309">
          <cell r="B13309" t="str">
            <v>52885009</v>
          </cell>
          <cell r="C13309" t="str">
            <v>La Guaca</v>
          </cell>
        </row>
        <row r="13310">
          <cell r="B13310" t="str">
            <v>52885002</v>
          </cell>
          <cell r="C13310" t="str">
            <v>Arguello</v>
          </cell>
        </row>
        <row r="13311">
          <cell r="B13311" t="str">
            <v>52885018</v>
          </cell>
          <cell r="C13311" t="str">
            <v>Zaragoza</v>
          </cell>
        </row>
        <row r="13312">
          <cell r="B13312" t="str">
            <v>52885003</v>
          </cell>
          <cell r="C13312" t="str">
            <v>Chapacual</v>
          </cell>
        </row>
        <row r="13313">
          <cell r="B13313" t="str">
            <v>52885004</v>
          </cell>
          <cell r="C13313" t="str">
            <v>Cordoba</v>
          </cell>
        </row>
        <row r="13314">
          <cell r="B13314" t="str">
            <v>52885001</v>
          </cell>
          <cell r="C13314" t="str">
            <v>Aguada</v>
          </cell>
        </row>
        <row r="13315">
          <cell r="B13315" t="str">
            <v>52885014</v>
          </cell>
          <cell r="C13315" t="str">
            <v>San Felipe</v>
          </cell>
        </row>
        <row r="13316">
          <cell r="B13316" t="str">
            <v>52885011</v>
          </cell>
          <cell r="C13316" t="str">
            <v>Mejia</v>
          </cell>
        </row>
        <row r="13317">
          <cell r="B13317" t="str">
            <v>52885005</v>
          </cell>
          <cell r="C13317" t="str">
            <v>El Rosario</v>
          </cell>
        </row>
        <row r="13318">
          <cell r="B13318" t="str">
            <v>52885010</v>
          </cell>
          <cell r="C13318" t="str">
            <v>La Pradera</v>
          </cell>
        </row>
        <row r="13319">
          <cell r="B13319" t="str">
            <v>52110034</v>
          </cell>
          <cell r="C13319" t="str">
            <v>Tambillo</v>
          </cell>
        </row>
        <row r="13320">
          <cell r="B13320" t="str">
            <v>52110073</v>
          </cell>
          <cell r="C13320" t="str">
            <v>Risaralda</v>
          </cell>
        </row>
        <row r="13321">
          <cell r="B13321" t="str">
            <v>52110072</v>
          </cell>
          <cell r="C13321" t="str">
            <v>Alto San Miguel</v>
          </cell>
        </row>
        <row r="13322">
          <cell r="B13322" t="str">
            <v>52110071</v>
          </cell>
          <cell r="C13322" t="str">
            <v>Villa Moreno</v>
          </cell>
        </row>
        <row r="13323">
          <cell r="B13323" t="str">
            <v>52110038</v>
          </cell>
          <cell r="C13323" t="str">
            <v>El Retiro</v>
          </cell>
        </row>
        <row r="13324">
          <cell r="B13324" t="str">
            <v>52110039</v>
          </cell>
          <cell r="C13324" t="str">
            <v>San Antonio</v>
          </cell>
        </row>
        <row r="13325">
          <cell r="B13325" t="str">
            <v>52110040</v>
          </cell>
          <cell r="C13325" t="str">
            <v>La Cruz De San Antonio</v>
          </cell>
        </row>
        <row r="13326">
          <cell r="B13326" t="str">
            <v>52110045</v>
          </cell>
          <cell r="C13326" t="str">
            <v>Guayabal Tongosoy</v>
          </cell>
        </row>
        <row r="13327">
          <cell r="B13327" t="str">
            <v>52110042</v>
          </cell>
          <cell r="C13327" t="str">
            <v>Loma Franco Villa</v>
          </cell>
        </row>
        <row r="13328">
          <cell r="B13328" t="str">
            <v>52110041</v>
          </cell>
          <cell r="C13328" t="str">
            <v>Parapetos</v>
          </cell>
        </row>
        <row r="13329">
          <cell r="B13329" t="str">
            <v>52110043</v>
          </cell>
          <cell r="C13329" t="str">
            <v>Sachacuy</v>
          </cell>
        </row>
        <row r="13330">
          <cell r="B13330" t="str">
            <v>52110044</v>
          </cell>
          <cell r="C13330" t="str">
            <v>Sumapaz</v>
          </cell>
        </row>
        <row r="13331">
          <cell r="B13331" t="str">
            <v>52110053</v>
          </cell>
          <cell r="C13331" t="str">
            <v>Ijagüi</v>
          </cell>
        </row>
        <row r="13332">
          <cell r="B13332" t="str">
            <v>52110060</v>
          </cell>
          <cell r="C13332" t="str">
            <v>Altamira</v>
          </cell>
        </row>
        <row r="13333">
          <cell r="B13333" t="str">
            <v>52110061</v>
          </cell>
          <cell r="C13333" t="str">
            <v>San Vicente</v>
          </cell>
        </row>
        <row r="13334">
          <cell r="B13334" t="str">
            <v>52110052</v>
          </cell>
          <cell r="C13334" t="str">
            <v>Veracruz</v>
          </cell>
        </row>
        <row r="13335">
          <cell r="B13335" t="str">
            <v>52110054</v>
          </cell>
          <cell r="C13335" t="str">
            <v>Naranjal</v>
          </cell>
        </row>
        <row r="13336">
          <cell r="B13336" t="str">
            <v>52110056</v>
          </cell>
          <cell r="C13336" t="str">
            <v>Santa María</v>
          </cell>
        </row>
        <row r="13337">
          <cell r="B13337" t="str">
            <v>52110055</v>
          </cell>
          <cell r="C13337" t="str">
            <v>La Piedra</v>
          </cell>
        </row>
        <row r="13338">
          <cell r="B13338" t="str">
            <v>52110057</v>
          </cell>
          <cell r="C13338" t="str">
            <v>Bruselas</v>
          </cell>
        </row>
        <row r="13339">
          <cell r="B13339" t="str">
            <v>52110058</v>
          </cell>
          <cell r="C13339" t="str">
            <v>Hatillo Buenos Aires</v>
          </cell>
        </row>
        <row r="13340">
          <cell r="B13340" t="str">
            <v>52110064</v>
          </cell>
          <cell r="C13340" t="str">
            <v>Medina Espejo</v>
          </cell>
        </row>
        <row r="13341">
          <cell r="B13341" t="str">
            <v>52110063</v>
          </cell>
          <cell r="C13341" t="str">
            <v>La Estancia</v>
          </cell>
        </row>
        <row r="13342">
          <cell r="B13342" t="str">
            <v>52110059</v>
          </cell>
          <cell r="C13342" t="str">
            <v>San Bosco</v>
          </cell>
        </row>
        <row r="13343">
          <cell r="B13343" t="str">
            <v>52110070</v>
          </cell>
          <cell r="C13343" t="str">
            <v>Bermejal</v>
          </cell>
        </row>
        <row r="13344">
          <cell r="B13344" t="str">
            <v>52110069</v>
          </cell>
          <cell r="C13344" t="str">
            <v>Tasagera</v>
          </cell>
        </row>
        <row r="13345">
          <cell r="B13345" t="str">
            <v>52110062</v>
          </cell>
          <cell r="C13345" t="str">
            <v>Palsumbo</v>
          </cell>
        </row>
        <row r="13346">
          <cell r="B13346" t="str">
            <v>52110051</v>
          </cell>
          <cell r="C13346" t="str">
            <v>Medina Hatillo</v>
          </cell>
        </row>
        <row r="13347">
          <cell r="B13347" t="str">
            <v>52110068</v>
          </cell>
          <cell r="C13347" t="str">
            <v>El Manzano</v>
          </cell>
        </row>
        <row r="13348">
          <cell r="B13348" t="str">
            <v>52110065</v>
          </cell>
          <cell r="C13348" t="str">
            <v>El Socorro</v>
          </cell>
        </row>
        <row r="13349">
          <cell r="B13349" t="str">
            <v>52110066</v>
          </cell>
          <cell r="C13349" t="str">
            <v>Medina Sacanambuy</v>
          </cell>
        </row>
        <row r="13350">
          <cell r="B13350" t="str">
            <v>52110067</v>
          </cell>
          <cell r="C13350" t="str">
            <v>Medina Orjuela</v>
          </cell>
        </row>
        <row r="13351">
          <cell r="B13351" t="str">
            <v>52110050</v>
          </cell>
          <cell r="C13351" t="str">
            <v>Llano Largo</v>
          </cell>
        </row>
        <row r="13352">
          <cell r="B13352" t="str">
            <v>52110046</v>
          </cell>
          <cell r="C13352" t="str">
            <v>Hato Tongosoy</v>
          </cell>
        </row>
        <row r="13353">
          <cell r="B13353" t="str">
            <v>52110048</v>
          </cell>
          <cell r="C13353" t="str">
            <v>Quitopamba</v>
          </cell>
        </row>
        <row r="13354">
          <cell r="B13354" t="str">
            <v>52110049</v>
          </cell>
          <cell r="C13354" t="str">
            <v>La Esperanza</v>
          </cell>
        </row>
        <row r="13355">
          <cell r="B13355" t="str">
            <v>52110047</v>
          </cell>
          <cell r="C13355" t="str">
            <v>El Cortijo</v>
          </cell>
        </row>
        <row r="13356">
          <cell r="B13356" t="str">
            <v>52203034</v>
          </cell>
          <cell r="C13356" t="str">
            <v>La Laguna</v>
          </cell>
        </row>
        <row r="13357">
          <cell r="B13357" t="str">
            <v>52233050</v>
          </cell>
          <cell r="C13357" t="str">
            <v>Roncadora</v>
          </cell>
        </row>
        <row r="13358">
          <cell r="B13358" t="str">
            <v>52233052</v>
          </cell>
          <cell r="C13358" t="str">
            <v>La Sala</v>
          </cell>
        </row>
        <row r="13359">
          <cell r="B13359" t="str">
            <v>52233051</v>
          </cell>
          <cell r="C13359" t="str">
            <v>Loma De Arroz</v>
          </cell>
        </row>
        <row r="13360">
          <cell r="B13360" t="str">
            <v>52254024</v>
          </cell>
          <cell r="C13360" t="str">
            <v>Banao</v>
          </cell>
        </row>
        <row r="13361">
          <cell r="B13361" t="str">
            <v>52260039</v>
          </cell>
          <cell r="C13361" t="str">
            <v>Humitáro</v>
          </cell>
        </row>
        <row r="13362">
          <cell r="B13362" t="str">
            <v>52323011</v>
          </cell>
          <cell r="C13362" t="str">
            <v>El Recuerdo</v>
          </cell>
        </row>
        <row r="13363">
          <cell r="B13363" t="str">
            <v>52323005</v>
          </cell>
          <cell r="C13363" t="str">
            <v>Panecillo</v>
          </cell>
        </row>
        <row r="13364">
          <cell r="B13364" t="str">
            <v>52323015</v>
          </cell>
          <cell r="C13364" t="str">
            <v>Yale</v>
          </cell>
        </row>
        <row r="13365">
          <cell r="B13365" t="str">
            <v>52323014</v>
          </cell>
          <cell r="C13365" t="str">
            <v>San Antonio</v>
          </cell>
        </row>
        <row r="13366">
          <cell r="B13366" t="str">
            <v>52323012</v>
          </cell>
          <cell r="C13366" t="str">
            <v>La Floresta</v>
          </cell>
        </row>
        <row r="13367">
          <cell r="B13367" t="str">
            <v>52323013</v>
          </cell>
          <cell r="C13367" t="str">
            <v>Cofradia</v>
          </cell>
        </row>
        <row r="13368">
          <cell r="B13368" t="str">
            <v>52323003</v>
          </cell>
          <cell r="C13368" t="str">
            <v>Los Cedros</v>
          </cell>
        </row>
        <row r="13369">
          <cell r="B13369" t="str">
            <v>52323007</v>
          </cell>
          <cell r="C13369" t="str">
            <v>Loma Del Medio</v>
          </cell>
        </row>
        <row r="13370">
          <cell r="B13370" t="str">
            <v>52323006</v>
          </cell>
          <cell r="C13370" t="str">
            <v>Dos Caminos</v>
          </cell>
        </row>
        <row r="13371">
          <cell r="B13371" t="str">
            <v>52323004</v>
          </cell>
          <cell r="C13371" t="str">
            <v>El Carmelo</v>
          </cell>
        </row>
        <row r="13372">
          <cell r="B13372" t="str">
            <v>52323009</v>
          </cell>
          <cell r="C13372" t="str">
            <v>El Líbano</v>
          </cell>
        </row>
        <row r="13373">
          <cell r="B13373" t="str">
            <v>52323008</v>
          </cell>
          <cell r="C13373" t="str">
            <v>La Cruz</v>
          </cell>
        </row>
        <row r="13374">
          <cell r="B13374" t="str">
            <v>52323010</v>
          </cell>
          <cell r="C13374" t="str">
            <v>El Arrayán</v>
          </cell>
        </row>
        <row r="13375">
          <cell r="B13375" t="str">
            <v>52378011</v>
          </cell>
          <cell r="C13375" t="str">
            <v>El Púlpito</v>
          </cell>
        </row>
        <row r="13376">
          <cell r="B13376" t="str">
            <v>52378012</v>
          </cell>
          <cell r="C13376" t="str">
            <v>El Chamburo</v>
          </cell>
        </row>
        <row r="13377">
          <cell r="B13377" t="str">
            <v>52378013</v>
          </cell>
          <cell r="C13377" t="str">
            <v>Cabuyales</v>
          </cell>
        </row>
        <row r="13378">
          <cell r="B13378" t="str">
            <v>52378016</v>
          </cell>
          <cell r="C13378" t="str">
            <v>La Loma</v>
          </cell>
        </row>
        <row r="13379">
          <cell r="B13379" t="str">
            <v>52378015</v>
          </cell>
          <cell r="C13379" t="str">
            <v>Las Aradas</v>
          </cell>
        </row>
        <row r="13380">
          <cell r="B13380" t="str">
            <v>52378014</v>
          </cell>
          <cell r="C13380" t="str">
            <v>Alto Cabuyales</v>
          </cell>
        </row>
        <row r="13381">
          <cell r="B13381" t="str">
            <v>52378021</v>
          </cell>
          <cell r="C13381" t="str">
            <v>Cofradia</v>
          </cell>
        </row>
        <row r="13382">
          <cell r="B13382" t="str">
            <v>52378020</v>
          </cell>
          <cell r="C13382" t="str">
            <v>Llanogrande</v>
          </cell>
        </row>
        <row r="13383">
          <cell r="B13383" t="str">
            <v>52378022</v>
          </cell>
          <cell r="C13383" t="str">
            <v>La Vega</v>
          </cell>
        </row>
        <row r="13384">
          <cell r="B13384" t="str">
            <v>52378023</v>
          </cell>
          <cell r="C13384" t="str">
            <v>La Vega - La Planta</v>
          </cell>
        </row>
        <row r="13385">
          <cell r="B13385" t="str">
            <v>52378025</v>
          </cell>
          <cell r="C13385" t="str">
            <v>Buena Vista</v>
          </cell>
        </row>
        <row r="13386">
          <cell r="B13386" t="str">
            <v>52378029</v>
          </cell>
          <cell r="C13386" t="str">
            <v>San Gerardo</v>
          </cell>
        </row>
        <row r="13387">
          <cell r="B13387" t="str">
            <v>52378024</v>
          </cell>
          <cell r="C13387" t="str">
            <v>San Antonio</v>
          </cell>
        </row>
        <row r="13388">
          <cell r="B13388" t="str">
            <v>52378028</v>
          </cell>
          <cell r="C13388" t="str">
            <v>Alto De La Cumbre</v>
          </cell>
        </row>
        <row r="13389">
          <cell r="B13389" t="str">
            <v>52378027</v>
          </cell>
          <cell r="C13389" t="str">
            <v>El Carmen</v>
          </cell>
        </row>
        <row r="13390">
          <cell r="B13390" t="str">
            <v>52378026</v>
          </cell>
          <cell r="C13390" t="str">
            <v>Valdivia</v>
          </cell>
        </row>
        <row r="13391">
          <cell r="B13391" t="str">
            <v>52378017</v>
          </cell>
          <cell r="C13391" t="str">
            <v>El Hatico</v>
          </cell>
        </row>
        <row r="13392">
          <cell r="B13392" t="str">
            <v>52378018</v>
          </cell>
          <cell r="C13392" t="str">
            <v>La Laguna</v>
          </cell>
        </row>
        <row r="13393">
          <cell r="B13393" t="str">
            <v>52378036</v>
          </cell>
          <cell r="C13393" t="str">
            <v>San Rafael</v>
          </cell>
        </row>
        <row r="13394">
          <cell r="B13394" t="str">
            <v>52378037</v>
          </cell>
          <cell r="C13394" t="str">
            <v>Pazizara</v>
          </cell>
        </row>
        <row r="13395">
          <cell r="B13395" t="str">
            <v>52378038</v>
          </cell>
          <cell r="C13395" t="str">
            <v>Plazuelas</v>
          </cell>
        </row>
        <row r="13396">
          <cell r="B13396" t="str">
            <v>52378039</v>
          </cell>
          <cell r="C13396" t="str">
            <v>Aposento</v>
          </cell>
        </row>
        <row r="13397">
          <cell r="B13397" t="str">
            <v>52378019</v>
          </cell>
          <cell r="C13397" t="str">
            <v>La Cuchilla</v>
          </cell>
        </row>
        <row r="13398">
          <cell r="B13398" t="str">
            <v>52378035</v>
          </cell>
          <cell r="C13398" t="str">
            <v>La Cabaña</v>
          </cell>
        </row>
        <row r="13399">
          <cell r="B13399" t="str">
            <v>52378042</v>
          </cell>
          <cell r="C13399" t="str">
            <v>Loma Larga</v>
          </cell>
        </row>
        <row r="13400">
          <cell r="B13400" t="str">
            <v>52378040</v>
          </cell>
          <cell r="C13400" t="str">
            <v>Paramito</v>
          </cell>
        </row>
        <row r="13401">
          <cell r="B13401" t="str">
            <v>52378034</v>
          </cell>
          <cell r="C13401" t="str">
            <v>La Estancia</v>
          </cell>
        </row>
        <row r="13402">
          <cell r="B13402" t="str">
            <v>52378041</v>
          </cell>
          <cell r="C13402" t="str">
            <v>Alto De Ledezmas</v>
          </cell>
        </row>
        <row r="13403">
          <cell r="B13403" t="str">
            <v>52378033</v>
          </cell>
          <cell r="C13403" t="str">
            <v>Loma Alta</v>
          </cell>
        </row>
        <row r="13404">
          <cell r="B13404" t="str">
            <v>52378032</v>
          </cell>
          <cell r="C13404" t="str">
            <v>Tajumbina</v>
          </cell>
        </row>
        <row r="13405">
          <cell r="B13405" t="str">
            <v>52378044</v>
          </cell>
          <cell r="C13405" t="str">
            <v>El Placer</v>
          </cell>
        </row>
        <row r="13406">
          <cell r="B13406" t="str">
            <v>52378045</v>
          </cell>
          <cell r="C13406" t="str">
            <v>El Salado</v>
          </cell>
        </row>
        <row r="13407">
          <cell r="B13407" t="str">
            <v>52378043</v>
          </cell>
          <cell r="C13407" t="str">
            <v>La Palma</v>
          </cell>
        </row>
        <row r="13408">
          <cell r="B13408" t="str">
            <v>52378046</v>
          </cell>
          <cell r="C13408" t="str">
            <v>La Cienaga</v>
          </cell>
        </row>
        <row r="13409">
          <cell r="B13409" t="str">
            <v>52378031</v>
          </cell>
          <cell r="C13409" t="str">
            <v>La Cañada</v>
          </cell>
        </row>
        <row r="13410">
          <cell r="B13410" t="str">
            <v>52378030</v>
          </cell>
          <cell r="C13410" t="str">
            <v>Escandoy</v>
          </cell>
        </row>
        <row r="13411">
          <cell r="B13411" t="str">
            <v>52378048</v>
          </cell>
          <cell r="C13411" t="str">
            <v>El Troje</v>
          </cell>
        </row>
        <row r="13412">
          <cell r="B13412" t="str">
            <v>52378047</v>
          </cell>
          <cell r="C13412" t="str">
            <v>Moncayo</v>
          </cell>
        </row>
        <row r="13413">
          <cell r="B13413" t="str">
            <v>52381033</v>
          </cell>
          <cell r="C13413" t="str">
            <v>Garcés Bajo</v>
          </cell>
        </row>
        <row r="13414">
          <cell r="B13414" t="str">
            <v>52381034</v>
          </cell>
          <cell r="C13414" t="str">
            <v>San Francisco Bajo</v>
          </cell>
        </row>
        <row r="13415">
          <cell r="B13415" t="str">
            <v>52381035</v>
          </cell>
          <cell r="C13415" t="str">
            <v>Santa Ana</v>
          </cell>
        </row>
        <row r="13416">
          <cell r="B13416" t="str">
            <v>52381032</v>
          </cell>
          <cell r="C13416" t="str">
            <v>Alto Rodeo</v>
          </cell>
        </row>
        <row r="13417">
          <cell r="B13417" t="str">
            <v>52385008</v>
          </cell>
          <cell r="C13417" t="str">
            <v>La Florida</v>
          </cell>
        </row>
        <row r="13418">
          <cell r="B13418" t="str">
            <v>52418029</v>
          </cell>
          <cell r="C13418" t="str">
            <v>Villanueva</v>
          </cell>
        </row>
        <row r="13419">
          <cell r="B13419" t="str">
            <v>52418028</v>
          </cell>
          <cell r="C13419" t="str">
            <v>El Arenal</v>
          </cell>
        </row>
        <row r="13420">
          <cell r="B13420" t="str">
            <v>52418032</v>
          </cell>
          <cell r="C13420" t="str">
            <v>Travesía</v>
          </cell>
        </row>
        <row r="13421">
          <cell r="B13421" t="str">
            <v>52418030</v>
          </cell>
          <cell r="C13421" t="str">
            <v>San Pedro</v>
          </cell>
        </row>
        <row r="13422">
          <cell r="B13422" t="str">
            <v>52418031</v>
          </cell>
          <cell r="C13422" t="str">
            <v>Alto</v>
          </cell>
        </row>
        <row r="13423">
          <cell r="B13423" t="str">
            <v>52418022</v>
          </cell>
          <cell r="C13423" t="str">
            <v>El Palacio</v>
          </cell>
        </row>
        <row r="13424">
          <cell r="B13424" t="str">
            <v>52418008</v>
          </cell>
          <cell r="C13424" t="str">
            <v>Providencia</v>
          </cell>
        </row>
        <row r="13425">
          <cell r="B13425" t="str">
            <v>52418009</v>
          </cell>
          <cell r="C13425" t="str">
            <v>San Francisco</v>
          </cell>
        </row>
        <row r="13426">
          <cell r="B13426" t="str">
            <v>52418006</v>
          </cell>
          <cell r="C13426" t="str">
            <v>Cordilleras Andinas</v>
          </cell>
        </row>
        <row r="13427">
          <cell r="B13427" t="str">
            <v>52418007</v>
          </cell>
          <cell r="C13427" t="str">
            <v>Quebrada Honda</v>
          </cell>
        </row>
        <row r="13428">
          <cell r="B13428" t="str">
            <v>52418020</v>
          </cell>
          <cell r="C13428" t="str">
            <v>La Esmeralda</v>
          </cell>
        </row>
        <row r="13429">
          <cell r="B13429" t="str">
            <v>52418021</v>
          </cell>
          <cell r="C13429" t="str">
            <v>El Pichuelo</v>
          </cell>
        </row>
        <row r="13430">
          <cell r="B13430" t="str">
            <v>52418018</v>
          </cell>
          <cell r="C13430" t="str">
            <v>El Huilque</v>
          </cell>
        </row>
        <row r="13431">
          <cell r="B13431" t="str">
            <v>52418023</v>
          </cell>
          <cell r="C13431" t="str">
            <v>Paraíso</v>
          </cell>
        </row>
        <row r="13432">
          <cell r="B13432" t="str">
            <v>52418024</v>
          </cell>
          <cell r="C13432" t="str">
            <v>Aurora</v>
          </cell>
        </row>
        <row r="13433">
          <cell r="B13433" t="str">
            <v>52418025</v>
          </cell>
          <cell r="C13433" t="str">
            <v>San Isidro</v>
          </cell>
        </row>
        <row r="13434">
          <cell r="B13434" t="str">
            <v>52418019</v>
          </cell>
          <cell r="C13434" t="str">
            <v>San Vicente</v>
          </cell>
        </row>
        <row r="13435">
          <cell r="B13435" t="str">
            <v>52418026</v>
          </cell>
          <cell r="C13435" t="str">
            <v>La Carrera</v>
          </cell>
        </row>
        <row r="13436">
          <cell r="B13436" t="str">
            <v>52418017</v>
          </cell>
          <cell r="C13436" t="str">
            <v>Los Guabos</v>
          </cell>
        </row>
        <row r="13437">
          <cell r="B13437" t="str">
            <v>52418016</v>
          </cell>
          <cell r="C13437" t="str">
            <v>Las Delicias</v>
          </cell>
        </row>
        <row r="13438">
          <cell r="B13438" t="str">
            <v>52418015</v>
          </cell>
          <cell r="C13438" t="str">
            <v>El Pital</v>
          </cell>
        </row>
        <row r="13439">
          <cell r="B13439" t="str">
            <v>52418012</v>
          </cell>
          <cell r="C13439" t="str">
            <v>Guayabal</v>
          </cell>
        </row>
        <row r="13440">
          <cell r="B13440" t="str">
            <v>52418013</v>
          </cell>
          <cell r="C13440" t="str">
            <v>El Crucero</v>
          </cell>
        </row>
        <row r="13441">
          <cell r="B13441" t="str">
            <v>52418010</v>
          </cell>
          <cell r="C13441" t="str">
            <v>Pigaltal</v>
          </cell>
        </row>
        <row r="13442">
          <cell r="B13442" t="str">
            <v>52418014</v>
          </cell>
          <cell r="C13442" t="str">
            <v>Campo Bello</v>
          </cell>
        </row>
        <row r="13443">
          <cell r="B13443" t="str">
            <v>52418011</v>
          </cell>
          <cell r="C13443" t="str">
            <v>San Juan</v>
          </cell>
        </row>
        <row r="13444">
          <cell r="B13444" t="str">
            <v>52418027</v>
          </cell>
          <cell r="C13444" t="str">
            <v>Bajo Pacual</v>
          </cell>
        </row>
        <row r="13445">
          <cell r="B13445" t="str">
            <v>52001017</v>
          </cell>
          <cell r="C13445" t="str">
            <v>Alto Arayan</v>
          </cell>
        </row>
        <row r="13446">
          <cell r="B13446" t="str">
            <v>52001025</v>
          </cell>
          <cell r="C13446" t="str">
            <v>El Edén</v>
          </cell>
        </row>
        <row r="13447">
          <cell r="B13447" t="str">
            <v>52001018</v>
          </cell>
          <cell r="C13447" t="str">
            <v>Arrayamba</v>
          </cell>
        </row>
        <row r="13448">
          <cell r="B13448" t="str">
            <v>52001019</v>
          </cell>
          <cell r="C13448" t="str">
            <v>Caldera Centro</v>
          </cell>
        </row>
        <row r="13449">
          <cell r="B13449" t="str">
            <v>52001020</v>
          </cell>
          <cell r="C13449" t="str">
            <v>San Antonio</v>
          </cell>
        </row>
        <row r="13450">
          <cell r="B13450" t="str">
            <v>52001023</v>
          </cell>
          <cell r="C13450" t="str">
            <v>Caldera</v>
          </cell>
        </row>
        <row r="13451">
          <cell r="B13451" t="str">
            <v>52001021</v>
          </cell>
          <cell r="C13451" t="str">
            <v>Pradera</v>
          </cell>
        </row>
        <row r="13452">
          <cell r="B13452" t="str">
            <v>52001026</v>
          </cell>
          <cell r="C13452" t="str">
            <v>San Juan Bajo</v>
          </cell>
        </row>
        <row r="13453">
          <cell r="B13453" t="str">
            <v>52001126</v>
          </cell>
          <cell r="C13453" t="str">
            <v>Santa Bárbara</v>
          </cell>
        </row>
        <row r="13454">
          <cell r="B13454" t="str">
            <v>52001024</v>
          </cell>
          <cell r="C13454" t="str">
            <v>Pullitopamba</v>
          </cell>
        </row>
        <row r="13455">
          <cell r="B13455" t="str">
            <v>52001034</v>
          </cell>
          <cell r="C13455" t="str">
            <v>Nueva Campiña</v>
          </cell>
        </row>
        <row r="13456">
          <cell r="B13456" t="str">
            <v>52001031</v>
          </cell>
          <cell r="C13456" t="str">
            <v>La Cocha</v>
          </cell>
        </row>
        <row r="13457">
          <cell r="B13457" t="str">
            <v>52001032</v>
          </cell>
          <cell r="C13457" t="str">
            <v>Charguayaco</v>
          </cell>
        </row>
        <row r="13458">
          <cell r="B13458" t="str">
            <v>52001033</v>
          </cell>
          <cell r="C13458" t="str">
            <v>Castillo Loma</v>
          </cell>
        </row>
        <row r="13459">
          <cell r="B13459" t="str">
            <v>52001035</v>
          </cell>
          <cell r="C13459" t="str">
            <v>Genoy Centro</v>
          </cell>
        </row>
        <row r="13460">
          <cell r="B13460" t="str">
            <v>52001036</v>
          </cell>
          <cell r="C13460" t="str">
            <v>Bella Vista</v>
          </cell>
        </row>
        <row r="13461">
          <cell r="B13461" t="str">
            <v>52001037</v>
          </cell>
          <cell r="C13461" t="str">
            <v>Aguapamba</v>
          </cell>
        </row>
        <row r="13462">
          <cell r="B13462" t="str">
            <v>52001030</v>
          </cell>
          <cell r="C13462" t="str">
            <v>Villamaría</v>
          </cell>
        </row>
        <row r="13463">
          <cell r="B13463" t="str">
            <v>52001095</v>
          </cell>
          <cell r="C13463" t="str">
            <v>Rosal</v>
          </cell>
        </row>
        <row r="13464">
          <cell r="B13464" t="str">
            <v>52001038</v>
          </cell>
          <cell r="C13464" t="str">
            <v>Mapachico</v>
          </cell>
        </row>
        <row r="13465">
          <cell r="B13465" t="str">
            <v>52001045</v>
          </cell>
          <cell r="C13465" t="str">
            <v>Lirios</v>
          </cell>
        </row>
        <row r="13466">
          <cell r="B13466" t="str">
            <v>52001044</v>
          </cell>
          <cell r="C13466" t="str">
            <v>San Cayetano</v>
          </cell>
        </row>
        <row r="13467">
          <cell r="B13467" t="str">
            <v>52001043</v>
          </cell>
          <cell r="C13467" t="str">
            <v>San Juan De Anganoy</v>
          </cell>
        </row>
        <row r="13468">
          <cell r="B13468" t="str">
            <v>52001047</v>
          </cell>
          <cell r="C13468" t="str">
            <v>Anganoy</v>
          </cell>
        </row>
        <row r="13469">
          <cell r="B13469" t="str">
            <v>52001042</v>
          </cell>
          <cell r="C13469" t="str">
            <v>Vista Hermosa</v>
          </cell>
        </row>
        <row r="13470">
          <cell r="B13470" t="str">
            <v>52001041</v>
          </cell>
          <cell r="C13470" t="str">
            <v>La Victoria</v>
          </cell>
        </row>
        <row r="13471">
          <cell r="B13471" t="str">
            <v>52001039</v>
          </cell>
          <cell r="C13471" t="str">
            <v>San Francisco Briceño</v>
          </cell>
        </row>
        <row r="13472">
          <cell r="B13472" t="str">
            <v>52001040</v>
          </cell>
          <cell r="C13472" t="str">
            <v>Briceño Alto</v>
          </cell>
        </row>
        <row r="13473">
          <cell r="B13473" t="str">
            <v>52001028</v>
          </cell>
          <cell r="C13473" t="str">
            <v>Tosuabi</v>
          </cell>
        </row>
        <row r="13474">
          <cell r="B13474" t="str">
            <v>52001027</v>
          </cell>
          <cell r="C13474" t="str">
            <v>San Juan Alto</v>
          </cell>
        </row>
        <row r="13475">
          <cell r="B13475" t="str">
            <v>52001096</v>
          </cell>
          <cell r="C13475" t="str">
            <v>Josefina</v>
          </cell>
        </row>
        <row r="13476">
          <cell r="B13476" t="str">
            <v>52001029</v>
          </cell>
          <cell r="C13476" t="str">
            <v>Cachatoy</v>
          </cell>
        </row>
        <row r="13477">
          <cell r="B13477" t="str">
            <v>52001097</v>
          </cell>
          <cell r="C13477" t="str">
            <v>Daza</v>
          </cell>
        </row>
        <row r="13478">
          <cell r="B13478" t="str">
            <v>52001091</v>
          </cell>
          <cell r="C13478" t="str">
            <v>La Merced</v>
          </cell>
        </row>
        <row r="13479">
          <cell r="B13479" t="str">
            <v>52001093</v>
          </cell>
          <cell r="C13479" t="str">
            <v>Tescual</v>
          </cell>
        </row>
        <row r="13480">
          <cell r="B13480" t="str">
            <v>52001092</v>
          </cell>
          <cell r="C13480" t="str">
            <v>San Antonio De Aranda</v>
          </cell>
        </row>
        <row r="13481">
          <cell r="B13481" t="str">
            <v>52001049</v>
          </cell>
          <cell r="C13481" t="str">
            <v>La Playa</v>
          </cell>
        </row>
        <row r="13482">
          <cell r="B13482" t="str">
            <v>52001052</v>
          </cell>
          <cell r="C13482" t="str">
            <v>San Antonio</v>
          </cell>
        </row>
        <row r="13483">
          <cell r="B13483" t="str">
            <v>52001046</v>
          </cell>
          <cell r="C13483" t="str">
            <v>San Felipe Alto</v>
          </cell>
        </row>
        <row r="13484">
          <cell r="B13484" t="str">
            <v>52001048</v>
          </cell>
          <cell r="C13484" t="str">
            <v>San Felipe Bajo</v>
          </cell>
        </row>
        <row r="13485">
          <cell r="B13485" t="str">
            <v>52001055</v>
          </cell>
          <cell r="C13485" t="str">
            <v>Santander</v>
          </cell>
        </row>
        <row r="13486">
          <cell r="B13486" t="str">
            <v>52001050</v>
          </cell>
          <cell r="C13486" t="str">
            <v>Gualamatán Alto</v>
          </cell>
        </row>
        <row r="13487">
          <cell r="B13487" t="str">
            <v>52001051</v>
          </cell>
          <cell r="C13487" t="str">
            <v>Nueva Betania</v>
          </cell>
        </row>
        <row r="13488">
          <cell r="B13488" t="str">
            <v>52001062</v>
          </cell>
          <cell r="C13488" t="str">
            <v>Huertecillas</v>
          </cell>
        </row>
        <row r="13489">
          <cell r="B13489" t="str">
            <v>52001065</v>
          </cell>
          <cell r="C13489" t="str">
            <v>Vocacional</v>
          </cell>
        </row>
        <row r="13490">
          <cell r="B13490" t="str">
            <v>52001148</v>
          </cell>
          <cell r="C13490" t="str">
            <v>El Estero</v>
          </cell>
        </row>
        <row r="13491">
          <cell r="B13491" t="str">
            <v>52001064</v>
          </cell>
          <cell r="C13491" t="str">
            <v>Gualmatán Centro</v>
          </cell>
        </row>
        <row r="13492">
          <cell r="B13492" t="str">
            <v>52001063</v>
          </cell>
          <cell r="C13492" t="str">
            <v>Fatima</v>
          </cell>
        </row>
        <row r="13493">
          <cell r="B13493" t="str">
            <v>52001137</v>
          </cell>
          <cell r="C13493" t="str">
            <v>El Puerto</v>
          </cell>
        </row>
        <row r="13494">
          <cell r="B13494" t="str">
            <v>52001142</v>
          </cell>
          <cell r="C13494" t="str">
            <v>Santa Teresita</v>
          </cell>
        </row>
        <row r="13495">
          <cell r="B13495" t="str">
            <v>52001141</v>
          </cell>
          <cell r="C13495" t="str">
            <v>Mojondinoy</v>
          </cell>
        </row>
        <row r="13496">
          <cell r="B13496" t="str">
            <v>52001143</v>
          </cell>
          <cell r="C13496" t="str">
            <v>Narajal</v>
          </cell>
        </row>
        <row r="13497">
          <cell r="B13497" t="str">
            <v>52001144</v>
          </cell>
          <cell r="C13497" t="str">
            <v>Santa Isabel</v>
          </cell>
        </row>
        <row r="13498">
          <cell r="B13498" t="str">
            <v>52001134</v>
          </cell>
          <cell r="C13498" t="str">
            <v>Ramos</v>
          </cell>
        </row>
        <row r="13499">
          <cell r="B13499" t="str">
            <v>52001133</v>
          </cell>
          <cell r="C13499" t="str">
            <v>Santa Lucía</v>
          </cell>
        </row>
        <row r="13500">
          <cell r="B13500" t="str">
            <v>52001135</v>
          </cell>
          <cell r="C13500" t="str">
            <v>Romerillo</v>
          </cell>
        </row>
        <row r="13501">
          <cell r="B13501" t="str">
            <v>52001136</v>
          </cell>
          <cell r="C13501" t="str">
            <v>El Motilón</v>
          </cell>
        </row>
        <row r="13502">
          <cell r="B13502" t="str">
            <v>52001112</v>
          </cell>
          <cell r="C13502" t="str">
            <v>El Carrizo</v>
          </cell>
        </row>
        <row r="13503">
          <cell r="B13503" t="str">
            <v>52001111</v>
          </cell>
          <cell r="C13503" t="str">
            <v>Casapamba</v>
          </cell>
        </row>
        <row r="13504">
          <cell r="B13504" t="str">
            <v>52001138</v>
          </cell>
          <cell r="C13504" t="str">
            <v>Santa Clara</v>
          </cell>
        </row>
        <row r="13505">
          <cell r="B13505" t="str">
            <v>52001140</v>
          </cell>
          <cell r="C13505" t="str">
            <v>Santa Rosa</v>
          </cell>
        </row>
        <row r="13506">
          <cell r="B13506" t="str">
            <v>52001139</v>
          </cell>
          <cell r="C13506" t="str">
            <v>Campo Alegre</v>
          </cell>
        </row>
        <row r="13507">
          <cell r="B13507" t="str">
            <v>52001110</v>
          </cell>
          <cell r="C13507" t="str">
            <v>El Socorro</v>
          </cell>
        </row>
        <row r="13508">
          <cell r="B13508" t="str">
            <v>52001125</v>
          </cell>
          <cell r="C13508" t="str">
            <v>Jurado</v>
          </cell>
        </row>
        <row r="13509">
          <cell r="B13509" t="str">
            <v>52001128</v>
          </cell>
          <cell r="C13509" t="str">
            <v>Concepción</v>
          </cell>
        </row>
        <row r="13510">
          <cell r="B13510" t="str">
            <v>52001127</v>
          </cell>
          <cell r="C13510" t="str">
            <v>Los Ángeles</v>
          </cell>
        </row>
        <row r="13511">
          <cell r="B13511" t="str">
            <v>52001119</v>
          </cell>
          <cell r="C13511" t="str">
            <v>Cruz De Amarillo</v>
          </cell>
        </row>
        <row r="13512">
          <cell r="B13512" t="str">
            <v>52001129</v>
          </cell>
          <cell r="C13512" t="str">
            <v>San Gabriel</v>
          </cell>
        </row>
        <row r="13513">
          <cell r="B13513" t="str">
            <v>52001130</v>
          </cell>
          <cell r="C13513" t="str">
            <v>El Carmen</v>
          </cell>
        </row>
        <row r="13514">
          <cell r="B13514" t="str">
            <v>52001131</v>
          </cell>
          <cell r="C13514" t="str">
            <v>El Socorro</v>
          </cell>
        </row>
        <row r="13515">
          <cell r="B13515" t="str">
            <v>52001124</v>
          </cell>
          <cell r="C13515" t="str">
            <v>Bajo Casanare</v>
          </cell>
        </row>
        <row r="13516">
          <cell r="B13516" t="str">
            <v>52001101</v>
          </cell>
          <cell r="C13516" t="str">
            <v>Duarte</v>
          </cell>
        </row>
        <row r="13517">
          <cell r="B13517" t="str">
            <v>52001114</v>
          </cell>
          <cell r="C13517" t="str">
            <v>San Antonio De Casanare</v>
          </cell>
        </row>
        <row r="13518">
          <cell r="B13518" t="str">
            <v>52001116</v>
          </cell>
          <cell r="C13518" t="str">
            <v>Bella Vista</v>
          </cell>
        </row>
        <row r="13519">
          <cell r="B13519" t="str">
            <v>52001066</v>
          </cell>
          <cell r="C13519" t="str">
            <v>Cubijan Alto</v>
          </cell>
        </row>
        <row r="13520">
          <cell r="B13520" t="str">
            <v>52001120</v>
          </cell>
          <cell r="C13520" t="str">
            <v>La Victoria</v>
          </cell>
        </row>
        <row r="13521">
          <cell r="B13521" t="str">
            <v>52001123</v>
          </cell>
          <cell r="C13521" t="str">
            <v>San José Del Casanare</v>
          </cell>
        </row>
        <row r="13522">
          <cell r="B13522" t="str">
            <v>52001113</v>
          </cell>
          <cell r="C13522" t="str">
            <v>Alto Casanare</v>
          </cell>
        </row>
        <row r="13523">
          <cell r="B13523" t="str">
            <v>52001121</v>
          </cell>
          <cell r="C13523" t="str">
            <v>San Antonio De Acuyuyo</v>
          </cell>
        </row>
        <row r="13524">
          <cell r="B13524" t="str">
            <v>52001118</v>
          </cell>
          <cell r="C13524" t="str">
            <v>Santa María</v>
          </cell>
        </row>
        <row r="13525">
          <cell r="B13525" t="str">
            <v>52001115</v>
          </cell>
          <cell r="C13525" t="str">
            <v>Campanero</v>
          </cell>
        </row>
        <row r="13526">
          <cell r="B13526" t="str">
            <v>52001122</v>
          </cell>
          <cell r="C13526" t="str">
            <v>Río Bobo</v>
          </cell>
        </row>
        <row r="13527">
          <cell r="B13527" t="str">
            <v>52001117</v>
          </cell>
          <cell r="C13527" t="str">
            <v>Guadalupe</v>
          </cell>
        </row>
        <row r="13528">
          <cell r="B13528" t="str">
            <v>52001067</v>
          </cell>
          <cell r="C13528" t="str">
            <v>La Merced</v>
          </cell>
        </row>
        <row r="13529">
          <cell r="B13529" t="str">
            <v>52001073</v>
          </cell>
          <cell r="C13529" t="str">
            <v>San José De Catambuco</v>
          </cell>
        </row>
        <row r="13530">
          <cell r="B13530" t="str">
            <v>52001074</v>
          </cell>
          <cell r="C13530" t="str">
            <v>Botana</v>
          </cell>
        </row>
        <row r="13531">
          <cell r="B13531" t="str">
            <v>52001068</v>
          </cell>
          <cell r="C13531" t="str">
            <v>Catambuco</v>
          </cell>
        </row>
        <row r="13532">
          <cell r="B13532" t="str">
            <v>52001072</v>
          </cell>
          <cell r="C13532" t="str">
            <v>Botanilla</v>
          </cell>
        </row>
        <row r="13533">
          <cell r="B13533" t="str">
            <v>52001071</v>
          </cell>
          <cell r="C13533" t="str">
            <v>Chavez</v>
          </cell>
        </row>
        <row r="13534">
          <cell r="B13534" t="str">
            <v>52001070</v>
          </cell>
          <cell r="C13534" t="str">
            <v>Fray Ezequiel</v>
          </cell>
        </row>
        <row r="13535">
          <cell r="B13535" t="str">
            <v>52001053</v>
          </cell>
          <cell r="C13535" t="str">
            <v>Mosquera</v>
          </cell>
        </row>
        <row r="13536">
          <cell r="B13536" t="str">
            <v>52001054</v>
          </cell>
          <cell r="C13536" t="str">
            <v>Obouco Centro</v>
          </cell>
        </row>
        <row r="13537">
          <cell r="B13537" t="str">
            <v>52001069</v>
          </cell>
          <cell r="C13537" t="str">
            <v>Josefina</v>
          </cell>
        </row>
        <row r="13538">
          <cell r="B13538" t="str">
            <v>52001061</v>
          </cell>
          <cell r="C13538" t="str">
            <v>Cruz Loma</v>
          </cell>
        </row>
        <row r="13539">
          <cell r="B13539" t="str">
            <v>52001059</v>
          </cell>
          <cell r="C13539" t="str">
            <v>Jengovito Centro</v>
          </cell>
        </row>
        <row r="13540">
          <cell r="B13540" t="str">
            <v>52001060</v>
          </cell>
          <cell r="C13540" t="str">
            <v>Quichimarca</v>
          </cell>
        </row>
        <row r="13541">
          <cell r="B13541" t="str">
            <v>52001058</v>
          </cell>
          <cell r="C13541" t="str">
            <v>San Pedro</v>
          </cell>
        </row>
        <row r="13542">
          <cell r="B13542" t="str">
            <v>52001056</v>
          </cell>
          <cell r="C13542" t="str">
            <v>Francisco</v>
          </cell>
        </row>
        <row r="13543">
          <cell r="B13543" t="str">
            <v>52001057</v>
          </cell>
          <cell r="C13543" t="str">
            <v>Armenia</v>
          </cell>
        </row>
        <row r="13544">
          <cell r="B13544" t="str">
            <v>52001098</v>
          </cell>
          <cell r="C13544" t="str">
            <v>Cujacal Alto</v>
          </cell>
        </row>
        <row r="13545">
          <cell r="B13545" t="str">
            <v>52001090</v>
          </cell>
          <cell r="C13545" t="str">
            <v>Cujacal Centro</v>
          </cell>
        </row>
        <row r="13546">
          <cell r="B13546" t="str">
            <v>52001089</v>
          </cell>
          <cell r="C13546" t="str">
            <v>Buesaquillo Centro</v>
          </cell>
        </row>
        <row r="13547">
          <cell r="B13547" t="str">
            <v>52001099</v>
          </cell>
          <cell r="C13547" t="str">
            <v>Francisco Buesaquillo</v>
          </cell>
        </row>
        <row r="13548">
          <cell r="B13548" t="str">
            <v>52001100</v>
          </cell>
          <cell r="C13548" t="str">
            <v>Purgatorio</v>
          </cell>
        </row>
        <row r="13549">
          <cell r="B13549" t="str">
            <v>52001088</v>
          </cell>
          <cell r="C13549" t="str">
            <v>Pejendino Reyes</v>
          </cell>
        </row>
        <row r="13550">
          <cell r="B13550" t="str">
            <v>52001104</v>
          </cell>
          <cell r="C13550" t="str">
            <v>La Paz</v>
          </cell>
        </row>
        <row r="13551">
          <cell r="B13551" t="str">
            <v>52001105</v>
          </cell>
          <cell r="C13551" t="str">
            <v>Buena Vista Alto</v>
          </cell>
        </row>
        <row r="13552">
          <cell r="B13552" t="str">
            <v>52001106</v>
          </cell>
          <cell r="C13552" t="str">
            <v>Aguapamba</v>
          </cell>
        </row>
        <row r="13553">
          <cell r="B13553" t="str">
            <v>52001102</v>
          </cell>
          <cell r="C13553" t="str">
            <v>Buena Vista Bajo</v>
          </cell>
        </row>
        <row r="13554">
          <cell r="B13554" t="str">
            <v>52001103</v>
          </cell>
          <cell r="C13554" t="str">
            <v>Cabrera Centro</v>
          </cell>
        </row>
        <row r="13555">
          <cell r="B13555" t="str">
            <v>52001109</v>
          </cell>
          <cell r="C13555" t="str">
            <v>San Lus</v>
          </cell>
        </row>
        <row r="13556">
          <cell r="B13556" t="str">
            <v>52001108</v>
          </cell>
          <cell r="C13556" t="str">
            <v>San Pedro</v>
          </cell>
        </row>
        <row r="13557">
          <cell r="B13557" t="str">
            <v>52001087</v>
          </cell>
          <cell r="C13557" t="str">
            <v>Camino Real</v>
          </cell>
        </row>
        <row r="13558">
          <cell r="B13558" t="str">
            <v>52001078</v>
          </cell>
          <cell r="C13558" t="str">
            <v>Mocondino</v>
          </cell>
        </row>
        <row r="13559">
          <cell r="B13559" t="str">
            <v>52001107</v>
          </cell>
          <cell r="C13559" t="str">
            <v>Caracolito</v>
          </cell>
        </row>
        <row r="13560">
          <cell r="B13560" t="str">
            <v>52001086</v>
          </cell>
          <cell r="C13560" t="str">
            <v>Centro De San Fernando</v>
          </cell>
        </row>
        <row r="13561">
          <cell r="B13561" t="str">
            <v>52001085</v>
          </cell>
          <cell r="C13561" t="str">
            <v>La Cadena</v>
          </cell>
        </row>
        <row r="13562">
          <cell r="B13562" t="str">
            <v>52001084</v>
          </cell>
          <cell r="C13562" t="str">
            <v>Alto San Fernando</v>
          </cell>
        </row>
        <row r="13563">
          <cell r="B13563" t="str">
            <v>52001083</v>
          </cell>
          <cell r="C13563" t="str">
            <v>El Común</v>
          </cell>
        </row>
        <row r="13564">
          <cell r="B13564" t="str">
            <v>52001082</v>
          </cell>
          <cell r="C13564" t="str">
            <v>Dolores Reten</v>
          </cell>
        </row>
        <row r="13565">
          <cell r="B13565" t="str">
            <v>52001081</v>
          </cell>
          <cell r="C13565" t="str">
            <v>Dolores</v>
          </cell>
        </row>
        <row r="13566">
          <cell r="B13566" t="str">
            <v>52001080</v>
          </cell>
          <cell r="C13566" t="str">
            <v>Canchala</v>
          </cell>
        </row>
        <row r="13567">
          <cell r="B13567" t="str">
            <v>52001079</v>
          </cell>
          <cell r="C13567" t="str">
            <v>Puerres</v>
          </cell>
        </row>
        <row r="13568">
          <cell r="B13568" t="str">
            <v>52001075</v>
          </cell>
          <cell r="C13568" t="str">
            <v>Sanata Helena</v>
          </cell>
        </row>
        <row r="13569">
          <cell r="B13569" t="str">
            <v>52001145</v>
          </cell>
          <cell r="C13569" t="str">
            <v>Las Encinas</v>
          </cell>
        </row>
        <row r="13570">
          <cell r="B13570" t="str">
            <v>52001147</v>
          </cell>
          <cell r="C13570" t="str">
            <v>Los Alisales</v>
          </cell>
        </row>
        <row r="13571">
          <cell r="B13571" t="str">
            <v>52001076</v>
          </cell>
          <cell r="C13571" t="str">
            <v>Jamondino</v>
          </cell>
        </row>
        <row r="13572">
          <cell r="B13572" t="str">
            <v>52001077</v>
          </cell>
          <cell r="C13572" t="str">
            <v>El Rosario</v>
          </cell>
        </row>
        <row r="13573">
          <cell r="B13573" t="str">
            <v>52001132</v>
          </cell>
          <cell r="C13573" t="str">
            <v>La Esperanza</v>
          </cell>
        </row>
        <row r="13574">
          <cell r="B13574" t="str">
            <v>52001146</v>
          </cell>
          <cell r="C13574" t="str">
            <v>Cerotal</v>
          </cell>
        </row>
        <row r="13575">
          <cell r="B13575" t="str">
            <v>52685022</v>
          </cell>
          <cell r="C13575" t="str">
            <v>Sabanetas</v>
          </cell>
        </row>
        <row r="13576">
          <cell r="B13576" t="str">
            <v>52685021</v>
          </cell>
          <cell r="C13576" t="str">
            <v>San Francisco</v>
          </cell>
        </row>
        <row r="13577">
          <cell r="B13577" t="str">
            <v>52685024</v>
          </cell>
          <cell r="C13577" t="str">
            <v>La Vega</v>
          </cell>
        </row>
        <row r="13578">
          <cell r="B13578" t="str">
            <v>52685023</v>
          </cell>
          <cell r="C13578" t="str">
            <v>Villa María</v>
          </cell>
        </row>
        <row r="13579">
          <cell r="B13579" t="str">
            <v>52683010</v>
          </cell>
          <cell r="C13579" t="str">
            <v>El Vergel</v>
          </cell>
        </row>
        <row r="13580">
          <cell r="B13580" t="str">
            <v>52683009</v>
          </cell>
          <cell r="C13580" t="str">
            <v>Bellavista</v>
          </cell>
        </row>
        <row r="13581">
          <cell r="B13581" t="str">
            <v>52683011</v>
          </cell>
          <cell r="C13581" t="str">
            <v>Feliciana</v>
          </cell>
        </row>
        <row r="13582">
          <cell r="B13582" t="str">
            <v>52683012</v>
          </cell>
          <cell r="C13582" t="str">
            <v>Plan Guaitara</v>
          </cell>
        </row>
        <row r="13583">
          <cell r="B13583" t="str">
            <v>52683013</v>
          </cell>
          <cell r="C13583" t="str">
            <v>San Bernardo Guaitara</v>
          </cell>
        </row>
        <row r="13584">
          <cell r="B13584" t="str">
            <v>52683025</v>
          </cell>
          <cell r="C13584" t="str">
            <v>La Cocha</v>
          </cell>
        </row>
        <row r="13585">
          <cell r="B13585" t="str">
            <v>52683024</v>
          </cell>
          <cell r="C13585" t="str">
            <v>Saraconcho</v>
          </cell>
        </row>
        <row r="13586">
          <cell r="B13586" t="str">
            <v>52683026</v>
          </cell>
          <cell r="C13586" t="str">
            <v>Dorada Guaitara</v>
          </cell>
        </row>
        <row r="13587">
          <cell r="B13587" t="str">
            <v>52683023</v>
          </cell>
          <cell r="C13587" t="str">
            <v>La Joya</v>
          </cell>
        </row>
        <row r="13588">
          <cell r="B13588" t="str">
            <v>52683027</v>
          </cell>
          <cell r="C13588" t="str">
            <v>Porto Viejo</v>
          </cell>
        </row>
        <row r="13589">
          <cell r="B13589" t="str">
            <v>52683042</v>
          </cell>
          <cell r="C13589" t="str">
            <v>San Vicente Las Delicias</v>
          </cell>
        </row>
        <row r="13590">
          <cell r="B13590" t="str">
            <v>52683029</v>
          </cell>
          <cell r="C13590" t="str">
            <v>Chavez</v>
          </cell>
        </row>
        <row r="13591">
          <cell r="B13591" t="str">
            <v>52683028</v>
          </cell>
          <cell r="C13591" t="str">
            <v>Roma</v>
          </cell>
        </row>
        <row r="13592">
          <cell r="B13592" t="str">
            <v>52683041</v>
          </cell>
          <cell r="C13592" t="str">
            <v>San Francisco Alto</v>
          </cell>
        </row>
        <row r="13593">
          <cell r="B13593" t="str">
            <v>52683043</v>
          </cell>
          <cell r="C13593" t="str">
            <v>San Francisco Bajo</v>
          </cell>
        </row>
        <row r="13594">
          <cell r="B13594" t="str">
            <v>52683040</v>
          </cell>
          <cell r="C13594" t="str">
            <v>La Regadera</v>
          </cell>
        </row>
        <row r="13595">
          <cell r="B13595" t="str">
            <v>52683039</v>
          </cell>
          <cell r="C13595" t="str">
            <v>San Isidro</v>
          </cell>
        </row>
        <row r="13596">
          <cell r="B13596" t="str">
            <v>52683038</v>
          </cell>
          <cell r="C13596" t="str">
            <v>Alto Jimenez</v>
          </cell>
        </row>
        <row r="13597">
          <cell r="B13597" t="str">
            <v>52683030</v>
          </cell>
          <cell r="C13597" t="str">
            <v>Plan Joya</v>
          </cell>
        </row>
        <row r="13598">
          <cell r="B13598" t="str">
            <v>52683022</v>
          </cell>
          <cell r="C13598" t="str">
            <v>San Gabriel</v>
          </cell>
        </row>
        <row r="13599">
          <cell r="B13599" t="str">
            <v>52683021</v>
          </cell>
          <cell r="C13599" t="str">
            <v>Altamira Cruz De Arada</v>
          </cell>
        </row>
        <row r="13600">
          <cell r="B13600" t="str">
            <v>52683035</v>
          </cell>
          <cell r="C13600" t="str">
            <v>San José</v>
          </cell>
        </row>
        <row r="13601">
          <cell r="B13601" t="str">
            <v>52683044</v>
          </cell>
          <cell r="C13601" t="str">
            <v>Santa Rosa Centro</v>
          </cell>
        </row>
        <row r="13602">
          <cell r="B13602" t="str">
            <v>52683037</v>
          </cell>
          <cell r="C13602" t="str">
            <v>Maco</v>
          </cell>
        </row>
        <row r="13603">
          <cell r="B13603" t="str">
            <v>52683031</v>
          </cell>
          <cell r="C13603" t="str">
            <v>San Andres</v>
          </cell>
        </row>
        <row r="13604">
          <cell r="B13604" t="str">
            <v>52683016</v>
          </cell>
          <cell r="C13604" t="str">
            <v>Paraguay</v>
          </cell>
        </row>
        <row r="13605">
          <cell r="B13605" t="str">
            <v>52683014</v>
          </cell>
          <cell r="C13605" t="str">
            <v>La Loma</v>
          </cell>
        </row>
        <row r="13606">
          <cell r="B13606" t="str">
            <v>52683017</v>
          </cell>
          <cell r="C13606" t="str">
            <v>Bohorques</v>
          </cell>
        </row>
        <row r="13607">
          <cell r="B13607" t="str">
            <v>52683036</v>
          </cell>
          <cell r="C13607" t="str">
            <v>Balcon Alto</v>
          </cell>
        </row>
        <row r="13608">
          <cell r="B13608" t="str">
            <v>52683015</v>
          </cell>
          <cell r="C13608" t="str">
            <v>San Antonio Alto</v>
          </cell>
        </row>
        <row r="13609">
          <cell r="B13609" t="str">
            <v>52683020</v>
          </cell>
          <cell r="C13609" t="str">
            <v>San Antonio Bajo</v>
          </cell>
        </row>
        <row r="13610">
          <cell r="B13610" t="str">
            <v>52683032</v>
          </cell>
          <cell r="C13610" t="str">
            <v>Ingenio Centro</v>
          </cell>
        </row>
        <row r="13611">
          <cell r="B13611" t="str">
            <v>52683019</v>
          </cell>
          <cell r="C13611" t="str">
            <v>San Fernando</v>
          </cell>
        </row>
        <row r="13612">
          <cell r="B13612" t="str">
            <v>52683034</v>
          </cell>
          <cell r="C13612" t="str">
            <v>Plan Ingenio</v>
          </cell>
        </row>
        <row r="13613">
          <cell r="B13613" t="str">
            <v>52683018</v>
          </cell>
          <cell r="C13613" t="str">
            <v>Mundo Loma</v>
          </cell>
        </row>
        <row r="13614">
          <cell r="B13614" t="str">
            <v>52683033</v>
          </cell>
          <cell r="C13614" t="str">
            <v>20 De Julio</v>
          </cell>
        </row>
        <row r="13615">
          <cell r="B13615" t="str">
            <v>52399007</v>
          </cell>
          <cell r="C13615" t="str">
            <v>Buenos Aires</v>
          </cell>
        </row>
        <row r="13616">
          <cell r="B13616" t="str">
            <v>52399042</v>
          </cell>
          <cell r="C13616" t="str">
            <v>Peña Blanca</v>
          </cell>
        </row>
        <row r="13617">
          <cell r="B13617" t="str">
            <v>52399038</v>
          </cell>
          <cell r="C13617" t="str">
            <v>Chaguarurco</v>
          </cell>
        </row>
        <row r="13618">
          <cell r="B13618" t="str">
            <v>52399044</v>
          </cell>
          <cell r="C13618" t="str">
            <v>Cusillo Alto</v>
          </cell>
        </row>
        <row r="13619">
          <cell r="B13619" t="str">
            <v>52399037</v>
          </cell>
          <cell r="C13619" t="str">
            <v>La Castilla</v>
          </cell>
        </row>
        <row r="13620">
          <cell r="B13620" t="str">
            <v>52399033</v>
          </cell>
          <cell r="C13620" t="str">
            <v>Sauce Alto</v>
          </cell>
        </row>
        <row r="13621">
          <cell r="B13621" t="str">
            <v>52399031</v>
          </cell>
          <cell r="C13621" t="str">
            <v>Rincón Cusillo</v>
          </cell>
        </row>
        <row r="13622">
          <cell r="B13622" t="str">
            <v>52399036</v>
          </cell>
          <cell r="C13622" t="str">
            <v>Pradera Bajo</v>
          </cell>
        </row>
        <row r="13623">
          <cell r="B13623" t="str">
            <v>52399045</v>
          </cell>
          <cell r="C13623" t="str">
            <v>Las Palmas</v>
          </cell>
        </row>
        <row r="13624">
          <cell r="B13624" t="str">
            <v>52399028</v>
          </cell>
          <cell r="C13624" t="str">
            <v>Guabo</v>
          </cell>
        </row>
        <row r="13625">
          <cell r="B13625" t="str">
            <v>52399019</v>
          </cell>
          <cell r="C13625" t="str">
            <v>Alpujarra</v>
          </cell>
        </row>
        <row r="13626">
          <cell r="B13626" t="str">
            <v>52399030</v>
          </cell>
          <cell r="C13626" t="str">
            <v>Sauce Bajo</v>
          </cell>
        </row>
        <row r="13627">
          <cell r="B13627" t="str">
            <v>52399020</v>
          </cell>
          <cell r="C13627" t="str">
            <v>El Salado</v>
          </cell>
        </row>
        <row r="13628">
          <cell r="B13628" t="str">
            <v>52399016</v>
          </cell>
          <cell r="C13628" t="str">
            <v>Palo Verde</v>
          </cell>
        </row>
        <row r="13629">
          <cell r="B13629" t="str">
            <v>52399040</v>
          </cell>
          <cell r="C13629" t="str">
            <v>La Jacoba</v>
          </cell>
        </row>
        <row r="13630">
          <cell r="B13630" t="str">
            <v>52399026</v>
          </cell>
          <cell r="C13630" t="str">
            <v>Contadero</v>
          </cell>
        </row>
        <row r="13631">
          <cell r="B13631" t="str">
            <v>52399014</v>
          </cell>
          <cell r="C13631" t="str">
            <v>La Playa</v>
          </cell>
        </row>
        <row r="13632">
          <cell r="B13632" t="str">
            <v>52399022</v>
          </cell>
          <cell r="C13632" t="str">
            <v>Ojo De Agua</v>
          </cell>
        </row>
        <row r="13633">
          <cell r="B13633" t="str">
            <v>52399013</v>
          </cell>
          <cell r="C13633" t="str">
            <v>La Caldera</v>
          </cell>
        </row>
        <row r="13634">
          <cell r="B13634" t="str">
            <v>52399025</v>
          </cell>
          <cell r="C13634" t="str">
            <v>El Boqueron</v>
          </cell>
        </row>
        <row r="13635">
          <cell r="B13635" t="str">
            <v>52399005</v>
          </cell>
          <cell r="C13635" t="str">
            <v>Reyes</v>
          </cell>
        </row>
        <row r="13636">
          <cell r="B13636" t="str">
            <v>52399024</v>
          </cell>
          <cell r="C13636" t="str">
            <v>Santander</v>
          </cell>
        </row>
        <row r="13637">
          <cell r="B13637" t="str">
            <v>52399012</v>
          </cell>
          <cell r="C13637" t="str">
            <v>El Peligro</v>
          </cell>
        </row>
        <row r="13638">
          <cell r="B13638" t="str">
            <v>52399023</v>
          </cell>
          <cell r="C13638" t="str">
            <v>La Cumbre</v>
          </cell>
        </row>
        <row r="13639">
          <cell r="B13639" t="str">
            <v>52399009</v>
          </cell>
          <cell r="C13639" t="str">
            <v>Quiroz Bajo</v>
          </cell>
        </row>
        <row r="13640">
          <cell r="B13640" t="str">
            <v>52399015</v>
          </cell>
          <cell r="C13640" t="str">
            <v>Cuchillas Peñas Blancas</v>
          </cell>
        </row>
        <row r="13641">
          <cell r="B13641" t="str">
            <v>52399008</v>
          </cell>
          <cell r="C13641" t="str">
            <v>Olivos</v>
          </cell>
        </row>
        <row r="13642">
          <cell r="B13642" t="str">
            <v>52399011</v>
          </cell>
          <cell r="C13642" t="str">
            <v>Llano Grande</v>
          </cell>
        </row>
        <row r="13643">
          <cell r="B13643" t="str">
            <v>52399032</v>
          </cell>
          <cell r="C13643" t="str">
            <v>Cusillo Bajo</v>
          </cell>
        </row>
        <row r="13644">
          <cell r="B13644" t="str">
            <v>52399006</v>
          </cell>
          <cell r="C13644" t="str">
            <v>Chilcal Bajo</v>
          </cell>
        </row>
        <row r="13645">
          <cell r="B13645" t="str">
            <v>52399029</v>
          </cell>
          <cell r="C13645" t="str">
            <v>Sauce Alto</v>
          </cell>
        </row>
        <row r="13646">
          <cell r="B13646" t="str">
            <v>52399043</v>
          </cell>
          <cell r="C13646" t="str">
            <v>Chilcal Alto</v>
          </cell>
        </row>
        <row r="13647">
          <cell r="B13647" t="str">
            <v>52399021</v>
          </cell>
          <cell r="C13647" t="str">
            <v>El Cerrito</v>
          </cell>
        </row>
        <row r="13648">
          <cell r="B13648" t="str">
            <v>52399004</v>
          </cell>
          <cell r="C13648" t="str">
            <v>La Betulia</v>
          </cell>
        </row>
        <row r="13649">
          <cell r="B13649" t="str">
            <v>52399035</v>
          </cell>
          <cell r="C13649" t="str">
            <v>Pradera Alto</v>
          </cell>
        </row>
        <row r="13650">
          <cell r="B13650" t="str">
            <v>52399041</v>
          </cell>
          <cell r="C13650" t="str">
            <v>La Merced</v>
          </cell>
        </row>
        <row r="13651">
          <cell r="B13651" t="str">
            <v>52399010</v>
          </cell>
          <cell r="C13651" t="str">
            <v>Quiroz Alto</v>
          </cell>
        </row>
        <row r="13652">
          <cell r="B13652" t="str">
            <v>52399018</v>
          </cell>
          <cell r="C13652" t="str">
            <v>La Cañada</v>
          </cell>
        </row>
        <row r="13653">
          <cell r="B13653" t="str">
            <v>52399039</v>
          </cell>
          <cell r="C13653" t="str">
            <v>El Diviso</v>
          </cell>
        </row>
        <row r="13654">
          <cell r="B13654" t="str">
            <v>52399017</v>
          </cell>
          <cell r="C13654" t="str">
            <v>Villamaría</v>
          </cell>
        </row>
        <row r="13655">
          <cell r="B13655" t="str">
            <v>52399027</v>
          </cell>
          <cell r="C13655" t="str">
            <v>Juan Solarte Obando</v>
          </cell>
        </row>
        <row r="13656">
          <cell r="B13656" t="str">
            <v>52399034</v>
          </cell>
          <cell r="C13656" t="str">
            <v>La Fragua</v>
          </cell>
        </row>
        <row r="13657">
          <cell r="B13657" t="str">
            <v>52250116</v>
          </cell>
          <cell r="C13657" t="str">
            <v>Lomon</v>
          </cell>
        </row>
        <row r="13658">
          <cell r="B13658" t="str">
            <v>52250115</v>
          </cell>
          <cell r="C13658" t="str">
            <v>Isla Larga</v>
          </cell>
        </row>
        <row r="13659">
          <cell r="B13659" t="str">
            <v>52250062</v>
          </cell>
          <cell r="C13659" t="str">
            <v>Sin Informacion</v>
          </cell>
        </row>
        <row r="13660">
          <cell r="B13660" t="str">
            <v>52621024</v>
          </cell>
          <cell r="C13660" t="str">
            <v>Corocito Macagua</v>
          </cell>
        </row>
        <row r="13661">
          <cell r="B13661" t="str">
            <v>52621019</v>
          </cell>
          <cell r="C13661" t="str">
            <v>Hato Grande</v>
          </cell>
        </row>
        <row r="13662">
          <cell r="B13662" t="str">
            <v>52621025</v>
          </cell>
          <cell r="C13662" t="str">
            <v>La Aventura</v>
          </cell>
        </row>
        <row r="13663">
          <cell r="B13663" t="str">
            <v>52621023</v>
          </cell>
          <cell r="C13663" t="str">
            <v>C De La Ensenada</v>
          </cell>
        </row>
        <row r="13664">
          <cell r="B13664" t="str">
            <v>52520008</v>
          </cell>
          <cell r="C13664" t="str">
            <v>La Paya</v>
          </cell>
        </row>
        <row r="13665">
          <cell r="B13665" t="str">
            <v>52427021</v>
          </cell>
          <cell r="C13665" t="str">
            <v>Sierra De La Cañada</v>
          </cell>
        </row>
        <row r="13666">
          <cell r="B13666" t="str">
            <v>52250087</v>
          </cell>
          <cell r="C13666" t="str">
            <v>Tasco</v>
          </cell>
        </row>
        <row r="13667">
          <cell r="B13667" t="str">
            <v>52256005</v>
          </cell>
          <cell r="C13667" t="str">
            <v>La Florida</v>
          </cell>
        </row>
        <row r="13668">
          <cell r="B13668" t="str">
            <v>52405002</v>
          </cell>
          <cell r="C13668" t="str">
            <v>El Palmar</v>
          </cell>
        </row>
        <row r="13669">
          <cell r="B13669" t="str">
            <v>52540022</v>
          </cell>
          <cell r="C13669" t="str">
            <v>La Florida</v>
          </cell>
        </row>
        <row r="13670">
          <cell r="B13670" t="str">
            <v>52079074</v>
          </cell>
          <cell r="C13670" t="str">
            <v>La Planada</v>
          </cell>
        </row>
        <row r="13671">
          <cell r="B13671" t="str">
            <v>52612027</v>
          </cell>
          <cell r="C13671" t="str">
            <v>La Planada</v>
          </cell>
        </row>
        <row r="13672">
          <cell r="B13672" t="str">
            <v>52699004</v>
          </cell>
          <cell r="C13672" t="str">
            <v>Ballestas</v>
          </cell>
        </row>
        <row r="13673">
          <cell r="B13673" t="str">
            <v>52678001</v>
          </cell>
          <cell r="C13673" t="str">
            <v>Andalucia</v>
          </cell>
        </row>
        <row r="13674">
          <cell r="B13674" t="str">
            <v>52565003</v>
          </cell>
          <cell r="C13674" t="str">
            <v>Polachayan</v>
          </cell>
        </row>
        <row r="13675">
          <cell r="B13675" t="str">
            <v>52838046</v>
          </cell>
          <cell r="C13675" t="str">
            <v>Nueva Granada</v>
          </cell>
        </row>
        <row r="13676">
          <cell r="B13676" t="str">
            <v>52838061</v>
          </cell>
          <cell r="C13676" t="str">
            <v>San José</v>
          </cell>
        </row>
        <row r="13677">
          <cell r="B13677" t="str">
            <v>52354015</v>
          </cell>
          <cell r="C13677" t="str">
            <v>Pueblo</v>
          </cell>
        </row>
        <row r="13678">
          <cell r="B13678" t="str">
            <v>52354015</v>
          </cell>
          <cell r="C13678" t="str">
            <v>Pueblo</v>
          </cell>
        </row>
        <row r="13679">
          <cell r="B13679" t="str">
            <v>52254002</v>
          </cell>
          <cell r="C13679" t="str">
            <v>Alto San Francisco</v>
          </cell>
        </row>
        <row r="13680">
          <cell r="B13680" t="str">
            <v>52573013</v>
          </cell>
          <cell r="C13680" t="str">
            <v>Sin Informacion</v>
          </cell>
        </row>
        <row r="13681">
          <cell r="B13681" t="str">
            <v>52560016</v>
          </cell>
          <cell r="C13681" t="str">
            <v>Villa Garzon</v>
          </cell>
        </row>
        <row r="13682">
          <cell r="B13682" t="str">
            <v>52560007</v>
          </cell>
          <cell r="C13682" t="str">
            <v>Sin Informacion</v>
          </cell>
        </row>
        <row r="13683">
          <cell r="B13683" t="str">
            <v>52560008</v>
          </cell>
          <cell r="C13683" t="str">
            <v>Sin Informacion</v>
          </cell>
        </row>
        <row r="13684">
          <cell r="B13684" t="str">
            <v>52079072</v>
          </cell>
          <cell r="C13684" t="str">
            <v>Sin Informacion</v>
          </cell>
        </row>
        <row r="13685">
          <cell r="B13685" t="str">
            <v>52612004</v>
          </cell>
          <cell r="C13685" t="str">
            <v>Sin Informacion</v>
          </cell>
        </row>
        <row r="13686">
          <cell r="B13686" t="str">
            <v>52227003</v>
          </cell>
          <cell r="C13686" t="str">
            <v>Resguardo Indígena De Mayasquer</v>
          </cell>
        </row>
        <row r="13687">
          <cell r="B13687" t="str">
            <v>52227005</v>
          </cell>
          <cell r="C13687" t="str">
            <v>Sin Informacion</v>
          </cell>
        </row>
        <row r="13688">
          <cell r="B13688" t="str">
            <v>52250070</v>
          </cell>
          <cell r="C13688" t="str">
            <v>Tablon De Tamara</v>
          </cell>
        </row>
        <row r="13689">
          <cell r="B13689" t="str">
            <v>52696015</v>
          </cell>
          <cell r="C13689" t="str">
            <v>Tablon De Tamara</v>
          </cell>
        </row>
        <row r="13690">
          <cell r="B13690" t="str">
            <v>52083002</v>
          </cell>
          <cell r="C13690" t="str">
            <v>Campo De Maria Bajo</v>
          </cell>
        </row>
        <row r="13691">
          <cell r="B13691" t="str">
            <v>52227002</v>
          </cell>
          <cell r="C13691" t="str">
            <v>Resguardo Indígena De Cumbal</v>
          </cell>
        </row>
        <row r="13692">
          <cell r="B13692" t="str">
            <v>52250113</v>
          </cell>
          <cell r="C13692" t="str">
            <v>Sin Informacion</v>
          </cell>
        </row>
        <row r="13693">
          <cell r="B13693" t="str">
            <v>52256003</v>
          </cell>
          <cell r="C13693" t="str">
            <v>Rincon</v>
          </cell>
        </row>
        <row r="13694">
          <cell r="B13694" t="str">
            <v>52258001</v>
          </cell>
          <cell r="C13694" t="str">
            <v>Belen</v>
          </cell>
        </row>
        <row r="13695">
          <cell r="B13695" t="str">
            <v>52287010</v>
          </cell>
          <cell r="C13695" t="str">
            <v>El Salado</v>
          </cell>
        </row>
        <row r="13696">
          <cell r="B13696" t="str">
            <v>52405005</v>
          </cell>
          <cell r="C13696" t="str">
            <v>Leiva</v>
          </cell>
        </row>
        <row r="13697">
          <cell r="B13697" t="str">
            <v>52427018</v>
          </cell>
          <cell r="C13697" t="str">
            <v>Painambi</v>
          </cell>
        </row>
        <row r="13698">
          <cell r="B13698" t="str">
            <v>52435001</v>
          </cell>
          <cell r="C13698" t="str">
            <v>La Planda</v>
          </cell>
        </row>
        <row r="13699">
          <cell r="B13699" t="str">
            <v>52473012</v>
          </cell>
          <cell r="C13699" t="str">
            <v>Sin Informacion</v>
          </cell>
        </row>
        <row r="13700">
          <cell r="B13700" t="str">
            <v>52490061</v>
          </cell>
          <cell r="C13700" t="str">
            <v>Sin Informacion</v>
          </cell>
        </row>
        <row r="13701">
          <cell r="B13701" t="str">
            <v>52506001</v>
          </cell>
          <cell r="C13701" t="str">
            <v>Casco Urbano</v>
          </cell>
        </row>
        <row r="13702">
          <cell r="B13702" t="str">
            <v>52540035</v>
          </cell>
          <cell r="C13702" t="str">
            <v>Bravo Acosta</v>
          </cell>
        </row>
        <row r="13703">
          <cell r="B13703" t="str">
            <v>52540000</v>
          </cell>
          <cell r="C13703" t="str">
            <v>Z U Policarpa</v>
          </cell>
        </row>
        <row r="13704">
          <cell r="B13704" t="str">
            <v>52560014</v>
          </cell>
          <cell r="C13704" t="str">
            <v>Isaza</v>
          </cell>
        </row>
        <row r="13705">
          <cell r="B13705" t="str">
            <v>52565002</v>
          </cell>
          <cell r="C13705" t="str">
            <v>Providencia</v>
          </cell>
        </row>
        <row r="13706">
          <cell r="B13706" t="str">
            <v>52573018</v>
          </cell>
          <cell r="C13706" t="str">
            <v>La Hacienda</v>
          </cell>
        </row>
        <row r="13707">
          <cell r="B13707" t="str">
            <v>52612018</v>
          </cell>
          <cell r="C13707" t="str">
            <v>Sin Informacion</v>
          </cell>
        </row>
        <row r="13708">
          <cell r="B13708" t="str">
            <v>52621007</v>
          </cell>
          <cell r="C13708" t="str">
            <v>Vuelta Larga</v>
          </cell>
        </row>
        <row r="13709">
          <cell r="B13709" t="str">
            <v>52687055</v>
          </cell>
          <cell r="C13709" t="str">
            <v>San Lorenzo</v>
          </cell>
        </row>
        <row r="13710">
          <cell r="B13710" t="str">
            <v>52694003</v>
          </cell>
          <cell r="C13710" t="str">
            <v>Cartago</v>
          </cell>
        </row>
        <row r="13711">
          <cell r="B13711" t="str">
            <v>52699014</v>
          </cell>
          <cell r="C13711" t="str">
            <v>Changez</v>
          </cell>
        </row>
        <row r="13712">
          <cell r="B13712" t="str">
            <v>52788034</v>
          </cell>
          <cell r="C13712" t="str">
            <v>Vergel</v>
          </cell>
        </row>
        <row r="13713">
          <cell r="B13713" t="str">
            <v>52885006</v>
          </cell>
          <cell r="C13713" t="str">
            <v>Estancia</v>
          </cell>
        </row>
        <row r="13714">
          <cell r="B13714" t="str">
            <v>52385009</v>
          </cell>
          <cell r="C13714" t="str">
            <v>La Llanada</v>
          </cell>
        </row>
        <row r="13715">
          <cell r="B13715" t="str">
            <v>52001094</v>
          </cell>
          <cell r="C13715" t="str">
            <v>Pinasaco</v>
          </cell>
        </row>
        <row r="13716">
          <cell r="B13716" t="str">
            <v>50001017</v>
          </cell>
          <cell r="C13716" t="str">
            <v>El Porvenir</v>
          </cell>
        </row>
        <row r="13717">
          <cell r="B13717" t="str">
            <v>50001034</v>
          </cell>
          <cell r="C13717" t="str">
            <v>Panderito</v>
          </cell>
        </row>
        <row r="13718">
          <cell r="B13718" t="str">
            <v>50001041</v>
          </cell>
          <cell r="C13718" t="str">
            <v>Rio Negrito</v>
          </cell>
        </row>
        <row r="13719">
          <cell r="B13719" t="str">
            <v>50001037</v>
          </cell>
          <cell r="C13719" t="str">
            <v>Pompeya</v>
          </cell>
        </row>
        <row r="13720">
          <cell r="B13720" t="str">
            <v>50001053</v>
          </cell>
          <cell r="C13720" t="str">
            <v>Santa Rosa</v>
          </cell>
        </row>
        <row r="13721">
          <cell r="B13721" t="str">
            <v>50001015</v>
          </cell>
          <cell r="C13721" t="str">
            <v>El Cocuy</v>
          </cell>
        </row>
        <row r="13722">
          <cell r="B13722" t="str">
            <v>50001022</v>
          </cell>
          <cell r="C13722" t="str">
            <v>La Concepcion</v>
          </cell>
        </row>
        <row r="13723">
          <cell r="B13723" t="str">
            <v>50001028</v>
          </cell>
          <cell r="C13723" t="str">
            <v>La Vigia</v>
          </cell>
        </row>
        <row r="13724">
          <cell r="B13724" t="str">
            <v>50001029</v>
          </cell>
          <cell r="C13724" t="str">
            <v>Las Mercedes</v>
          </cell>
        </row>
        <row r="13725">
          <cell r="B13725" t="str">
            <v>50001032</v>
          </cell>
          <cell r="C13725" t="str">
            <v>Pachaquiaro</v>
          </cell>
        </row>
        <row r="13726">
          <cell r="B13726" t="str">
            <v>50001004</v>
          </cell>
          <cell r="C13726" t="str">
            <v>Bella Suiza</v>
          </cell>
        </row>
        <row r="13727">
          <cell r="B13727" t="str">
            <v>50001001</v>
          </cell>
          <cell r="C13727" t="str">
            <v>Alto De Pompeya</v>
          </cell>
        </row>
        <row r="13728">
          <cell r="B13728" t="str">
            <v>50001003</v>
          </cell>
          <cell r="C13728" t="str">
            <v>Barcelona</v>
          </cell>
        </row>
        <row r="13729">
          <cell r="B13729" t="str">
            <v>50001057</v>
          </cell>
          <cell r="C13729" t="str">
            <v>Zuria</v>
          </cell>
        </row>
        <row r="13730">
          <cell r="B13730" t="str">
            <v>50001027</v>
          </cell>
          <cell r="C13730" t="str">
            <v>La Union</v>
          </cell>
        </row>
        <row r="13731">
          <cell r="B13731" t="str">
            <v>50001023</v>
          </cell>
          <cell r="C13731" t="str">
            <v>La Cumbre</v>
          </cell>
        </row>
        <row r="13732">
          <cell r="B13732" t="str">
            <v>50001013</v>
          </cell>
          <cell r="C13732" t="str">
            <v>El Amor</v>
          </cell>
        </row>
        <row r="13733">
          <cell r="B13733" t="str">
            <v>50001025</v>
          </cell>
          <cell r="C13733" t="str">
            <v>La Llanerita</v>
          </cell>
        </row>
        <row r="13734">
          <cell r="B13734" t="str">
            <v>50001002</v>
          </cell>
          <cell r="C13734" t="str">
            <v>Apiay</v>
          </cell>
        </row>
        <row r="13735">
          <cell r="B13735" t="str">
            <v>50001048</v>
          </cell>
          <cell r="C13735" t="str">
            <v>San Luis De Ocoa</v>
          </cell>
        </row>
        <row r="13736">
          <cell r="B13736" t="str">
            <v>50001050</v>
          </cell>
          <cell r="C13736" t="str">
            <v>Santa Helena Baja</v>
          </cell>
        </row>
        <row r="13737">
          <cell r="B13737" t="str">
            <v>50001035</v>
          </cell>
          <cell r="C13737" t="str">
            <v>Peralonso</v>
          </cell>
        </row>
        <row r="13738">
          <cell r="B13738" t="str">
            <v>50001018</v>
          </cell>
          <cell r="C13738" t="str">
            <v>Indostan</v>
          </cell>
        </row>
        <row r="13739">
          <cell r="B13739" t="str">
            <v>50001011</v>
          </cell>
          <cell r="C13739" t="str">
            <v>Cometal</v>
          </cell>
        </row>
        <row r="13740">
          <cell r="B13740" t="str">
            <v>50001016</v>
          </cell>
          <cell r="C13740" t="str">
            <v>El Guamo</v>
          </cell>
        </row>
        <row r="13741">
          <cell r="B13741" t="str">
            <v>50001047</v>
          </cell>
          <cell r="C13741" t="str">
            <v>San Juan De Ocoa</v>
          </cell>
        </row>
        <row r="13742">
          <cell r="B13742" t="str">
            <v>50001046</v>
          </cell>
          <cell r="C13742" t="str">
            <v>San Juan Bosco</v>
          </cell>
        </row>
        <row r="13743">
          <cell r="B13743" t="str">
            <v>50001012</v>
          </cell>
          <cell r="C13743" t="str">
            <v>Contadero</v>
          </cell>
        </row>
        <row r="13744">
          <cell r="B13744" t="str">
            <v>50001009</v>
          </cell>
          <cell r="C13744" t="str">
            <v>Cairo Bajo</v>
          </cell>
        </row>
        <row r="13745">
          <cell r="B13745" t="str">
            <v>50001008</v>
          </cell>
          <cell r="C13745" t="str">
            <v>Cairo Alto</v>
          </cell>
        </row>
        <row r="13746">
          <cell r="B13746" t="str">
            <v>50001005</v>
          </cell>
          <cell r="C13746" t="str">
            <v>Buena Vista</v>
          </cell>
        </row>
        <row r="13747">
          <cell r="B13747" t="str">
            <v>50001026</v>
          </cell>
          <cell r="C13747" t="str">
            <v>La Poyata</v>
          </cell>
        </row>
        <row r="13748">
          <cell r="B13748" t="str">
            <v>50001019</v>
          </cell>
          <cell r="C13748" t="str">
            <v>La Argentina</v>
          </cell>
        </row>
        <row r="13749">
          <cell r="B13749" t="str">
            <v>50001020</v>
          </cell>
          <cell r="C13749" t="str">
            <v>La Bendicion</v>
          </cell>
        </row>
        <row r="13750">
          <cell r="B13750" t="str">
            <v>50001055</v>
          </cell>
          <cell r="C13750" t="str">
            <v>Servitá</v>
          </cell>
        </row>
        <row r="13751">
          <cell r="B13751" t="str">
            <v>50001039</v>
          </cell>
          <cell r="C13751" t="str">
            <v>Puente Amarillo</v>
          </cell>
        </row>
        <row r="13752">
          <cell r="B13752" t="str">
            <v>50001045</v>
          </cell>
          <cell r="C13752" t="str">
            <v>San José Bajo</v>
          </cell>
        </row>
        <row r="13753">
          <cell r="B13753" t="str">
            <v>50001052</v>
          </cell>
          <cell r="C13753" t="str">
            <v>Santa Maria Baja</v>
          </cell>
        </row>
        <row r="13754">
          <cell r="B13754" t="str">
            <v>50001033</v>
          </cell>
          <cell r="C13754" t="str">
            <v>Palmichal</v>
          </cell>
        </row>
        <row r="13755">
          <cell r="B13755" t="str">
            <v>50001024</v>
          </cell>
          <cell r="C13755" t="str">
            <v>La Libertad</v>
          </cell>
        </row>
        <row r="13756">
          <cell r="B13756" t="str">
            <v>50001051</v>
          </cell>
          <cell r="C13756" t="str">
            <v>Santa Maria Alta</v>
          </cell>
        </row>
        <row r="13757">
          <cell r="B13757" t="str">
            <v>50001044</v>
          </cell>
          <cell r="C13757" t="str">
            <v>San José Alto</v>
          </cell>
        </row>
        <row r="13758">
          <cell r="B13758" t="str">
            <v>50001038</v>
          </cell>
          <cell r="C13758" t="str">
            <v>Puente Abadia</v>
          </cell>
        </row>
        <row r="13759">
          <cell r="B13759" t="str">
            <v>50001043</v>
          </cell>
          <cell r="C13759" t="str">
            <v>San Cristobal</v>
          </cell>
        </row>
        <row r="13760">
          <cell r="B13760" t="str">
            <v>50001036</v>
          </cell>
          <cell r="C13760" t="str">
            <v>Pipiral</v>
          </cell>
        </row>
        <row r="13761">
          <cell r="B13761" t="str">
            <v>50001054</v>
          </cell>
          <cell r="C13761" t="str">
            <v>Santa Teresa</v>
          </cell>
        </row>
        <row r="13762">
          <cell r="B13762" t="str">
            <v>50001030</v>
          </cell>
          <cell r="C13762" t="str">
            <v>Lourdes</v>
          </cell>
        </row>
        <row r="13763">
          <cell r="B13763" t="str">
            <v>50001049</v>
          </cell>
          <cell r="C13763" t="str">
            <v>Santa Helena Alta</v>
          </cell>
        </row>
        <row r="13764">
          <cell r="B13764" t="str">
            <v>50001040</v>
          </cell>
          <cell r="C13764" t="str">
            <v>Quebrada Honda</v>
          </cell>
        </row>
        <row r="13765">
          <cell r="B13765" t="str">
            <v>50006013</v>
          </cell>
          <cell r="C13765" t="str">
            <v>El Triunfo</v>
          </cell>
        </row>
        <row r="13766">
          <cell r="B13766" t="str">
            <v>50006031</v>
          </cell>
          <cell r="C13766" t="str">
            <v>Patio Bonito</v>
          </cell>
        </row>
        <row r="13767">
          <cell r="B13767" t="str">
            <v>50006029</v>
          </cell>
          <cell r="C13767" t="str">
            <v>Montebello</v>
          </cell>
        </row>
        <row r="13768">
          <cell r="B13768" t="str">
            <v>50006037</v>
          </cell>
          <cell r="C13768" t="str">
            <v>San Isidro De Chichimene</v>
          </cell>
        </row>
        <row r="13769">
          <cell r="B13769" t="str">
            <v>50006025</v>
          </cell>
          <cell r="C13769" t="str">
            <v>Loma De Tigre</v>
          </cell>
        </row>
        <row r="13770">
          <cell r="B13770" t="str">
            <v>50006019</v>
          </cell>
          <cell r="C13770" t="str">
            <v>La Primavera</v>
          </cell>
        </row>
        <row r="13771">
          <cell r="B13771" t="str">
            <v>50006001</v>
          </cell>
          <cell r="C13771" t="str">
            <v>Vereda</v>
          </cell>
        </row>
        <row r="13772">
          <cell r="B13772" t="str">
            <v>50006042</v>
          </cell>
          <cell r="C13772" t="str">
            <v>Santa Rosa</v>
          </cell>
        </row>
        <row r="13773">
          <cell r="B13773" t="str">
            <v>50006039</v>
          </cell>
          <cell r="C13773" t="str">
            <v>San Juanito</v>
          </cell>
        </row>
        <row r="13774">
          <cell r="B13774" t="str">
            <v>50006015</v>
          </cell>
          <cell r="C13774" t="str">
            <v>La Cecilita</v>
          </cell>
        </row>
        <row r="13775">
          <cell r="B13775" t="str">
            <v>50006002</v>
          </cell>
          <cell r="C13775" t="str">
            <v>Alto Acacias</v>
          </cell>
        </row>
        <row r="13776">
          <cell r="B13776" t="str">
            <v>50006008</v>
          </cell>
          <cell r="C13776" t="str">
            <v>El Centro</v>
          </cell>
        </row>
        <row r="13777">
          <cell r="B13777" t="str">
            <v>50006033</v>
          </cell>
          <cell r="C13777" t="str">
            <v>Quebraditas</v>
          </cell>
        </row>
        <row r="13778">
          <cell r="B13778" t="str">
            <v>50006010</v>
          </cell>
          <cell r="C13778" t="str">
            <v>El Recreo</v>
          </cell>
        </row>
        <row r="13779">
          <cell r="B13779" t="str">
            <v>50006016</v>
          </cell>
          <cell r="C13779" t="str">
            <v>La Esmeralda</v>
          </cell>
        </row>
        <row r="13780">
          <cell r="B13780" t="str">
            <v>50006034</v>
          </cell>
          <cell r="C13780" t="str">
            <v>Rancho Grande</v>
          </cell>
        </row>
        <row r="13781">
          <cell r="B13781" t="str">
            <v>50006040</v>
          </cell>
          <cell r="C13781" t="str">
            <v>San Nicolas</v>
          </cell>
        </row>
        <row r="13782">
          <cell r="B13782" t="str">
            <v>50006014</v>
          </cell>
          <cell r="C13782" t="str">
            <v>Fresco Valle</v>
          </cell>
        </row>
        <row r="13783">
          <cell r="B13783" t="str">
            <v>50006004</v>
          </cell>
          <cell r="C13783" t="str">
            <v>Caño Hondo</v>
          </cell>
        </row>
        <row r="13784">
          <cell r="B13784" t="str">
            <v>50006009</v>
          </cell>
          <cell r="C13784" t="str">
            <v>El Playon</v>
          </cell>
        </row>
        <row r="13785">
          <cell r="B13785" t="str">
            <v>50006007</v>
          </cell>
          <cell r="C13785" t="str">
            <v>Dinamarca</v>
          </cell>
        </row>
        <row r="13786">
          <cell r="B13786" t="str">
            <v>50006017</v>
          </cell>
          <cell r="C13786" t="str">
            <v>La Palma</v>
          </cell>
        </row>
        <row r="13787">
          <cell r="B13787" t="str">
            <v>50006043</v>
          </cell>
          <cell r="C13787" t="str">
            <v>Santa Teresita</v>
          </cell>
        </row>
        <row r="13788">
          <cell r="B13788" t="str">
            <v>50006030</v>
          </cell>
          <cell r="C13788" t="str">
            <v>Montelibano</v>
          </cell>
        </row>
        <row r="13789">
          <cell r="B13789" t="str">
            <v>50006011</v>
          </cell>
          <cell r="C13789" t="str">
            <v>El Resguardo</v>
          </cell>
        </row>
        <row r="13790">
          <cell r="B13790" t="str">
            <v>50006038</v>
          </cell>
          <cell r="C13790" t="str">
            <v>San José De Las Palomas</v>
          </cell>
        </row>
        <row r="13791">
          <cell r="B13791" t="str">
            <v>50006021</v>
          </cell>
          <cell r="C13791" t="str">
            <v>Las Blancas</v>
          </cell>
        </row>
        <row r="13792">
          <cell r="B13792" t="str">
            <v>50006006</v>
          </cell>
          <cell r="C13792" t="str">
            <v>Diamante</v>
          </cell>
        </row>
        <row r="13793">
          <cell r="B13793" t="str">
            <v>50006035</v>
          </cell>
          <cell r="C13793" t="str">
            <v>San Cayetano</v>
          </cell>
        </row>
        <row r="13794">
          <cell r="B13794" t="str">
            <v>50006022</v>
          </cell>
          <cell r="C13794" t="str">
            <v>Las Margaritas</v>
          </cell>
        </row>
        <row r="13795">
          <cell r="B13795" t="str">
            <v>50006044</v>
          </cell>
          <cell r="C13795" t="str">
            <v>Sardinata</v>
          </cell>
        </row>
        <row r="13796">
          <cell r="B13796" t="str">
            <v>50006012</v>
          </cell>
          <cell r="C13796" t="str">
            <v>El Rosario</v>
          </cell>
        </row>
        <row r="13797">
          <cell r="B13797" t="str">
            <v>50006018</v>
          </cell>
          <cell r="C13797" t="str">
            <v>La Pradera</v>
          </cell>
        </row>
        <row r="13798">
          <cell r="B13798" t="str">
            <v>50006036</v>
          </cell>
          <cell r="C13798" t="str">
            <v>San Cristobal</v>
          </cell>
        </row>
        <row r="13799">
          <cell r="B13799" t="str">
            <v>50006041</v>
          </cell>
          <cell r="C13799" t="str">
            <v>San Pablo</v>
          </cell>
        </row>
        <row r="13800">
          <cell r="B13800" t="str">
            <v>50006026</v>
          </cell>
          <cell r="C13800" t="str">
            <v>Loma Del Pañuelo</v>
          </cell>
        </row>
        <row r="13801">
          <cell r="B13801" t="str">
            <v>50006003</v>
          </cell>
          <cell r="C13801" t="str">
            <v>Brisas Del Guayuriba</v>
          </cell>
        </row>
        <row r="13802">
          <cell r="B13802" t="str">
            <v>50006005</v>
          </cell>
          <cell r="C13802" t="str">
            <v>Colonia Penal De Oriente</v>
          </cell>
        </row>
        <row r="13803">
          <cell r="B13803" t="str">
            <v>50006024</v>
          </cell>
          <cell r="C13803" t="str">
            <v>Loma De San Juan</v>
          </cell>
        </row>
        <row r="13804">
          <cell r="B13804" t="str">
            <v>50006047</v>
          </cell>
          <cell r="C13804" t="str">
            <v>Vista Hermosa</v>
          </cell>
        </row>
        <row r="13805">
          <cell r="B13805" t="str">
            <v>50006045</v>
          </cell>
          <cell r="C13805" t="str">
            <v>Sumapaz</v>
          </cell>
        </row>
        <row r="13806">
          <cell r="B13806" t="str">
            <v>50006028</v>
          </cell>
          <cell r="C13806" t="str">
            <v>Manzanares</v>
          </cell>
        </row>
        <row r="13807">
          <cell r="B13807" t="str">
            <v>50006046</v>
          </cell>
          <cell r="C13807" t="str">
            <v>Venecia</v>
          </cell>
        </row>
        <row r="13808">
          <cell r="B13808" t="str">
            <v>50006020</v>
          </cell>
          <cell r="C13808" t="str">
            <v>Laberinto</v>
          </cell>
        </row>
        <row r="13809">
          <cell r="B13809" t="str">
            <v>50006027</v>
          </cell>
          <cell r="C13809" t="str">
            <v>Los Pinos</v>
          </cell>
        </row>
        <row r="13810">
          <cell r="B13810" t="str">
            <v>50006023</v>
          </cell>
          <cell r="C13810" t="str">
            <v>Libano</v>
          </cell>
        </row>
        <row r="13811">
          <cell r="B13811" t="str">
            <v>50006032</v>
          </cell>
          <cell r="C13811" t="str">
            <v>Portachuelo</v>
          </cell>
        </row>
        <row r="13812">
          <cell r="B13812" t="str">
            <v>50110005</v>
          </cell>
          <cell r="C13812" t="str">
            <v>Hijoa</v>
          </cell>
        </row>
        <row r="13813">
          <cell r="B13813" t="str">
            <v>50110006</v>
          </cell>
          <cell r="C13813" t="str">
            <v>Las Moras</v>
          </cell>
        </row>
        <row r="13814">
          <cell r="B13814" t="str">
            <v>50110001</v>
          </cell>
          <cell r="C13814" t="str">
            <v>Algarrobos</v>
          </cell>
        </row>
        <row r="13815">
          <cell r="B13815" t="str">
            <v>50110007</v>
          </cell>
          <cell r="C13815" t="str">
            <v>Pavitos</v>
          </cell>
        </row>
        <row r="13816">
          <cell r="B13816" t="str">
            <v>50110008</v>
          </cell>
          <cell r="C13816" t="str">
            <v>San Ignacio</v>
          </cell>
        </row>
        <row r="13817">
          <cell r="B13817" t="str">
            <v>50110002</v>
          </cell>
          <cell r="C13817" t="str">
            <v>Alianza</v>
          </cell>
        </row>
        <row r="13818">
          <cell r="B13818" t="str">
            <v>50110004</v>
          </cell>
          <cell r="C13818" t="str">
            <v>El Encanto - Guaicaramo</v>
          </cell>
        </row>
        <row r="13819">
          <cell r="B13819" t="str">
            <v>50124006</v>
          </cell>
          <cell r="C13819" t="str">
            <v>San Isidro</v>
          </cell>
        </row>
        <row r="13820">
          <cell r="B13820" t="str">
            <v>50124007</v>
          </cell>
          <cell r="C13820" t="str">
            <v>Remanzon</v>
          </cell>
        </row>
        <row r="13821">
          <cell r="B13821" t="str">
            <v>50124005</v>
          </cell>
          <cell r="C13821" t="str">
            <v>Naguaya</v>
          </cell>
        </row>
        <row r="13822">
          <cell r="B13822" t="str">
            <v>50124008</v>
          </cell>
          <cell r="C13822" t="str">
            <v>Mararay</v>
          </cell>
        </row>
        <row r="13823">
          <cell r="B13823" t="str">
            <v>50124004</v>
          </cell>
          <cell r="C13823" t="str">
            <v>El Vegel</v>
          </cell>
        </row>
        <row r="13824">
          <cell r="B13824" t="str">
            <v>50124001</v>
          </cell>
          <cell r="C13824" t="str">
            <v>El Viso</v>
          </cell>
        </row>
        <row r="13825">
          <cell r="B13825" t="str">
            <v>50124003</v>
          </cell>
          <cell r="C13825" t="str">
            <v>San Miguel</v>
          </cell>
        </row>
        <row r="13826">
          <cell r="B13826" t="str">
            <v>50124009</v>
          </cell>
          <cell r="C13826" t="str">
            <v>Cabuyarcito</v>
          </cell>
        </row>
        <row r="13827">
          <cell r="B13827" t="str">
            <v>50124002</v>
          </cell>
          <cell r="C13827" t="str">
            <v>Guayabal</v>
          </cell>
        </row>
        <row r="13828">
          <cell r="B13828" t="str">
            <v>50124010</v>
          </cell>
          <cell r="C13828" t="str">
            <v>Delicias</v>
          </cell>
        </row>
        <row r="13829">
          <cell r="B13829" t="str">
            <v>50150002</v>
          </cell>
          <cell r="C13829" t="str">
            <v>Arenales</v>
          </cell>
        </row>
        <row r="13830">
          <cell r="B13830" t="str">
            <v>50150001</v>
          </cell>
          <cell r="C13830" t="str">
            <v>Alto Corozal</v>
          </cell>
        </row>
        <row r="13831">
          <cell r="B13831" t="str">
            <v>50150009</v>
          </cell>
          <cell r="C13831" t="str">
            <v>El Turuy</v>
          </cell>
        </row>
        <row r="13832">
          <cell r="B13832" t="str">
            <v>50150008</v>
          </cell>
          <cell r="C13832" t="str">
            <v>El Toro</v>
          </cell>
        </row>
        <row r="13833">
          <cell r="B13833" t="str">
            <v>50150012</v>
          </cell>
          <cell r="C13833" t="str">
            <v>San Antonio</v>
          </cell>
        </row>
        <row r="13834">
          <cell r="B13834" t="str">
            <v>50150007</v>
          </cell>
          <cell r="C13834" t="str">
            <v>El Centro</v>
          </cell>
        </row>
        <row r="13835">
          <cell r="B13835" t="str">
            <v>50150014</v>
          </cell>
          <cell r="C13835" t="str">
            <v>Sana Agustín</v>
          </cell>
        </row>
        <row r="13836">
          <cell r="B13836" t="str">
            <v>50150006</v>
          </cell>
          <cell r="C13836" t="str">
            <v>Caño Grande</v>
          </cell>
        </row>
        <row r="13837">
          <cell r="B13837" t="str">
            <v>50150013</v>
          </cell>
          <cell r="C13837" t="str">
            <v>San Lorenzo</v>
          </cell>
        </row>
        <row r="13838">
          <cell r="B13838" t="str">
            <v>50150003</v>
          </cell>
          <cell r="C13838" t="str">
            <v>Barro Blanco</v>
          </cell>
        </row>
        <row r="13839">
          <cell r="B13839" t="str">
            <v>50150011</v>
          </cell>
          <cell r="C13839" t="str">
            <v>Sabanas Del Rosario</v>
          </cell>
        </row>
        <row r="13840">
          <cell r="B13840" t="str">
            <v>50150010</v>
          </cell>
          <cell r="C13840" t="str">
            <v>Las Violetas</v>
          </cell>
        </row>
        <row r="13841">
          <cell r="B13841" t="str">
            <v>50150005</v>
          </cell>
          <cell r="C13841" t="str">
            <v>Cacayal</v>
          </cell>
        </row>
        <row r="13842">
          <cell r="B13842" t="str">
            <v>50150004</v>
          </cell>
          <cell r="C13842" t="str">
            <v>Betania</v>
          </cell>
        </row>
        <row r="13843">
          <cell r="B13843" t="str">
            <v>50223004</v>
          </cell>
          <cell r="C13843" t="str">
            <v>Bellavista</v>
          </cell>
        </row>
        <row r="13844">
          <cell r="B13844" t="str">
            <v>50223021</v>
          </cell>
          <cell r="C13844" t="str">
            <v>Santa Barbara</v>
          </cell>
        </row>
        <row r="13845">
          <cell r="B13845" t="str">
            <v>50223007</v>
          </cell>
          <cell r="C13845" t="str">
            <v>El Retiro</v>
          </cell>
        </row>
        <row r="13846">
          <cell r="B13846" t="str">
            <v>50223013</v>
          </cell>
          <cell r="C13846" t="str">
            <v>Los Alpes</v>
          </cell>
        </row>
        <row r="13847">
          <cell r="B13847" t="str">
            <v>50223012</v>
          </cell>
          <cell r="C13847" t="str">
            <v>Libertad Alta</v>
          </cell>
        </row>
        <row r="13848">
          <cell r="B13848" t="str">
            <v>50223005</v>
          </cell>
          <cell r="C13848" t="str">
            <v>Brisas Del Tonoa</v>
          </cell>
        </row>
        <row r="13849">
          <cell r="B13849" t="str">
            <v>50223002</v>
          </cell>
          <cell r="C13849" t="str">
            <v>Alto Palomas</v>
          </cell>
        </row>
        <row r="13850">
          <cell r="B13850" t="str">
            <v>50223010</v>
          </cell>
          <cell r="C13850" t="str">
            <v>La Libertad</v>
          </cell>
        </row>
        <row r="13851">
          <cell r="B13851" t="str">
            <v>50223018</v>
          </cell>
          <cell r="C13851" t="str">
            <v>Puerto Ariari</v>
          </cell>
        </row>
        <row r="13852">
          <cell r="B13852" t="str">
            <v>50223011</v>
          </cell>
          <cell r="C13852" t="str">
            <v>La Unión</v>
          </cell>
        </row>
        <row r="13853">
          <cell r="B13853" t="str">
            <v>50223003</v>
          </cell>
          <cell r="C13853" t="str">
            <v>Arrayanes</v>
          </cell>
        </row>
        <row r="13854">
          <cell r="B13854" t="str">
            <v>50223009</v>
          </cell>
          <cell r="C13854" t="str">
            <v>Jafuaro</v>
          </cell>
        </row>
        <row r="13855">
          <cell r="B13855" t="str">
            <v>50223016</v>
          </cell>
          <cell r="C13855" t="str">
            <v>Palomas</v>
          </cell>
        </row>
        <row r="13856">
          <cell r="B13856" t="str">
            <v>50223014</v>
          </cell>
          <cell r="C13856" t="str">
            <v>Marayal</v>
          </cell>
        </row>
        <row r="13857">
          <cell r="B13857" t="str">
            <v>50223019</v>
          </cell>
          <cell r="C13857" t="str">
            <v>Río Azul</v>
          </cell>
        </row>
        <row r="13858">
          <cell r="B13858" t="str">
            <v>50223020</v>
          </cell>
          <cell r="C13858" t="str">
            <v>San Miguel</v>
          </cell>
        </row>
        <row r="13859">
          <cell r="B13859" t="str">
            <v>50223008</v>
          </cell>
          <cell r="C13859" t="str">
            <v>El Vergel</v>
          </cell>
        </row>
        <row r="13860">
          <cell r="B13860" t="str">
            <v>50223015</v>
          </cell>
          <cell r="C13860" t="str">
            <v>Mesa Redonda</v>
          </cell>
        </row>
        <row r="13861">
          <cell r="B13861" t="str">
            <v>50223006</v>
          </cell>
          <cell r="C13861" t="str">
            <v>El Central</v>
          </cell>
        </row>
        <row r="13862">
          <cell r="B13862" t="str">
            <v>50223024</v>
          </cell>
          <cell r="C13862" t="str">
            <v>Vergel Alto</v>
          </cell>
        </row>
        <row r="13863">
          <cell r="B13863" t="str">
            <v>50223022</v>
          </cell>
          <cell r="C13863" t="str">
            <v>Sierra Morena</v>
          </cell>
        </row>
        <row r="13864">
          <cell r="B13864" t="str">
            <v>50223001</v>
          </cell>
          <cell r="C13864" t="str">
            <v>Aguas Claras</v>
          </cell>
        </row>
        <row r="13865">
          <cell r="B13865" t="str">
            <v>50223023</v>
          </cell>
          <cell r="C13865" t="str">
            <v>Río Grande</v>
          </cell>
        </row>
        <row r="13866">
          <cell r="B13866" t="str">
            <v>50223017</v>
          </cell>
          <cell r="C13866" t="str">
            <v>Parque Sumapaz</v>
          </cell>
        </row>
        <row r="13867">
          <cell r="B13867" t="str">
            <v>50226009</v>
          </cell>
          <cell r="C13867" t="str">
            <v>Inspeccion Varsovia</v>
          </cell>
        </row>
        <row r="13868">
          <cell r="B13868" t="str">
            <v>50226005</v>
          </cell>
          <cell r="C13868" t="str">
            <v>Inspeccion El Caibe</v>
          </cell>
        </row>
        <row r="13869">
          <cell r="B13869" t="str">
            <v>50226008</v>
          </cell>
          <cell r="C13869" t="str">
            <v>Inspeccion San Nicolas</v>
          </cell>
        </row>
        <row r="13870">
          <cell r="B13870" t="str">
            <v>50226003</v>
          </cell>
          <cell r="C13870" t="str">
            <v>El Palmar</v>
          </cell>
        </row>
        <row r="13871">
          <cell r="B13871" t="str">
            <v>50226002</v>
          </cell>
          <cell r="C13871" t="str">
            <v>Cuarteles</v>
          </cell>
        </row>
        <row r="13872">
          <cell r="B13872" t="str">
            <v>50226012</v>
          </cell>
          <cell r="C13872" t="str">
            <v>Laguna Brava</v>
          </cell>
        </row>
        <row r="13873">
          <cell r="B13873" t="str">
            <v>50226017</v>
          </cell>
          <cell r="C13873" t="str">
            <v>Yari</v>
          </cell>
        </row>
        <row r="13874">
          <cell r="B13874" t="str">
            <v>50226013</v>
          </cell>
          <cell r="C13874" t="str">
            <v>San Antonio</v>
          </cell>
        </row>
        <row r="13875">
          <cell r="B13875" t="str">
            <v>50226016</v>
          </cell>
          <cell r="C13875" t="str">
            <v>Venturosa</v>
          </cell>
        </row>
        <row r="13876">
          <cell r="B13876" t="str">
            <v>50226010</v>
          </cell>
          <cell r="C13876" t="str">
            <v>Inspeccion Veracruz</v>
          </cell>
        </row>
        <row r="13877">
          <cell r="B13877" t="str">
            <v>50226006</v>
          </cell>
          <cell r="C13877" t="str">
            <v>Inspeccion Guacavia</v>
          </cell>
        </row>
        <row r="13878">
          <cell r="B13878" t="str">
            <v>50226004</v>
          </cell>
          <cell r="C13878" t="str">
            <v>Inspeccion Caney Medio</v>
          </cell>
        </row>
        <row r="13879">
          <cell r="B13879" t="str">
            <v>50226001</v>
          </cell>
          <cell r="C13879" t="str">
            <v>Chepero</v>
          </cell>
        </row>
        <row r="13880">
          <cell r="B13880" t="str">
            <v>50226011</v>
          </cell>
          <cell r="C13880" t="str">
            <v>Juan Pablo Segundo Ii</v>
          </cell>
        </row>
        <row r="13881">
          <cell r="B13881" t="str">
            <v>50226007</v>
          </cell>
          <cell r="C13881" t="str">
            <v>Inspección Presentado</v>
          </cell>
        </row>
        <row r="13882">
          <cell r="B13882" t="str">
            <v>50226015</v>
          </cell>
          <cell r="C13882" t="str">
            <v>San Joaquin Bajo</v>
          </cell>
        </row>
        <row r="13883">
          <cell r="B13883" t="str">
            <v>50226014</v>
          </cell>
          <cell r="C13883" t="str">
            <v>San Joaquin Alto</v>
          </cell>
        </row>
        <row r="13884">
          <cell r="B13884" t="str">
            <v>50245006</v>
          </cell>
          <cell r="C13884" t="str">
            <v>Palmar</v>
          </cell>
        </row>
        <row r="13885">
          <cell r="B13885" t="str">
            <v>50245001</v>
          </cell>
          <cell r="C13885" t="str">
            <v>El Carmen</v>
          </cell>
        </row>
        <row r="13886">
          <cell r="B13886" t="str">
            <v>50245007</v>
          </cell>
          <cell r="C13886" t="str">
            <v>Corrales</v>
          </cell>
        </row>
        <row r="13887">
          <cell r="B13887" t="str">
            <v>50245005</v>
          </cell>
          <cell r="C13887" t="str">
            <v>San Bernardo</v>
          </cell>
        </row>
        <row r="13888">
          <cell r="B13888" t="str">
            <v>50245008</v>
          </cell>
          <cell r="C13888" t="str">
            <v>San Agustin</v>
          </cell>
        </row>
        <row r="13889">
          <cell r="B13889" t="str">
            <v>50245003</v>
          </cell>
          <cell r="C13889" t="str">
            <v>Centro</v>
          </cell>
        </row>
        <row r="13890">
          <cell r="B13890" t="str">
            <v>50245009</v>
          </cell>
          <cell r="C13890" t="str">
            <v>San Rafael</v>
          </cell>
        </row>
        <row r="13891">
          <cell r="B13891" t="str">
            <v>50245004</v>
          </cell>
          <cell r="C13891" t="str">
            <v>San Luis</v>
          </cell>
        </row>
        <row r="13892">
          <cell r="B13892" t="str">
            <v>50245002</v>
          </cell>
          <cell r="C13892" t="str">
            <v>San Isidro</v>
          </cell>
        </row>
        <row r="13893">
          <cell r="B13893" t="str">
            <v>50251015</v>
          </cell>
          <cell r="C13893" t="str">
            <v>Carmen Uno</v>
          </cell>
        </row>
        <row r="13894">
          <cell r="B13894" t="str">
            <v>50251030</v>
          </cell>
          <cell r="C13894" t="str">
            <v>La Gloria</v>
          </cell>
        </row>
        <row r="13895">
          <cell r="B13895" t="str">
            <v>50251040</v>
          </cell>
          <cell r="C13895" t="str">
            <v>Union De La Cal</v>
          </cell>
        </row>
        <row r="13896">
          <cell r="B13896" t="str">
            <v>50251025</v>
          </cell>
          <cell r="C13896" t="str">
            <v>La Argelia</v>
          </cell>
        </row>
        <row r="13897">
          <cell r="B13897" t="str">
            <v>50251038</v>
          </cell>
          <cell r="C13897" t="str">
            <v>San Luis De Yamanes</v>
          </cell>
        </row>
        <row r="13898">
          <cell r="B13898" t="str">
            <v>50251022</v>
          </cell>
          <cell r="C13898" t="str">
            <v>El Reflejo</v>
          </cell>
        </row>
        <row r="13899">
          <cell r="B13899" t="str">
            <v>50251003</v>
          </cell>
          <cell r="C13899" t="str">
            <v>Bajo Yucape</v>
          </cell>
        </row>
        <row r="13900">
          <cell r="B13900" t="str">
            <v>50251019</v>
          </cell>
          <cell r="C13900" t="str">
            <v>El Delirio</v>
          </cell>
        </row>
        <row r="13901">
          <cell r="B13901" t="str">
            <v>50251001</v>
          </cell>
          <cell r="C13901" t="str">
            <v>Alta Cal</v>
          </cell>
        </row>
        <row r="13902">
          <cell r="B13902" t="str">
            <v>50251039</v>
          </cell>
          <cell r="C13902" t="str">
            <v>Santacruz</v>
          </cell>
        </row>
        <row r="13903">
          <cell r="B13903" t="str">
            <v>50251005</v>
          </cell>
          <cell r="C13903" t="str">
            <v>Brisas De Yamanes</v>
          </cell>
        </row>
        <row r="13904">
          <cell r="B13904" t="str">
            <v>50251017</v>
          </cell>
          <cell r="C13904" t="str">
            <v>El Cable</v>
          </cell>
        </row>
        <row r="13905">
          <cell r="B13905" t="str">
            <v>50251008</v>
          </cell>
          <cell r="C13905" t="str">
            <v>Caño Brazil</v>
          </cell>
        </row>
        <row r="13906">
          <cell r="B13906" t="str">
            <v>50251018</v>
          </cell>
          <cell r="C13906" t="str">
            <v>El Centro</v>
          </cell>
        </row>
        <row r="13907">
          <cell r="B13907" t="str">
            <v>50251004</v>
          </cell>
          <cell r="C13907" t="str">
            <v>Benjamin Herrera</v>
          </cell>
        </row>
        <row r="13908">
          <cell r="B13908" t="str">
            <v>50251002</v>
          </cell>
          <cell r="C13908" t="str">
            <v>Alto Yucape</v>
          </cell>
        </row>
        <row r="13909">
          <cell r="B13909" t="str">
            <v>50251037</v>
          </cell>
          <cell r="C13909" t="str">
            <v>San Antonio</v>
          </cell>
        </row>
        <row r="13910">
          <cell r="B13910" t="str">
            <v>50251034</v>
          </cell>
          <cell r="C13910" t="str">
            <v>Miravalles</v>
          </cell>
        </row>
        <row r="13911">
          <cell r="B13911" t="str">
            <v>50251010</v>
          </cell>
          <cell r="C13911" t="str">
            <v>Caño Dulce</v>
          </cell>
        </row>
        <row r="13912">
          <cell r="B13912" t="str">
            <v>50251012</v>
          </cell>
          <cell r="C13912" t="str">
            <v>Caño Leche</v>
          </cell>
        </row>
        <row r="13913">
          <cell r="B13913" t="str">
            <v>50251033</v>
          </cell>
          <cell r="C13913" t="str">
            <v>Malabar</v>
          </cell>
        </row>
        <row r="13914">
          <cell r="B13914" t="str">
            <v>50251009</v>
          </cell>
          <cell r="C13914" t="str">
            <v>Caño Claro</v>
          </cell>
        </row>
        <row r="13915">
          <cell r="B13915" t="str">
            <v>50251016</v>
          </cell>
          <cell r="C13915" t="str">
            <v>Cumaral Bajo</v>
          </cell>
        </row>
        <row r="13916">
          <cell r="B13916" t="str">
            <v>50251023</v>
          </cell>
          <cell r="C13916" t="str">
            <v>El Reposo</v>
          </cell>
        </row>
        <row r="13917">
          <cell r="B13917" t="str">
            <v>50251035</v>
          </cell>
          <cell r="C13917" t="str">
            <v>Playa Rica</v>
          </cell>
        </row>
        <row r="13918">
          <cell r="B13918" t="str">
            <v>50251041</v>
          </cell>
          <cell r="C13918" t="str">
            <v>Veinte De Julio</v>
          </cell>
        </row>
        <row r="13919">
          <cell r="B13919" t="str">
            <v>50251026</v>
          </cell>
          <cell r="C13919" t="str">
            <v>La Cima</v>
          </cell>
        </row>
        <row r="13920">
          <cell r="B13920" t="str">
            <v>50251031</v>
          </cell>
          <cell r="C13920" t="str">
            <v>La Macarena</v>
          </cell>
        </row>
        <row r="13921">
          <cell r="B13921" t="str">
            <v>50251020</v>
          </cell>
          <cell r="C13921" t="str">
            <v>El Encanto</v>
          </cell>
        </row>
        <row r="13922">
          <cell r="B13922" t="str">
            <v>50251014</v>
          </cell>
          <cell r="C13922" t="str">
            <v>Caño Tigre</v>
          </cell>
        </row>
        <row r="13923">
          <cell r="B13923" t="str">
            <v>50251036</v>
          </cell>
          <cell r="C13923" t="str">
            <v>Rio Viejo</v>
          </cell>
        </row>
        <row r="13924">
          <cell r="B13924" t="str">
            <v>50251021</v>
          </cell>
          <cell r="C13924" t="str">
            <v>El Jardín</v>
          </cell>
        </row>
        <row r="13925">
          <cell r="B13925" t="str">
            <v>50251028</v>
          </cell>
          <cell r="C13925" t="str">
            <v>La Esperanza</v>
          </cell>
        </row>
        <row r="13926">
          <cell r="B13926" t="str">
            <v>50251013</v>
          </cell>
          <cell r="C13926" t="str">
            <v>Caño Lindo</v>
          </cell>
        </row>
        <row r="13927">
          <cell r="B13927" t="str">
            <v>50251011</v>
          </cell>
          <cell r="C13927" t="str">
            <v>Caño Embarrado</v>
          </cell>
        </row>
        <row r="13928">
          <cell r="B13928" t="str">
            <v>50251007</v>
          </cell>
          <cell r="C13928" t="str">
            <v>Campoalegre</v>
          </cell>
        </row>
        <row r="13929">
          <cell r="B13929" t="str">
            <v>50251024</v>
          </cell>
          <cell r="C13929" t="str">
            <v>El Retiro</v>
          </cell>
        </row>
        <row r="13930">
          <cell r="B13930" t="str">
            <v>50251027</v>
          </cell>
          <cell r="C13930" t="str">
            <v>La Esmeralda</v>
          </cell>
        </row>
        <row r="13931">
          <cell r="B13931" t="str">
            <v>50251029</v>
          </cell>
          <cell r="C13931" t="str">
            <v>La Floresta</v>
          </cell>
        </row>
        <row r="13932">
          <cell r="B13932" t="str">
            <v>50251032</v>
          </cell>
          <cell r="C13932" t="str">
            <v>Los Alpes</v>
          </cell>
        </row>
        <row r="13933">
          <cell r="B13933" t="str">
            <v>50251006</v>
          </cell>
          <cell r="C13933" t="str">
            <v>Brisas Del Jordán</v>
          </cell>
        </row>
        <row r="13934">
          <cell r="B13934" t="str">
            <v>50270012</v>
          </cell>
          <cell r="C13934" t="str">
            <v>Pueblo Sanchez</v>
          </cell>
        </row>
        <row r="13935">
          <cell r="B13935" t="str">
            <v>50270003</v>
          </cell>
          <cell r="C13935" t="str">
            <v>Caño Amarillo</v>
          </cell>
        </row>
        <row r="13936">
          <cell r="B13936" t="str">
            <v>50270005</v>
          </cell>
          <cell r="C13936" t="str">
            <v>El Diamante</v>
          </cell>
        </row>
        <row r="13937">
          <cell r="B13937" t="str">
            <v>50270014</v>
          </cell>
          <cell r="C13937" t="str">
            <v>San José</v>
          </cell>
        </row>
        <row r="13938">
          <cell r="B13938" t="str">
            <v>50270002</v>
          </cell>
          <cell r="C13938" t="str">
            <v>Alto Cumaral</v>
          </cell>
        </row>
        <row r="13939">
          <cell r="B13939" t="str">
            <v>50270010</v>
          </cell>
          <cell r="C13939" t="str">
            <v>La Meseta</v>
          </cell>
        </row>
        <row r="13940">
          <cell r="B13940" t="str">
            <v>50270015</v>
          </cell>
          <cell r="C13940" t="str">
            <v>San Pedro</v>
          </cell>
        </row>
        <row r="13941">
          <cell r="B13941" t="str">
            <v>50270004</v>
          </cell>
          <cell r="C13941" t="str">
            <v>Caño Leche</v>
          </cell>
        </row>
        <row r="13942">
          <cell r="B13942" t="str">
            <v>50270011</v>
          </cell>
          <cell r="C13942" t="str">
            <v>Palomarcado</v>
          </cell>
        </row>
        <row r="13943">
          <cell r="B13943" t="str">
            <v>50270013</v>
          </cell>
          <cell r="C13943" t="str">
            <v>San Isidro Del Ariari</v>
          </cell>
        </row>
        <row r="13944">
          <cell r="B13944" t="str">
            <v>50270008</v>
          </cell>
          <cell r="C13944" t="str">
            <v>La Esmeralda</v>
          </cell>
        </row>
        <row r="13945">
          <cell r="B13945" t="str">
            <v>50270006</v>
          </cell>
          <cell r="C13945" t="str">
            <v>El Dorado</v>
          </cell>
        </row>
        <row r="13946">
          <cell r="B13946" t="str">
            <v>50270007</v>
          </cell>
          <cell r="C13946" t="str">
            <v>La Cumbre</v>
          </cell>
        </row>
        <row r="13947">
          <cell r="B13947" t="str">
            <v>50270009</v>
          </cell>
          <cell r="C13947" t="str">
            <v>La Isla</v>
          </cell>
        </row>
        <row r="13948">
          <cell r="B13948" t="str">
            <v>50270001</v>
          </cell>
          <cell r="C13948" t="str">
            <v>Aguas Zarcas</v>
          </cell>
        </row>
        <row r="13949">
          <cell r="B13949" t="str">
            <v>50270016</v>
          </cell>
          <cell r="C13949" t="str">
            <v>Santa Rosa Alta</v>
          </cell>
        </row>
        <row r="13950">
          <cell r="B13950" t="str">
            <v>50270017</v>
          </cell>
          <cell r="C13950" t="str">
            <v>Santa Rosa Baja</v>
          </cell>
        </row>
        <row r="13951">
          <cell r="B13951" t="str">
            <v>50287008</v>
          </cell>
          <cell r="C13951" t="str">
            <v>Caño Loro</v>
          </cell>
        </row>
        <row r="13952">
          <cell r="B13952" t="str">
            <v>50287025</v>
          </cell>
          <cell r="C13952" t="str">
            <v>Uricacha</v>
          </cell>
        </row>
        <row r="13953">
          <cell r="B13953" t="str">
            <v>50287007</v>
          </cell>
          <cell r="C13953" t="str">
            <v>Los Arrecifes</v>
          </cell>
        </row>
        <row r="13954">
          <cell r="B13954" t="str">
            <v>50287022</v>
          </cell>
          <cell r="C13954" t="str">
            <v>Puerto Palma</v>
          </cell>
        </row>
        <row r="13955">
          <cell r="B13955" t="str">
            <v>50287019</v>
          </cell>
          <cell r="C13955" t="str">
            <v>Puerto Esperanza</v>
          </cell>
        </row>
        <row r="13956">
          <cell r="B13956" t="str">
            <v>50287018</v>
          </cell>
          <cell r="C13956" t="str">
            <v>Puerto Avichure</v>
          </cell>
        </row>
        <row r="13957">
          <cell r="B13957" t="str">
            <v>50287003</v>
          </cell>
          <cell r="C13957" t="str">
            <v>Bajo Guanayas</v>
          </cell>
        </row>
        <row r="13958">
          <cell r="B13958" t="str">
            <v>50287023</v>
          </cell>
          <cell r="C13958" t="str">
            <v>Tranquitas</v>
          </cell>
        </row>
        <row r="13959">
          <cell r="B13959" t="str">
            <v>50287024</v>
          </cell>
          <cell r="C13959" t="str">
            <v>Union Del Ariari</v>
          </cell>
        </row>
        <row r="13960">
          <cell r="B13960" t="str">
            <v>50287010</v>
          </cell>
          <cell r="C13960" t="str">
            <v>El Kiosco</v>
          </cell>
        </row>
        <row r="13961">
          <cell r="B13961" t="str">
            <v>50287013</v>
          </cell>
          <cell r="C13961" t="str">
            <v>La Cooperativa</v>
          </cell>
        </row>
        <row r="13962">
          <cell r="B13962" t="str">
            <v>50287001</v>
          </cell>
          <cell r="C13962" t="str">
            <v>Alto Guanayas</v>
          </cell>
        </row>
        <row r="13963">
          <cell r="B13963" t="str">
            <v>50287021</v>
          </cell>
          <cell r="C13963" t="str">
            <v>Puerto Nuevo</v>
          </cell>
        </row>
        <row r="13964">
          <cell r="B13964" t="str">
            <v>50287020</v>
          </cell>
          <cell r="C13964" t="str">
            <v>Puerto Limon</v>
          </cell>
        </row>
        <row r="13965">
          <cell r="B13965" t="str">
            <v>50287015</v>
          </cell>
          <cell r="C13965" t="str">
            <v>Mogotes</v>
          </cell>
        </row>
        <row r="13966">
          <cell r="B13966" t="str">
            <v>50287026</v>
          </cell>
          <cell r="C13966" t="str">
            <v>Urichare</v>
          </cell>
        </row>
        <row r="13967">
          <cell r="B13967" t="str">
            <v>50287004</v>
          </cell>
          <cell r="C13967" t="str">
            <v>Bajo Sardinata</v>
          </cell>
        </row>
        <row r="13968">
          <cell r="B13968" t="str">
            <v>50287017</v>
          </cell>
          <cell r="C13968" t="str">
            <v>Puerto Aljue</v>
          </cell>
        </row>
        <row r="13969">
          <cell r="B13969" t="str">
            <v>50287009</v>
          </cell>
          <cell r="C13969" t="str">
            <v>Caño Venado</v>
          </cell>
        </row>
        <row r="13970">
          <cell r="B13970" t="str">
            <v>50287002</v>
          </cell>
          <cell r="C13970" t="str">
            <v>Alto Sardinata</v>
          </cell>
        </row>
        <row r="13971">
          <cell r="B13971" t="str">
            <v>50287012</v>
          </cell>
          <cell r="C13971" t="str">
            <v>El Triunfo</v>
          </cell>
        </row>
        <row r="13972">
          <cell r="B13972" t="str">
            <v>50287027</v>
          </cell>
          <cell r="C13972" t="str">
            <v>Zanja De Raya</v>
          </cell>
        </row>
        <row r="13973">
          <cell r="B13973" t="str">
            <v>50287016</v>
          </cell>
          <cell r="C13973" t="str">
            <v>Policarpa</v>
          </cell>
        </row>
        <row r="13974">
          <cell r="B13974" t="str">
            <v>50287014</v>
          </cell>
          <cell r="C13974" t="str">
            <v>La Luna</v>
          </cell>
        </row>
        <row r="13975">
          <cell r="B13975" t="str">
            <v>50287011</v>
          </cell>
          <cell r="C13975" t="str">
            <v>El Porvenir</v>
          </cell>
        </row>
        <row r="13976">
          <cell r="B13976" t="str">
            <v>50313001</v>
          </cell>
          <cell r="C13976" t="str">
            <v>La Primavera</v>
          </cell>
        </row>
        <row r="13977">
          <cell r="B13977" t="str">
            <v>50313002</v>
          </cell>
          <cell r="C13977" t="str">
            <v>San Martin</v>
          </cell>
        </row>
        <row r="13978">
          <cell r="B13978" t="str">
            <v>50313009</v>
          </cell>
          <cell r="C13978" t="str">
            <v>La Cabaña</v>
          </cell>
        </row>
        <row r="13979">
          <cell r="B13979" t="str">
            <v>50313008</v>
          </cell>
          <cell r="C13979" t="str">
            <v>Sin Informacion</v>
          </cell>
        </row>
        <row r="13980">
          <cell r="B13980" t="str">
            <v>50313003</v>
          </cell>
          <cell r="C13980" t="str">
            <v>Sardinata</v>
          </cell>
        </row>
        <row r="13981">
          <cell r="B13981" t="str">
            <v>50313007</v>
          </cell>
          <cell r="C13981" t="str">
            <v>Dos Quebradas</v>
          </cell>
        </row>
        <row r="13982">
          <cell r="B13982" t="str">
            <v>50313010</v>
          </cell>
          <cell r="C13982" t="str">
            <v>Cubilera</v>
          </cell>
        </row>
        <row r="13983">
          <cell r="B13983" t="str">
            <v>50313011</v>
          </cell>
          <cell r="C13983" t="str">
            <v>Mariela</v>
          </cell>
        </row>
        <row r="13984">
          <cell r="B13984" t="str">
            <v>50313013</v>
          </cell>
          <cell r="C13984" t="str">
            <v>Santa Helena</v>
          </cell>
        </row>
        <row r="13985">
          <cell r="B13985" t="str">
            <v>50313014</v>
          </cell>
          <cell r="C13985" t="str">
            <v>Los Andes</v>
          </cell>
        </row>
        <row r="13986">
          <cell r="B13986" t="str">
            <v>50313004</v>
          </cell>
          <cell r="C13986" t="str">
            <v>Sin Informacion</v>
          </cell>
        </row>
        <row r="13987">
          <cell r="B13987" t="str">
            <v>50313012</v>
          </cell>
          <cell r="C13987" t="str">
            <v>Sin Informacion</v>
          </cell>
        </row>
        <row r="13988">
          <cell r="B13988" t="str">
            <v>50313006</v>
          </cell>
          <cell r="C13988" t="str">
            <v>Caimital</v>
          </cell>
        </row>
        <row r="13989">
          <cell r="B13989" t="str">
            <v>50313005</v>
          </cell>
          <cell r="C13989" t="str">
            <v>El Iraca</v>
          </cell>
        </row>
        <row r="13990">
          <cell r="B13990" t="str">
            <v>50318008</v>
          </cell>
          <cell r="C13990" t="str">
            <v>Humedea</v>
          </cell>
        </row>
        <row r="13991">
          <cell r="B13991" t="str">
            <v>50318003</v>
          </cell>
          <cell r="C13991" t="str">
            <v>El Danubio</v>
          </cell>
        </row>
        <row r="13992">
          <cell r="B13992" t="str">
            <v>50318010</v>
          </cell>
          <cell r="C13992" t="str">
            <v>La Paz</v>
          </cell>
        </row>
        <row r="13993">
          <cell r="B13993" t="str">
            <v>50318002</v>
          </cell>
          <cell r="C13993" t="str">
            <v>El Carmen</v>
          </cell>
        </row>
        <row r="13994">
          <cell r="B13994" t="str">
            <v>50318011</v>
          </cell>
          <cell r="C13994" t="str">
            <v>Montecristo</v>
          </cell>
        </row>
        <row r="13995">
          <cell r="B13995" t="str">
            <v>50318016</v>
          </cell>
          <cell r="C13995" t="str">
            <v>Santa Ana</v>
          </cell>
        </row>
        <row r="13996">
          <cell r="B13996" t="str">
            <v>50318015</v>
          </cell>
          <cell r="C13996" t="str">
            <v>San Pedro</v>
          </cell>
        </row>
        <row r="13997">
          <cell r="B13997" t="str">
            <v>50318009</v>
          </cell>
          <cell r="C13997" t="str">
            <v>La Isla</v>
          </cell>
        </row>
        <row r="13998">
          <cell r="B13998" t="str">
            <v>50318018</v>
          </cell>
          <cell r="C13998" t="str">
            <v>Santa Teresa</v>
          </cell>
        </row>
        <row r="13999">
          <cell r="B13999" t="str">
            <v>50318013</v>
          </cell>
          <cell r="C13999" t="str">
            <v>Pio Xll</v>
          </cell>
        </row>
        <row r="14000">
          <cell r="B14000" t="str">
            <v>50318012</v>
          </cell>
          <cell r="C14000" t="str">
            <v>Orotoy</v>
          </cell>
        </row>
        <row r="14001">
          <cell r="B14001" t="str">
            <v>50318017</v>
          </cell>
          <cell r="C14001" t="str">
            <v>Santa Barbara</v>
          </cell>
        </row>
        <row r="14002">
          <cell r="B14002" t="str">
            <v>50318001</v>
          </cell>
          <cell r="C14002" t="str">
            <v>Brisas De Orotoy</v>
          </cell>
        </row>
        <row r="14003">
          <cell r="B14003" t="str">
            <v>50318006</v>
          </cell>
          <cell r="C14003" t="str">
            <v>Monserrate</v>
          </cell>
        </row>
        <row r="14004">
          <cell r="B14004" t="str">
            <v>50318007</v>
          </cell>
          <cell r="C14004" t="str">
            <v>El Retiro</v>
          </cell>
        </row>
        <row r="14005">
          <cell r="B14005" t="str">
            <v>50318004</v>
          </cell>
          <cell r="C14005" t="str">
            <v>El Dorado</v>
          </cell>
        </row>
        <row r="14006">
          <cell r="B14006" t="str">
            <v>50325003</v>
          </cell>
          <cell r="C14006" t="str">
            <v>Cachivera</v>
          </cell>
        </row>
        <row r="14007">
          <cell r="B14007" t="str">
            <v>50325046</v>
          </cell>
          <cell r="C14007" t="str">
            <v>Remolinos</v>
          </cell>
        </row>
        <row r="14008">
          <cell r="B14008" t="str">
            <v>50325051</v>
          </cell>
          <cell r="C14008" t="str">
            <v>San Antonio</v>
          </cell>
        </row>
        <row r="14009">
          <cell r="B14009" t="str">
            <v>50325056</v>
          </cell>
          <cell r="C14009" t="str">
            <v>Trin</v>
          </cell>
        </row>
        <row r="14010">
          <cell r="B14010" t="str">
            <v>50325006</v>
          </cell>
          <cell r="C14010" t="str">
            <v>Caño Evaristo</v>
          </cell>
        </row>
        <row r="14011">
          <cell r="B14011" t="str">
            <v>50325012</v>
          </cell>
          <cell r="C14011" t="str">
            <v>Chaparral</v>
          </cell>
        </row>
        <row r="14012">
          <cell r="B14012" t="str">
            <v>50325008</v>
          </cell>
          <cell r="C14012" t="str">
            <v>Caño Minas</v>
          </cell>
        </row>
        <row r="14013">
          <cell r="B14013" t="str">
            <v>50325042</v>
          </cell>
          <cell r="C14013" t="str">
            <v>Mocuare</v>
          </cell>
        </row>
        <row r="14014">
          <cell r="B14014" t="str">
            <v>50325038</v>
          </cell>
          <cell r="C14014" t="str">
            <v>Maretas</v>
          </cell>
        </row>
        <row r="14015">
          <cell r="B14015" t="str">
            <v>50325009</v>
          </cell>
          <cell r="C14015" t="str">
            <v>Caño Ovejas</v>
          </cell>
        </row>
        <row r="14016">
          <cell r="B14016" t="str">
            <v>50325039</v>
          </cell>
          <cell r="C14016" t="str">
            <v>Mata Bambu</v>
          </cell>
        </row>
        <row r="14017">
          <cell r="B14017" t="str">
            <v>50325045</v>
          </cell>
          <cell r="C14017" t="str">
            <v>Progreso</v>
          </cell>
        </row>
        <row r="14018">
          <cell r="B14018" t="str">
            <v>50325022</v>
          </cell>
          <cell r="C14018" t="str">
            <v>Esteros Bajos</v>
          </cell>
        </row>
        <row r="14019">
          <cell r="B14019" t="str">
            <v>50325043</v>
          </cell>
          <cell r="C14019" t="str">
            <v>Palestina</v>
          </cell>
        </row>
        <row r="14020">
          <cell r="B14020" t="str">
            <v>50325027</v>
          </cell>
          <cell r="C14020" t="str">
            <v>Inspeccion De Mielon</v>
          </cell>
        </row>
        <row r="14021">
          <cell r="B14021" t="str">
            <v>50325021</v>
          </cell>
          <cell r="C14021" t="str">
            <v>Esteros Altos</v>
          </cell>
        </row>
        <row r="14022">
          <cell r="B14022" t="str">
            <v>50325019</v>
          </cell>
          <cell r="C14022" t="str">
            <v>El Olvido</v>
          </cell>
        </row>
        <row r="14023">
          <cell r="B14023" t="str">
            <v>50325041</v>
          </cell>
          <cell r="C14023" t="str">
            <v>Mitare</v>
          </cell>
        </row>
        <row r="14024">
          <cell r="B14024" t="str">
            <v>50325035</v>
          </cell>
          <cell r="C14024" t="str">
            <v>La Rompida</v>
          </cell>
        </row>
        <row r="14025">
          <cell r="B14025" t="str">
            <v>50325054</v>
          </cell>
          <cell r="C14025" t="str">
            <v>Santa Elena</v>
          </cell>
        </row>
        <row r="14026">
          <cell r="B14026" t="str">
            <v>50325013</v>
          </cell>
          <cell r="C14026" t="str">
            <v>Charcocaiman</v>
          </cell>
        </row>
        <row r="14027">
          <cell r="B14027" t="str">
            <v>50325001</v>
          </cell>
          <cell r="C14027" t="str">
            <v>Betania</v>
          </cell>
        </row>
        <row r="14028">
          <cell r="B14028" t="str">
            <v>50325033</v>
          </cell>
          <cell r="C14028" t="str">
            <v>La Libertad</v>
          </cell>
        </row>
        <row r="14029">
          <cell r="B14029" t="str">
            <v>50325057</v>
          </cell>
          <cell r="C14029" t="str">
            <v>Yamu</v>
          </cell>
        </row>
        <row r="14030">
          <cell r="B14030" t="str">
            <v>50325028</v>
          </cell>
          <cell r="C14030" t="str">
            <v>Inspeccion De Puerto Alvira</v>
          </cell>
        </row>
        <row r="14031">
          <cell r="B14031" t="str">
            <v>50325010</v>
          </cell>
          <cell r="C14031" t="str">
            <v>Caño Ovejas</v>
          </cell>
        </row>
        <row r="14032">
          <cell r="B14032" t="str">
            <v>50325015</v>
          </cell>
          <cell r="C14032" t="str">
            <v>Danubio</v>
          </cell>
        </row>
        <row r="14033">
          <cell r="B14033" t="str">
            <v>50325017</v>
          </cell>
          <cell r="C14033" t="str">
            <v>El Aguila</v>
          </cell>
        </row>
        <row r="14034">
          <cell r="B14034" t="str">
            <v>50325007</v>
          </cell>
          <cell r="C14034" t="str">
            <v>Caño Jabon Alto</v>
          </cell>
        </row>
        <row r="14035">
          <cell r="B14035" t="str">
            <v>50325020</v>
          </cell>
          <cell r="C14035" t="str">
            <v>El Silencio</v>
          </cell>
        </row>
        <row r="14036">
          <cell r="B14036" t="str">
            <v>50325014</v>
          </cell>
          <cell r="C14036" t="str">
            <v>Costa Rica</v>
          </cell>
        </row>
        <row r="14037">
          <cell r="B14037" t="str">
            <v>50325053</v>
          </cell>
          <cell r="C14037" t="str">
            <v>San Jorge</v>
          </cell>
        </row>
        <row r="14038">
          <cell r="B14038" t="str">
            <v>50325011</v>
          </cell>
          <cell r="C14038" t="str">
            <v>Caño Siare</v>
          </cell>
        </row>
        <row r="14039">
          <cell r="B14039" t="str">
            <v>50325034</v>
          </cell>
          <cell r="C14039" t="str">
            <v>La Realidad</v>
          </cell>
        </row>
        <row r="14040">
          <cell r="B14040" t="str">
            <v>50325032</v>
          </cell>
          <cell r="C14040" t="str">
            <v>La Esmeralda</v>
          </cell>
        </row>
        <row r="14041">
          <cell r="B14041" t="str">
            <v>50325004</v>
          </cell>
          <cell r="C14041" t="str">
            <v>California</v>
          </cell>
        </row>
        <row r="14042">
          <cell r="B14042" t="str">
            <v>50325048</v>
          </cell>
          <cell r="C14042" t="str">
            <v>Sabanas De Guaracu</v>
          </cell>
        </row>
        <row r="14043">
          <cell r="B14043" t="str">
            <v>50325044</v>
          </cell>
          <cell r="C14043" t="str">
            <v>Palmarito</v>
          </cell>
        </row>
        <row r="14044">
          <cell r="B14044" t="str">
            <v>50325030</v>
          </cell>
          <cell r="C14044" t="str">
            <v>Inspeccion Sardinata</v>
          </cell>
        </row>
        <row r="14045">
          <cell r="B14045" t="str">
            <v>50325049</v>
          </cell>
          <cell r="C14045" t="str">
            <v>Sabanas De Miriti</v>
          </cell>
        </row>
        <row r="14046">
          <cell r="B14046" t="str">
            <v>50325029</v>
          </cell>
          <cell r="C14046" t="str">
            <v>Inspeccion Del Siare</v>
          </cell>
        </row>
        <row r="14047">
          <cell r="B14047" t="str">
            <v>50325016</v>
          </cell>
          <cell r="C14047" t="str">
            <v>Delirio</v>
          </cell>
        </row>
        <row r="14048">
          <cell r="B14048" t="str">
            <v>50325025</v>
          </cell>
          <cell r="C14048" t="str">
            <v>Inspeccion De Guacamayas</v>
          </cell>
        </row>
        <row r="14049">
          <cell r="B14049" t="str">
            <v>50325026</v>
          </cell>
          <cell r="C14049" t="str">
            <v>Inspeccion De La Cooperativa</v>
          </cell>
        </row>
        <row r="14050">
          <cell r="B14050" t="str">
            <v>50325002</v>
          </cell>
          <cell r="C14050" t="str">
            <v>Bonanza</v>
          </cell>
        </row>
        <row r="14051">
          <cell r="B14051" t="str">
            <v>50325005</v>
          </cell>
          <cell r="C14051" t="str">
            <v>Canapure</v>
          </cell>
        </row>
        <row r="14052">
          <cell r="B14052" t="str">
            <v>50325055</v>
          </cell>
          <cell r="C14052" t="str">
            <v>Tigre</v>
          </cell>
        </row>
        <row r="14053">
          <cell r="B14053" t="str">
            <v>50325036</v>
          </cell>
          <cell r="C14053" t="str">
            <v>Las Brisas</v>
          </cell>
        </row>
        <row r="14054">
          <cell r="B14054" t="str">
            <v>50325052</v>
          </cell>
          <cell r="C14054" t="str">
            <v>San Fernando</v>
          </cell>
        </row>
        <row r="14055">
          <cell r="B14055" t="str">
            <v>50325031</v>
          </cell>
          <cell r="C14055" t="str">
            <v>Jungla</v>
          </cell>
        </row>
        <row r="14056">
          <cell r="B14056" t="str">
            <v>50325018</v>
          </cell>
          <cell r="C14056" t="str">
            <v>El Diamante</v>
          </cell>
        </row>
        <row r="14057">
          <cell r="B14057" t="str">
            <v>50325023</v>
          </cell>
          <cell r="C14057" t="str">
            <v>Inspeccion Anzuelo</v>
          </cell>
        </row>
        <row r="14058">
          <cell r="B14058" t="str">
            <v>50325040</v>
          </cell>
          <cell r="C14058" t="str">
            <v>Merecure</v>
          </cell>
        </row>
        <row r="14059">
          <cell r="B14059" t="str">
            <v>50325047</v>
          </cell>
          <cell r="C14059" t="str">
            <v>Rincon Dle Indio</v>
          </cell>
        </row>
        <row r="14060">
          <cell r="B14060" t="str">
            <v>50325024</v>
          </cell>
          <cell r="C14060" t="str">
            <v>Inspeccion Buenos Aires</v>
          </cell>
        </row>
        <row r="14061">
          <cell r="B14061" t="str">
            <v>50325050</v>
          </cell>
          <cell r="C14061" t="str">
            <v>Sabanas De San Ignacio</v>
          </cell>
        </row>
        <row r="14062">
          <cell r="B14062" t="str">
            <v>50330049</v>
          </cell>
          <cell r="C14062" t="str">
            <v>Puerto Nariño</v>
          </cell>
        </row>
        <row r="14063">
          <cell r="B14063" t="str">
            <v>50330018</v>
          </cell>
          <cell r="C14063" t="str">
            <v>El Turpial</v>
          </cell>
        </row>
        <row r="14064">
          <cell r="B14064" t="str">
            <v>50330053</v>
          </cell>
          <cell r="C14064" t="str">
            <v>San Isidro</v>
          </cell>
        </row>
        <row r="14065">
          <cell r="B14065" t="str">
            <v>50330058</v>
          </cell>
          <cell r="C14065" t="str">
            <v>Sin Informacion</v>
          </cell>
        </row>
        <row r="14066">
          <cell r="B14066" t="str">
            <v>50330005</v>
          </cell>
          <cell r="C14066" t="str">
            <v>Brisas Del Duda</v>
          </cell>
        </row>
        <row r="14067">
          <cell r="B14067" t="str">
            <v>50330051</v>
          </cell>
          <cell r="C14067" t="str">
            <v>Sin Informacion</v>
          </cell>
        </row>
        <row r="14068">
          <cell r="B14068" t="str">
            <v>50330054</v>
          </cell>
          <cell r="C14068" t="str">
            <v>San Miguel</v>
          </cell>
        </row>
        <row r="14069">
          <cell r="B14069" t="str">
            <v>50330007</v>
          </cell>
          <cell r="C14069" t="str">
            <v>Cafetales</v>
          </cell>
        </row>
        <row r="14070">
          <cell r="B14070" t="str">
            <v>50330031</v>
          </cell>
          <cell r="C14070" t="str">
            <v>La Paz</v>
          </cell>
        </row>
        <row r="14071">
          <cell r="B14071" t="str">
            <v>50330013</v>
          </cell>
          <cell r="C14071" t="str">
            <v>El Palmar</v>
          </cell>
        </row>
        <row r="14072">
          <cell r="B14072" t="str">
            <v>50330059</v>
          </cell>
          <cell r="C14072" t="str">
            <v>Sin Informacion</v>
          </cell>
        </row>
        <row r="14073">
          <cell r="B14073" t="str">
            <v>50330047</v>
          </cell>
          <cell r="C14073" t="str">
            <v>Oriente</v>
          </cell>
        </row>
        <row r="14074">
          <cell r="B14074" t="str">
            <v>50330022</v>
          </cell>
          <cell r="C14074" t="str">
            <v>La Argentina</v>
          </cell>
        </row>
        <row r="14075">
          <cell r="B14075" t="str">
            <v>50330016</v>
          </cell>
          <cell r="C14075" t="str">
            <v>El Porvenir</v>
          </cell>
        </row>
        <row r="14076">
          <cell r="B14076" t="str">
            <v>50330024</v>
          </cell>
          <cell r="C14076" t="str">
            <v>La Cabaña</v>
          </cell>
        </row>
        <row r="14077">
          <cell r="B14077" t="str">
            <v>50330026</v>
          </cell>
          <cell r="C14077" t="str">
            <v>La Cristalina</v>
          </cell>
        </row>
        <row r="14078">
          <cell r="B14078" t="str">
            <v>50330023</v>
          </cell>
          <cell r="C14078" t="str">
            <v>La Barrialosa</v>
          </cell>
        </row>
        <row r="14079">
          <cell r="B14079" t="str">
            <v>50330010</v>
          </cell>
          <cell r="C14079" t="str">
            <v>El Gobernador</v>
          </cell>
        </row>
        <row r="14080">
          <cell r="B14080" t="str">
            <v>50330003</v>
          </cell>
          <cell r="C14080" t="str">
            <v>Bajo Cuncia</v>
          </cell>
        </row>
        <row r="14081">
          <cell r="B14081" t="str">
            <v>50330021</v>
          </cell>
          <cell r="C14081" t="str">
            <v>Jardin De Peñas</v>
          </cell>
        </row>
        <row r="14082">
          <cell r="B14082" t="str">
            <v>50330041</v>
          </cell>
          <cell r="C14082" t="str">
            <v>Los Andes</v>
          </cell>
        </row>
        <row r="14083">
          <cell r="B14083" t="str">
            <v>50330029</v>
          </cell>
          <cell r="C14083" t="str">
            <v>La Libertad</v>
          </cell>
        </row>
        <row r="14084">
          <cell r="B14084" t="str">
            <v>50330032</v>
          </cell>
          <cell r="C14084" t="str">
            <v>La Reforma</v>
          </cell>
        </row>
        <row r="14085">
          <cell r="B14085" t="str">
            <v>50330052</v>
          </cell>
          <cell r="C14085" t="str">
            <v>San Fernando</v>
          </cell>
        </row>
        <row r="14086">
          <cell r="B14086" t="str">
            <v>50330017</v>
          </cell>
          <cell r="C14086" t="str">
            <v>El Sinai</v>
          </cell>
        </row>
        <row r="14087">
          <cell r="B14087" t="str">
            <v>50330030</v>
          </cell>
          <cell r="C14087" t="str">
            <v>La Marina</v>
          </cell>
        </row>
        <row r="14088">
          <cell r="B14088" t="str">
            <v>50330001</v>
          </cell>
          <cell r="C14088" t="str">
            <v>Alto Andes</v>
          </cell>
        </row>
        <row r="14089">
          <cell r="B14089" t="str">
            <v>50330015</v>
          </cell>
          <cell r="C14089" t="str">
            <v>El Piñal</v>
          </cell>
        </row>
        <row r="14090">
          <cell r="B14090" t="str">
            <v>50330045</v>
          </cell>
          <cell r="C14090" t="str">
            <v>Nueva Esperanza</v>
          </cell>
        </row>
        <row r="14091">
          <cell r="B14091" t="str">
            <v>50330040</v>
          </cell>
          <cell r="C14091" t="str">
            <v>Los Alpes</v>
          </cell>
        </row>
        <row r="14092">
          <cell r="B14092" t="str">
            <v>50330048</v>
          </cell>
          <cell r="C14092" t="str">
            <v>Payandesal</v>
          </cell>
        </row>
        <row r="14093">
          <cell r="B14093" t="str">
            <v>50330035</v>
          </cell>
          <cell r="C14093" t="str">
            <v>Las Brumas</v>
          </cell>
        </row>
        <row r="14094">
          <cell r="B14094" t="str">
            <v>50330033</v>
          </cell>
          <cell r="C14094" t="str">
            <v>La Unión</v>
          </cell>
        </row>
        <row r="14095">
          <cell r="B14095" t="str">
            <v>50330043</v>
          </cell>
          <cell r="C14095" t="str">
            <v>Mesetas</v>
          </cell>
        </row>
        <row r="14096">
          <cell r="B14096" t="str">
            <v>50330002</v>
          </cell>
          <cell r="C14096" t="str">
            <v>Alto Cafre</v>
          </cell>
        </row>
        <row r="14097">
          <cell r="B14097" t="str">
            <v>50330004</v>
          </cell>
          <cell r="C14097" t="str">
            <v>Betania</v>
          </cell>
        </row>
        <row r="14098">
          <cell r="B14098" t="str">
            <v>50330006</v>
          </cell>
          <cell r="C14098" t="str">
            <v>Buenavista</v>
          </cell>
        </row>
        <row r="14099">
          <cell r="B14099" t="str">
            <v>50330034</v>
          </cell>
          <cell r="C14099" t="str">
            <v>Las Brisas</v>
          </cell>
        </row>
        <row r="14100">
          <cell r="B14100" t="str">
            <v>50330042</v>
          </cell>
          <cell r="C14100" t="str">
            <v>Los Naranjos</v>
          </cell>
        </row>
        <row r="14101">
          <cell r="B14101" t="str">
            <v>50330019</v>
          </cell>
          <cell r="C14101" t="str">
            <v>Guaimaral</v>
          </cell>
        </row>
        <row r="14102">
          <cell r="B14102" t="str">
            <v>50330039</v>
          </cell>
          <cell r="C14102" t="str">
            <v>Las Rosas</v>
          </cell>
        </row>
        <row r="14103">
          <cell r="B14103" t="str">
            <v>50330011</v>
          </cell>
          <cell r="C14103" t="str">
            <v>El Jazmin</v>
          </cell>
        </row>
        <row r="14104">
          <cell r="B14104" t="str">
            <v>50330028</v>
          </cell>
          <cell r="C14104" t="str">
            <v>La Guajira</v>
          </cell>
        </row>
        <row r="14105">
          <cell r="B14105" t="str">
            <v>50330009</v>
          </cell>
          <cell r="C14105" t="str">
            <v>El Diamante</v>
          </cell>
        </row>
        <row r="14106">
          <cell r="B14106" t="str">
            <v>50330012</v>
          </cell>
          <cell r="C14106" t="str">
            <v>El Mirador</v>
          </cell>
        </row>
        <row r="14107">
          <cell r="B14107" t="str">
            <v>50330037</v>
          </cell>
          <cell r="C14107" t="str">
            <v>Las Flores</v>
          </cell>
        </row>
        <row r="14108">
          <cell r="B14108" t="str">
            <v>50330038</v>
          </cell>
          <cell r="C14108" t="str">
            <v>Las Mercedes</v>
          </cell>
        </row>
        <row r="14109">
          <cell r="B14109" t="str">
            <v>50330027</v>
          </cell>
          <cell r="C14109" t="str">
            <v>La Florida</v>
          </cell>
        </row>
        <row r="14110">
          <cell r="B14110" t="str">
            <v>50330025</v>
          </cell>
          <cell r="C14110" t="str">
            <v>La Cominera</v>
          </cell>
        </row>
        <row r="14111">
          <cell r="B14111" t="str">
            <v>50330020</v>
          </cell>
          <cell r="C14111" t="str">
            <v>Horizonte</v>
          </cell>
        </row>
        <row r="14112">
          <cell r="B14112" t="str">
            <v>50330014</v>
          </cell>
          <cell r="C14112" t="str">
            <v>El Paraiso</v>
          </cell>
        </row>
        <row r="14113">
          <cell r="B14113" t="str">
            <v>50330044</v>
          </cell>
          <cell r="C14113" t="str">
            <v>Montebello</v>
          </cell>
        </row>
        <row r="14114">
          <cell r="B14114" t="str">
            <v>50330046</v>
          </cell>
          <cell r="C14114" t="str">
            <v>Ondas Del Cafre</v>
          </cell>
        </row>
        <row r="14115">
          <cell r="B14115" t="str">
            <v>50330056</v>
          </cell>
          <cell r="C14115" t="str">
            <v>Villa Lucia</v>
          </cell>
        </row>
        <row r="14116">
          <cell r="B14116" t="str">
            <v>50330050</v>
          </cell>
          <cell r="C14116" t="str">
            <v>Sin Informacion</v>
          </cell>
        </row>
        <row r="14117">
          <cell r="B14117" t="str">
            <v>50350056</v>
          </cell>
          <cell r="C14117" t="str">
            <v>El Triunfo I</v>
          </cell>
        </row>
        <row r="14118">
          <cell r="B14118" t="str">
            <v>50350142</v>
          </cell>
          <cell r="C14118" t="str">
            <v>Villa Carmona</v>
          </cell>
        </row>
        <row r="14119">
          <cell r="B14119" t="str">
            <v>50350147</v>
          </cell>
          <cell r="C14119" t="str">
            <v>Yaguara Ii</v>
          </cell>
        </row>
        <row r="14120">
          <cell r="B14120" t="str">
            <v>50350063</v>
          </cell>
          <cell r="C14120" t="str">
            <v>Getsemani</v>
          </cell>
        </row>
        <row r="14121">
          <cell r="B14121" t="str">
            <v>50350133</v>
          </cell>
          <cell r="C14121" t="str">
            <v>San José De Caquetania</v>
          </cell>
        </row>
        <row r="14122">
          <cell r="B14122" t="str">
            <v>50350021</v>
          </cell>
          <cell r="C14122" t="str">
            <v>Brisas De La Tunia</v>
          </cell>
        </row>
        <row r="14123">
          <cell r="B14123" t="str">
            <v>50350100</v>
          </cell>
          <cell r="C14123" t="str">
            <v>Las Vegas</v>
          </cell>
        </row>
        <row r="14124">
          <cell r="B14124" t="str">
            <v>50350075</v>
          </cell>
          <cell r="C14124" t="str">
            <v>La Consolata</v>
          </cell>
        </row>
        <row r="14125">
          <cell r="B14125" t="str">
            <v>50350041</v>
          </cell>
          <cell r="C14125" t="str">
            <v>El Cristal</v>
          </cell>
        </row>
        <row r="14126">
          <cell r="B14126" t="str">
            <v>50350069</v>
          </cell>
          <cell r="C14126" t="str">
            <v>La Batalla</v>
          </cell>
        </row>
        <row r="14127">
          <cell r="B14127" t="str">
            <v>50350127</v>
          </cell>
          <cell r="C14127" t="str">
            <v>Potras Quebradon</v>
          </cell>
        </row>
        <row r="14128">
          <cell r="B14128" t="str">
            <v>50350052</v>
          </cell>
          <cell r="C14128" t="str">
            <v>El Retiro</v>
          </cell>
        </row>
        <row r="14129">
          <cell r="B14129" t="str">
            <v>50350125</v>
          </cell>
          <cell r="C14129" t="str">
            <v>Porvenir</v>
          </cell>
        </row>
        <row r="14130">
          <cell r="B14130" t="str">
            <v>50350057</v>
          </cell>
          <cell r="C14130" t="str">
            <v>El Triunfo Ii</v>
          </cell>
        </row>
        <row r="14131">
          <cell r="B14131" t="str">
            <v>50350129</v>
          </cell>
          <cell r="C14131" t="str">
            <v>Puerto Llano</v>
          </cell>
        </row>
        <row r="14132">
          <cell r="B14132" t="str">
            <v>50350050</v>
          </cell>
          <cell r="C14132" t="str">
            <v>El Palmar</v>
          </cell>
        </row>
        <row r="14133">
          <cell r="B14133" t="str">
            <v>50350112</v>
          </cell>
          <cell r="C14133" t="str">
            <v>Napoles</v>
          </cell>
        </row>
        <row r="14134">
          <cell r="B14134" t="str">
            <v>50350011</v>
          </cell>
          <cell r="C14134" t="str">
            <v>Alto Morrocoy</v>
          </cell>
        </row>
        <row r="14135">
          <cell r="B14135" t="str">
            <v>50350048</v>
          </cell>
          <cell r="C14135" t="str">
            <v>El Morichal</v>
          </cell>
        </row>
        <row r="14136">
          <cell r="B14136" t="str">
            <v>50350028</v>
          </cell>
          <cell r="C14136" t="str">
            <v>Campo Hermoso</v>
          </cell>
        </row>
        <row r="14137">
          <cell r="B14137" t="str">
            <v>50350061</v>
          </cell>
          <cell r="C14137" t="str">
            <v>El Yari</v>
          </cell>
        </row>
        <row r="14138">
          <cell r="B14138" t="str">
            <v>50350124</v>
          </cell>
          <cell r="C14138" t="str">
            <v>Playa Rica</v>
          </cell>
        </row>
        <row r="14139">
          <cell r="B14139" t="str">
            <v>50350055</v>
          </cell>
          <cell r="C14139" t="str">
            <v>El Tigre</v>
          </cell>
        </row>
        <row r="14140">
          <cell r="B14140" t="str">
            <v>50350135</v>
          </cell>
          <cell r="C14140" t="str">
            <v>San Martin</v>
          </cell>
        </row>
        <row r="14141">
          <cell r="B14141" t="str">
            <v>50350099</v>
          </cell>
          <cell r="C14141" t="str">
            <v>Las Nieves</v>
          </cell>
        </row>
        <row r="14142">
          <cell r="B14142" t="str">
            <v>50350131</v>
          </cell>
          <cell r="C14142" t="str">
            <v>San Antonio Bajo</v>
          </cell>
        </row>
        <row r="14143">
          <cell r="B14143" t="str">
            <v>50350045</v>
          </cell>
          <cell r="C14143" t="str">
            <v>El Jordan</v>
          </cell>
        </row>
        <row r="14144">
          <cell r="B14144" t="str">
            <v>50350086</v>
          </cell>
          <cell r="C14144" t="str">
            <v>La Nutria</v>
          </cell>
        </row>
        <row r="14145">
          <cell r="B14145" t="str">
            <v>50350068</v>
          </cell>
          <cell r="C14145" t="str">
            <v>La Aurora</v>
          </cell>
        </row>
        <row r="14146">
          <cell r="B14146" t="str">
            <v>50350047</v>
          </cell>
          <cell r="C14146" t="str">
            <v>El Limonar</v>
          </cell>
        </row>
        <row r="14147">
          <cell r="B14147" t="str">
            <v>50350078</v>
          </cell>
          <cell r="C14147" t="str">
            <v>La Esmeralda</v>
          </cell>
        </row>
        <row r="14148">
          <cell r="B14148" t="str">
            <v>50350108</v>
          </cell>
          <cell r="C14148" t="str">
            <v>Los Naranjos</v>
          </cell>
        </row>
        <row r="14149">
          <cell r="B14149" t="str">
            <v>50350115</v>
          </cell>
          <cell r="C14149" t="str">
            <v>Palestina</v>
          </cell>
        </row>
        <row r="14150">
          <cell r="B14150" t="str">
            <v>50350092</v>
          </cell>
          <cell r="C14150" t="str">
            <v>La Viuda</v>
          </cell>
        </row>
        <row r="14151">
          <cell r="B14151" t="str">
            <v>50350094</v>
          </cell>
          <cell r="C14151" t="str">
            <v>Las Delicias</v>
          </cell>
        </row>
        <row r="14152">
          <cell r="B14152" t="str">
            <v>50350085</v>
          </cell>
          <cell r="C14152" t="str">
            <v>La Machaca</v>
          </cell>
        </row>
        <row r="14153">
          <cell r="B14153" t="str">
            <v>50350088</v>
          </cell>
          <cell r="C14153" t="str">
            <v>La Sierra</v>
          </cell>
        </row>
        <row r="14154">
          <cell r="B14154" t="str">
            <v>50350110</v>
          </cell>
          <cell r="C14154" t="str">
            <v>Los Pozos</v>
          </cell>
        </row>
        <row r="14155">
          <cell r="B14155" t="str">
            <v>50350027</v>
          </cell>
          <cell r="C14155" t="str">
            <v>California</v>
          </cell>
        </row>
        <row r="14156">
          <cell r="B14156" t="str">
            <v>50350029</v>
          </cell>
          <cell r="C14156" t="str">
            <v>Caño</v>
          </cell>
        </row>
        <row r="14157">
          <cell r="B14157" t="str">
            <v>50350080</v>
          </cell>
          <cell r="C14157" t="str">
            <v>La Esperanza</v>
          </cell>
        </row>
        <row r="14158">
          <cell r="B14158" t="str">
            <v>50350049</v>
          </cell>
          <cell r="C14158" t="str">
            <v>El Oriente</v>
          </cell>
        </row>
        <row r="14159">
          <cell r="B14159" t="str">
            <v>50350009</v>
          </cell>
          <cell r="C14159" t="str">
            <v>Alto Jardin</v>
          </cell>
        </row>
        <row r="14160">
          <cell r="B14160" t="str">
            <v>50350114</v>
          </cell>
          <cell r="C14160" t="str">
            <v>Palenque</v>
          </cell>
        </row>
        <row r="14161">
          <cell r="B14161" t="str">
            <v>50350025</v>
          </cell>
          <cell r="C14161" t="str">
            <v>Buenos Aires</v>
          </cell>
        </row>
        <row r="14162">
          <cell r="B14162" t="str">
            <v>50350095</v>
          </cell>
          <cell r="C14162" t="str">
            <v>Las Delicias</v>
          </cell>
        </row>
        <row r="14163">
          <cell r="B14163" t="str">
            <v>50350071</v>
          </cell>
          <cell r="C14163" t="str">
            <v>La Cabaña</v>
          </cell>
        </row>
        <row r="14164">
          <cell r="B14164" t="str">
            <v>50350020</v>
          </cell>
          <cell r="C14164" t="str">
            <v>Brasilia</v>
          </cell>
        </row>
        <row r="14165">
          <cell r="B14165" t="str">
            <v>50350030</v>
          </cell>
          <cell r="C14165" t="str">
            <v>Caño Azul</v>
          </cell>
        </row>
        <row r="14166">
          <cell r="B14166" t="str">
            <v>50350101</v>
          </cell>
          <cell r="C14166" t="str">
            <v>Laureles</v>
          </cell>
        </row>
        <row r="14167">
          <cell r="B14167" t="str">
            <v>50350128</v>
          </cell>
          <cell r="C14167" t="str">
            <v>Primavera Del Losada</v>
          </cell>
        </row>
        <row r="14168">
          <cell r="B14168" t="str">
            <v>50350003</v>
          </cell>
          <cell r="C14168" t="str">
            <v>Aguazul</v>
          </cell>
        </row>
        <row r="14169">
          <cell r="B14169" t="str">
            <v>50350082</v>
          </cell>
          <cell r="C14169" t="str">
            <v>La Florida</v>
          </cell>
        </row>
        <row r="14170">
          <cell r="B14170" t="str">
            <v>50350007</v>
          </cell>
          <cell r="C14170" t="str">
            <v>Altamira</v>
          </cell>
        </row>
        <row r="14171">
          <cell r="B14171" t="str">
            <v>50350109</v>
          </cell>
          <cell r="C14171" t="str">
            <v>Los Pinos</v>
          </cell>
        </row>
        <row r="14172">
          <cell r="B14172" t="str">
            <v>50350058</v>
          </cell>
          <cell r="C14172" t="str">
            <v>El Turpial</v>
          </cell>
        </row>
        <row r="14173">
          <cell r="B14173" t="str">
            <v>50350137</v>
          </cell>
          <cell r="C14173" t="str">
            <v>Santa Teresa</v>
          </cell>
        </row>
        <row r="14174">
          <cell r="B14174" t="str">
            <v>50350076</v>
          </cell>
          <cell r="C14174" t="str">
            <v>La Cristalina</v>
          </cell>
        </row>
        <row r="14175">
          <cell r="B14175" t="str">
            <v>50350145</v>
          </cell>
          <cell r="C14175" t="str">
            <v>Villa Rodas</v>
          </cell>
        </row>
        <row r="14176">
          <cell r="B14176" t="str">
            <v>50350059</v>
          </cell>
          <cell r="C14176" t="str">
            <v>Andes</v>
          </cell>
        </row>
        <row r="14177">
          <cell r="B14177" t="str">
            <v>50350067</v>
          </cell>
          <cell r="C14177" t="str">
            <v>La Argentina</v>
          </cell>
        </row>
        <row r="14178">
          <cell r="B14178" t="str">
            <v>50350040</v>
          </cell>
          <cell r="C14178" t="str">
            <v>El Condor</v>
          </cell>
        </row>
        <row r="14179">
          <cell r="B14179" t="str">
            <v>50350051</v>
          </cell>
          <cell r="C14179" t="str">
            <v>El Paujil</v>
          </cell>
        </row>
        <row r="14180">
          <cell r="B14180" t="str">
            <v>50350105</v>
          </cell>
          <cell r="C14180" t="str">
            <v>Los Andes</v>
          </cell>
        </row>
        <row r="14181">
          <cell r="B14181" t="str">
            <v>50350106</v>
          </cell>
          <cell r="C14181" t="str">
            <v>Los Andes</v>
          </cell>
        </row>
        <row r="14182">
          <cell r="B14182" t="str">
            <v>50350060</v>
          </cell>
          <cell r="C14182" t="str">
            <v>El Vergel</v>
          </cell>
        </row>
        <row r="14183">
          <cell r="B14183" t="str">
            <v>50350043</v>
          </cell>
          <cell r="C14183" t="str">
            <v>El Dijen</v>
          </cell>
        </row>
        <row r="14184">
          <cell r="B14184" t="str">
            <v>50350138</v>
          </cell>
          <cell r="C14184" t="str">
            <v>Selva Bajo Losada</v>
          </cell>
        </row>
        <row r="14185">
          <cell r="B14185" t="str">
            <v>50350026</v>
          </cell>
          <cell r="C14185" t="str">
            <v>Caiman Del Losada</v>
          </cell>
        </row>
        <row r="14186">
          <cell r="B14186" t="str">
            <v>50350102</v>
          </cell>
          <cell r="C14186" t="str">
            <v>Laureles Alto</v>
          </cell>
        </row>
        <row r="14187">
          <cell r="B14187" t="str">
            <v>50350107</v>
          </cell>
          <cell r="C14187" t="str">
            <v>Los Medios</v>
          </cell>
        </row>
        <row r="14188">
          <cell r="B14188" t="str">
            <v>50350084</v>
          </cell>
          <cell r="C14188" t="str">
            <v>La Laguna</v>
          </cell>
        </row>
        <row r="14189">
          <cell r="B14189" t="str">
            <v>50350072</v>
          </cell>
          <cell r="C14189" t="str">
            <v>La Cabaña 2</v>
          </cell>
        </row>
        <row r="14190">
          <cell r="B14190" t="str">
            <v>50350023</v>
          </cell>
          <cell r="C14190" t="str">
            <v>Brisas</v>
          </cell>
        </row>
        <row r="14191">
          <cell r="B14191" t="str">
            <v>50350070</v>
          </cell>
          <cell r="C14191" t="str">
            <v>La Bocana Del Perdido</v>
          </cell>
        </row>
        <row r="14192">
          <cell r="B14192" t="str">
            <v>50350143</v>
          </cell>
          <cell r="C14192" t="str">
            <v>Villa Del Rio</v>
          </cell>
        </row>
        <row r="14193">
          <cell r="B14193" t="str">
            <v>50350116</v>
          </cell>
          <cell r="C14193" t="str">
            <v>Palmeras</v>
          </cell>
        </row>
        <row r="14194">
          <cell r="B14194" t="str">
            <v>50350132</v>
          </cell>
          <cell r="C14194" t="str">
            <v>San José</v>
          </cell>
        </row>
        <row r="14195">
          <cell r="B14195" t="str">
            <v>50350035</v>
          </cell>
          <cell r="C14195" t="str">
            <v>El Billar</v>
          </cell>
        </row>
        <row r="14196">
          <cell r="B14196" t="str">
            <v>50350136</v>
          </cell>
          <cell r="C14196" t="str">
            <v>Santa Elena Del Yamu</v>
          </cell>
        </row>
        <row r="14197">
          <cell r="B14197" t="str">
            <v>50350065</v>
          </cell>
          <cell r="C14197" t="str">
            <v>Guasimo</v>
          </cell>
        </row>
        <row r="14198">
          <cell r="B14198" t="str">
            <v>50350134</v>
          </cell>
          <cell r="C14198" t="str">
            <v>San Juan De Losada</v>
          </cell>
        </row>
        <row r="14199">
          <cell r="B14199" t="str">
            <v>50350103</v>
          </cell>
          <cell r="C14199" t="str">
            <v>Alpes</v>
          </cell>
        </row>
        <row r="14200">
          <cell r="B14200" t="str">
            <v>50350118</v>
          </cell>
          <cell r="C14200" t="str">
            <v>Paraiso</v>
          </cell>
        </row>
        <row r="14201">
          <cell r="B14201" t="str">
            <v>50350096</v>
          </cell>
          <cell r="C14201" t="str">
            <v>Las Malvinas</v>
          </cell>
        </row>
        <row r="14202">
          <cell r="B14202" t="str">
            <v>50350034</v>
          </cell>
          <cell r="C14202" t="str">
            <v>Caño Mono</v>
          </cell>
        </row>
        <row r="14203">
          <cell r="B14203" t="str">
            <v>50350018</v>
          </cell>
          <cell r="C14203" t="str">
            <v>Bocana Caño Gringo</v>
          </cell>
        </row>
        <row r="14204">
          <cell r="B14204" t="str">
            <v>50350046</v>
          </cell>
          <cell r="C14204" t="str">
            <v>El Libano</v>
          </cell>
        </row>
        <row r="14205">
          <cell r="B14205" t="str">
            <v>50350111</v>
          </cell>
          <cell r="C14205" t="str">
            <v>Medio Posetas</v>
          </cell>
        </row>
        <row r="14206">
          <cell r="B14206" t="str">
            <v>50350037</v>
          </cell>
          <cell r="C14206" t="str">
            <v>El Castillo</v>
          </cell>
        </row>
        <row r="14207">
          <cell r="B14207" t="str">
            <v>50350104</v>
          </cell>
          <cell r="C14207" t="str">
            <v>Los Alpes</v>
          </cell>
        </row>
        <row r="14208">
          <cell r="B14208" t="str">
            <v>50350015</v>
          </cell>
          <cell r="C14208" t="str">
            <v>Bajo Losada</v>
          </cell>
        </row>
        <row r="14209">
          <cell r="B14209" t="str">
            <v>50350126</v>
          </cell>
          <cell r="C14209" t="str">
            <v>Posetas</v>
          </cell>
        </row>
        <row r="14210">
          <cell r="B14210" t="str">
            <v>50350122</v>
          </cell>
          <cell r="C14210" t="str">
            <v>Peña Roja</v>
          </cell>
        </row>
        <row r="14211">
          <cell r="B14211" t="str">
            <v>50350002</v>
          </cell>
          <cell r="C14211" t="str">
            <v>Aguas Claras</v>
          </cell>
        </row>
        <row r="14212">
          <cell r="B14212" t="str">
            <v>50350014</v>
          </cell>
          <cell r="C14212" t="str">
            <v>Atlantida</v>
          </cell>
        </row>
        <row r="14213">
          <cell r="B14213" t="str">
            <v>50350141</v>
          </cell>
          <cell r="C14213" t="str">
            <v>Union Macarena</v>
          </cell>
        </row>
        <row r="14214">
          <cell r="B14214" t="str">
            <v>50350016</v>
          </cell>
          <cell r="C14214" t="str">
            <v>Bajo Raudal</v>
          </cell>
        </row>
        <row r="14215">
          <cell r="B14215" t="str">
            <v>50350073</v>
          </cell>
          <cell r="C14215" t="str">
            <v>La Cachivera</v>
          </cell>
        </row>
        <row r="14216">
          <cell r="B14216" t="str">
            <v>50350077</v>
          </cell>
          <cell r="C14216" t="str">
            <v>La Dorada</v>
          </cell>
        </row>
        <row r="14217">
          <cell r="B14217" t="str">
            <v>50350036</v>
          </cell>
          <cell r="C14217" t="str">
            <v>El Carmen</v>
          </cell>
        </row>
        <row r="14218">
          <cell r="B14218" t="str">
            <v>50350001</v>
          </cell>
          <cell r="C14218" t="str">
            <v>Agua Bonita</v>
          </cell>
        </row>
        <row r="14219">
          <cell r="B14219" t="str">
            <v>50350081</v>
          </cell>
          <cell r="C14219" t="str">
            <v>Esperanza</v>
          </cell>
        </row>
        <row r="14220">
          <cell r="B14220" t="str">
            <v>50350019</v>
          </cell>
          <cell r="C14220" t="str">
            <v>Bocana Posetas</v>
          </cell>
        </row>
        <row r="14221">
          <cell r="B14221" t="str">
            <v>50350123</v>
          </cell>
          <cell r="C14221" t="str">
            <v>Piñalito</v>
          </cell>
        </row>
        <row r="14222">
          <cell r="B14222" t="str">
            <v>50350117</v>
          </cell>
          <cell r="C14222" t="str">
            <v>Palomas</v>
          </cell>
        </row>
        <row r="14223">
          <cell r="B14223" t="str">
            <v>50350012</v>
          </cell>
          <cell r="C14223" t="str">
            <v>Alto Raudal</v>
          </cell>
        </row>
        <row r="14224">
          <cell r="B14224" t="str">
            <v>50350130</v>
          </cell>
          <cell r="C14224" t="str">
            <v>Puerto Losada</v>
          </cell>
        </row>
        <row r="14225">
          <cell r="B14225" t="str">
            <v>50350062</v>
          </cell>
          <cell r="C14225" t="str">
            <v>Flor De Mayo</v>
          </cell>
        </row>
        <row r="14226">
          <cell r="B14226" t="str">
            <v>50350139</v>
          </cell>
          <cell r="C14226" t="str">
            <v>Topacio</v>
          </cell>
        </row>
        <row r="14227">
          <cell r="B14227" t="str">
            <v>50350140</v>
          </cell>
          <cell r="C14227" t="str">
            <v>Tres Chorros</v>
          </cell>
        </row>
        <row r="14228">
          <cell r="B14228" t="str">
            <v>50350032</v>
          </cell>
          <cell r="C14228" t="str">
            <v>Caño Indio</v>
          </cell>
        </row>
        <row r="14229">
          <cell r="B14229" t="str">
            <v>50350097</v>
          </cell>
          <cell r="C14229" t="str">
            <v>Las Marimbas</v>
          </cell>
        </row>
        <row r="14230">
          <cell r="B14230" t="str">
            <v>50350031</v>
          </cell>
          <cell r="C14230" t="str">
            <v>Caño Gringo Medio</v>
          </cell>
        </row>
        <row r="14231">
          <cell r="B14231" t="str">
            <v>50350119</v>
          </cell>
          <cell r="C14231" t="str">
            <v>Paraiso Del Losada</v>
          </cell>
        </row>
        <row r="14232">
          <cell r="B14232" t="str">
            <v>50350090</v>
          </cell>
          <cell r="C14232" t="str">
            <v>La Union</v>
          </cell>
        </row>
        <row r="14233">
          <cell r="B14233" t="str">
            <v>50350038</v>
          </cell>
          <cell r="C14233" t="str">
            <v>El Centro</v>
          </cell>
        </row>
        <row r="14234">
          <cell r="B14234" t="str">
            <v>50350083</v>
          </cell>
          <cell r="C14234" t="str">
            <v>La Independencia</v>
          </cell>
        </row>
        <row r="14235">
          <cell r="B14235" t="str">
            <v>50350113</v>
          </cell>
          <cell r="C14235" t="str">
            <v>Pailas</v>
          </cell>
        </row>
        <row r="14236">
          <cell r="B14236" t="str">
            <v>50350098</v>
          </cell>
          <cell r="C14236" t="str">
            <v>Las Marimbas 2</v>
          </cell>
        </row>
        <row r="14237">
          <cell r="B14237" t="str">
            <v>50350091</v>
          </cell>
          <cell r="C14237" t="str">
            <v>La Victoria</v>
          </cell>
        </row>
        <row r="14238">
          <cell r="B14238" t="str">
            <v>50350010</v>
          </cell>
          <cell r="C14238" t="str">
            <v>Alto Losada</v>
          </cell>
        </row>
        <row r="14239">
          <cell r="B14239" t="str">
            <v>50350042</v>
          </cell>
          <cell r="C14239" t="str">
            <v>El Diamante</v>
          </cell>
        </row>
        <row r="14240">
          <cell r="B14240" t="str">
            <v>50350053</v>
          </cell>
          <cell r="C14240" t="str">
            <v>El Rubi</v>
          </cell>
        </row>
        <row r="14241">
          <cell r="B14241" t="str">
            <v>50350005</v>
          </cell>
          <cell r="C14241" t="str">
            <v>Aires Del Perdido</v>
          </cell>
        </row>
        <row r="14242">
          <cell r="B14242" t="str">
            <v>50350066</v>
          </cell>
          <cell r="C14242" t="str">
            <v>Jordania</v>
          </cell>
        </row>
        <row r="14243">
          <cell r="B14243" t="str">
            <v>50350144</v>
          </cell>
          <cell r="C14243" t="str">
            <v>Villa Rica</v>
          </cell>
        </row>
        <row r="14244">
          <cell r="B14244" t="str">
            <v>50350074</v>
          </cell>
          <cell r="C14244" t="str">
            <v>La Catalina</v>
          </cell>
        </row>
        <row r="14245">
          <cell r="B14245" t="str">
            <v>50350079</v>
          </cell>
          <cell r="C14245" t="str">
            <v>La Esmeraldas</v>
          </cell>
        </row>
        <row r="14246">
          <cell r="B14246" t="str">
            <v>50350039</v>
          </cell>
          <cell r="C14246" t="str">
            <v>El Cocly</v>
          </cell>
        </row>
        <row r="14247">
          <cell r="B14247" t="str">
            <v>50350120</v>
          </cell>
          <cell r="C14247" t="str">
            <v>Parque Tinigua</v>
          </cell>
        </row>
        <row r="14248">
          <cell r="B14248" t="str">
            <v>50350033</v>
          </cell>
          <cell r="C14248" t="str">
            <v>Caño Limón</v>
          </cell>
        </row>
        <row r="14249">
          <cell r="B14249" t="str">
            <v>50350087</v>
          </cell>
          <cell r="C14249" t="str">
            <v>La Samaria</v>
          </cell>
        </row>
        <row r="14250">
          <cell r="B14250" t="str">
            <v>50350013</v>
          </cell>
          <cell r="C14250" t="str">
            <v>Alto Villanueva</v>
          </cell>
        </row>
        <row r="14251">
          <cell r="B14251" t="str">
            <v>50350054</v>
          </cell>
          <cell r="C14251" t="str">
            <v>El Tapir</v>
          </cell>
        </row>
        <row r="14252">
          <cell r="B14252" t="str">
            <v>50350017</v>
          </cell>
          <cell r="C14252" t="str">
            <v>Bajo Villanueva</v>
          </cell>
        </row>
        <row r="14253">
          <cell r="B14253" t="str">
            <v>50350022</v>
          </cell>
          <cell r="C14253" t="str">
            <v>Brisas Del Guayabero</v>
          </cell>
        </row>
        <row r="14254">
          <cell r="B14254" t="str">
            <v>50350004</v>
          </cell>
          <cell r="C14254" t="str">
            <v>Aires Del Meta</v>
          </cell>
        </row>
        <row r="14255">
          <cell r="B14255" t="str">
            <v>50350148</v>
          </cell>
          <cell r="C14255" t="str">
            <v>Zona De Reserva</v>
          </cell>
        </row>
        <row r="14256">
          <cell r="B14256" t="str">
            <v>50350146</v>
          </cell>
          <cell r="C14256" t="str">
            <v>Vista Hermosa</v>
          </cell>
        </row>
        <row r="14257">
          <cell r="B14257" t="str">
            <v>50370004</v>
          </cell>
          <cell r="C14257" t="str">
            <v>Brisas Del Guayabero</v>
          </cell>
        </row>
        <row r="14258">
          <cell r="B14258" t="str">
            <v>50370040</v>
          </cell>
          <cell r="C14258" t="str">
            <v>Parque Tinigua</v>
          </cell>
        </row>
        <row r="14259">
          <cell r="B14259" t="str">
            <v>50370022</v>
          </cell>
          <cell r="C14259" t="str">
            <v>La Espalda</v>
          </cell>
        </row>
        <row r="14260">
          <cell r="B14260" t="str">
            <v>50370019</v>
          </cell>
          <cell r="C14260" t="str">
            <v>La Amistad</v>
          </cell>
        </row>
        <row r="14261">
          <cell r="B14261" t="str">
            <v>50370021</v>
          </cell>
          <cell r="C14261" t="str">
            <v>La Belleza</v>
          </cell>
        </row>
        <row r="14262">
          <cell r="B14262" t="str">
            <v>50370027</v>
          </cell>
          <cell r="C14262" t="str">
            <v>La Pista</v>
          </cell>
        </row>
        <row r="14263">
          <cell r="B14263" t="str">
            <v>50370023</v>
          </cell>
          <cell r="C14263" t="str">
            <v>La Estrella</v>
          </cell>
        </row>
        <row r="14264">
          <cell r="B14264" t="str">
            <v>50370005</v>
          </cell>
          <cell r="C14264" t="str">
            <v>Buenos Aires</v>
          </cell>
        </row>
        <row r="14265">
          <cell r="B14265" t="str">
            <v>50370028</v>
          </cell>
          <cell r="C14265" t="str">
            <v>La Primavera</v>
          </cell>
        </row>
        <row r="14266">
          <cell r="B14266" t="str">
            <v>50370012</v>
          </cell>
          <cell r="C14266" t="str">
            <v>El Placer</v>
          </cell>
        </row>
        <row r="14267">
          <cell r="B14267" t="str">
            <v>50370053</v>
          </cell>
          <cell r="C14267" t="str">
            <v>Tierra Adentro</v>
          </cell>
        </row>
        <row r="14268">
          <cell r="B14268" t="str">
            <v>50370029</v>
          </cell>
          <cell r="C14268" t="str">
            <v>La Siria</v>
          </cell>
        </row>
        <row r="14269">
          <cell r="B14269" t="str">
            <v>50370033</v>
          </cell>
          <cell r="C14269" t="str">
            <v>Mansitas</v>
          </cell>
        </row>
        <row r="14270">
          <cell r="B14270" t="str">
            <v>50370026</v>
          </cell>
          <cell r="C14270" t="str">
            <v>La Julia</v>
          </cell>
        </row>
        <row r="14271">
          <cell r="B14271" t="str">
            <v>50370001</v>
          </cell>
          <cell r="C14271" t="str">
            <v>Ativa</v>
          </cell>
        </row>
        <row r="14272">
          <cell r="B14272" t="str">
            <v>50370054</v>
          </cell>
          <cell r="C14272" t="str">
            <v>Triunfo</v>
          </cell>
        </row>
        <row r="14273">
          <cell r="B14273" t="str">
            <v>50370034</v>
          </cell>
          <cell r="C14273" t="str">
            <v>Palestina</v>
          </cell>
        </row>
        <row r="14274">
          <cell r="B14274" t="str">
            <v>50370031</v>
          </cell>
          <cell r="C14274" t="str">
            <v>Las Rosas</v>
          </cell>
        </row>
        <row r="14275">
          <cell r="B14275" t="str">
            <v>50370042</v>
          </cell>
          <cell r="C14275" t="str">
            <v>Progreso</v>
          </cell>
        </row>
        <row r="14276">
          <cell r="B14276" t="str">
            <v>50370006</v>
          </cell>
          <cell r="C14276" t="str">
            <v>Candilejas</v>
          </cell>
        </row>
        <row r="14277">
          <cell r="B14277" t="str">
            <v>50370018</v>
          </cell>
          <cell r="C14277" t="str">
            <v>Gaviotas</v>
          </cell>
        </row>
        <row r="14278">
          <cell r="B14278" t="str">
            <v>50370045</v>
          </cell>
          <cell r="C14278" t="str">
            <v>San Carlos</v>
          </cell>
        </row>
        <row r="14279">
          <cell r="B14279" t="str">
            <v>50370044</v>
          </cell>
          <cell r="C14279" t="str">
            <v>Salitre</v>
          </cell>
        </row>
        <row r="14280">
          <cell r="B14280" t="str">
            <v>50370013</v>
          </cell>
          <cell r="C14280" t="str">
            <v>El Recreo</v>
          </cell>
        </row>
        <row r="14281">
          <cell r="B14281" t="str">
            <v>50370020</v>
          </cell>
          <cell r="C14281" t="str">
            <v>La Argelia</v>
          </cell>
        </row>
        <row r="14282">
          <cell r="B14282" t="str">
            <v>50370056</v>
          </cell>
          <cell r="C14282" t="str">
            <v>Union</v>
          </cell>
        </row>
        <row r="14283">
          <cell r="B14283" t="str">
            <v>50370017</v>
          </cell>
          <cell r="C14283" t="str">
            <v>Explanacion</v>
          </cell>
        </row>
        <row r="14284">
          <cell r="B14284" t="str">
            <v>50370009</v>
          </cell>
          <cell r="C14284" t="str">
            <v>El Diviso</v>
          </cell>
        </row>
        <row r="14285">
          <cell r="B14285" t="str">
            <v>50370032</v>
          </cell>
          <cell r="C14285" t="str">
            <v>Libertad</v>
          </cell>
        </row>
        <row r="14286">
          <cell r="B14286" t="str">
            <v>50370038</v>
          </cell>
          <cell r="C14286" t="str">
            <v>Paraiso</v>
          </cell>
        </row>
        <row r="14287">
          <cell r="B14287" t="str">
            <v>50370010</v>
          </cell>
          <cell r="C14287" t="str">
            <v>El Eden</v>
          </cell>
        </row>
        <row r="14288">
          <cell r="B14288" t="str">
            <v>50370011</v>
          </cell>
          <cell r="C14288" t="str">
            <v>El Mirador</v>
          </cell>
        </row>
        <row r="14289">
          <cell r="B14289" t="str">
            <v>50370014</v>
          </cell>
          <cell r="C14289" t="str">
            <v>El Tigre</v>
          </cell>
        </row>
        <row r="14290">
          <cell r="B14290" t="str">
            <v>50370030</v>
          </cell>
          <cell r="C14290" t="str">
            <v>Las Camelias</v>
          </cell>
        </row>
        <row r="14291">
          <cell r="B14291" t="str">
            <v>50370047</v>
          </cell>
          <cell r="C14291" t="str">
            <v>Sin Informacion</v>
          </cell>
        </row>
        <row r="14292">
          <cell r="B14292" t="str">
            <v>50370003</v>
          </cell>
          <cell r="C14292" t="str">
            <v>Brasil</v>
          </cell>
        </row>
        <row r="14293">
          <cell r="B14293" t="str">
            <v>50370016</v>
          </cell>
          <cell r="C14293" t="str">
            <v>Esperanza</v>
          </cell>
        </row>
        <row r="14294">
          <cell r="B14294" t="str">
            <v>50370043</v>
          </cell>
          <cell r="C14294" t="str">
            <v>Puerto Crevaux</v>
          </cell>
        </row>
        <row r="14295">
          <cell r="B14295" t="str">
            <v>50370046</v>
          </cell>
          <cell r="C14295" t="str">
            <v>Santander</v>
          </cell>
        </row>
        <row r="14296">
          <cell r="B14296" t="str">
            <v>50370015</v>
          </cell>
          <cell r="C14296" t="str">
            <v>El Vergel</v>
          </cell>
        </row>
        <row r="14297">
          <cell r="B14297" t="str">
            <v>50370024</v>
          </cell>
          <cell r="C14297" t="str">
            <v>La Floresta</v>
          </cell>
        </row>
        <row r="14298">
          <cell r="B14298" t="str">
            <v>50370058</v>
          </cell>
          <cell r="C14298" t="str">
            <v>Yavia</v>
          </cell>
        </row>
        <row r="14299">
          <cell r="B14299" t="str">
            <v>50370057</v>
          </cell>
          <cell r="C14299" t="str">
            <v>Versales</v>
          </cell>
        </row>
        <row r="14300">
          <cell r="B14300" t="str">
            <v>50370037</v>
          </cell>
          <cell r="C14300" t="str">
            <v>Papaneme</v>
          </cell>
        </row>
        <row r="14301">
          <cell r="B14301" t="str">
            <v>50370041</v>
          </cell>
          <cell r="C14301" t="str">
            <v>Planes</v>
          </cell>
        </row>
        <row r="14302">
          <cell r="B14302" t="str">
            <v>50370055</v>
          </cell>
          <cell r="C14302" t="str">
            <v>Ucrania</v>
          </cell>
        </row>
        <row r="14303">
          <cell r="B14303" t="str">
            <v>50370007</v>
          </cell>
          <cell r="C14303" t="str">
            <v>Centro Duda</v>
          </cell>
        </row>
        <row r="14304">
          <cell r="B14304" t="str">
            <v>50370025</v>
          </cell>
          <cell r="C14304" t="str">
            <v>La Francia</v>
          </cell>
        </row>
        <row r="14305">
          <cell r="B14305" t="str">
            <v>50370035</v>
          </cell>
          <cell r="C14305" t="str">
            <v>Palmar</v>
          </cell>
        </row>
        <row r="14306">
          <cell r="B14306" t="str">
            <v>50370052</v>
          </cell>
          <cell r="C14306" t="str">
            <v>Los Tempranos</v>
          </cell>
        </row>
        <row r="14307">
          <cell r="B14307" t="str">
            <v>50370048</v>
          </cell>
          <cell r="C14307" t="str">
            <v>Zona De Reserva</v>
          </cell>
        </row>
        <row r="14308">
          <cell r="B14308" t="str">
            <v>50370051</v>
          </cell>
          <cell r="C14308" t="str">
            <v>Tambos</v>
          </cell>
        </row>
        <row r="14309">
          <cell r="B14309" t="str">
            <v>50370036</v>
          </cell>
          <cell r="C14309" t="str">
            <v>Palmar Alto</v>
          </cell>
        </row>
        <row r="14310">
          <cell r="B14310" t="str">
            <v>50370050</v>
          </cell>
          <cell r="C14310" t="str">
            <v>Sonora</v>
          </cell>
        </row>
        <row r="14311">
          <cell r="B14311" t="str">
            <v>50370039</v>
          </cell>
          <cell r="C14311" t="str">
            <v>Paramo De Los Tambos</v>
          </cell>
        </row>
        <row r="14312">
          <cell r="B14312" t="str">
            <v>50370049</v>
          </cell>
          <cell r="C14312" t="str">
            <v>Tempranos</v>
          </cell>
        </row>
        <row r="14313">
          <cell r="B14313" t="str">
            <v>50400018</v>
          </cell>
          <cell r="C14313" t="str">
            <v>El Roble</v>
          </cell>
        </row>
        <row r="14314">
          <cell r="B14314" t="str">
            <v>50400022</v>
          </cell>
          <cell r="C14314" t="str">
            <v>Inspeccion Cacayal</v>
          </cell>
        </row>
        <row r="14315">
          <cell r="B14315" t="str">
            <v>50400031</v>
          </cell>
          <cell r="C14315" t="str">
            <v>Las Margaritas</v>
          </cell>
        </row>
        <row r="14316">
          <cell r="B14316" t="str">
            <v>50400032</v>
          </cell>
          <cell r="C14316" t="str">
            <v>Los Laureles</v>
          </cell>
        </row>
        <row r="14317">
          <cell r="B14317" t="str">
            <v>50400034</v>
          </cell>
          <cell r="C14317" t="str">
            <v>Miravalles Del Guejar</v>
          </cell>
        </row>
        <row r="14318">
          <cell r="B14318" t="str">
            <v>50400019</v>
          </cell>
          <cell r="C14318" t="str">
            <v>El Topacio</v>
          </cell>
        </row>
        <row r="14319">
          <cell r="B14319" t="str">
            <v>50400029</v>
          </cell>
          <cell r="C14319" t="str">
            <v>La Floresta</v>
          </cell>
        </row>
        <row r="14320">
          <cell r="B14320" t="str">
            <v>50400009</v>
          </cell>
          <cell r="C14320" t="str">
            <v>Bella Vista</v>
          </cell>
        </row>
        <row r="14321">
          <cell r="B14321" t="str">
            <v>50400025</v>
          </cell>
          <cell r="C14321" t="str">
            <v>La Aurora</v>
          </cell>
        </row>
        <row r="14322">
          <cell r="B14322" t="str">
            <v>50400013</v>
          </cell>
          <cell r="C14322" t="str">
            <v>El Brillante</v>
          </cell>
        </row>
        <row r="14323">
          <cell r="B14323" t="str">
            <v>50400001</v>
          </cell>
          <cell r="C14323" t="str">
            <v>Agua Bonita</v>
          </cell>
        </row>
        <row r="14324">
          <cell r="B14324" t="str">
            <v>50400017</v>
          </cell>
          <cell r="C14324" t="str">
            <v>El Paraiso</v>
          </cell>
        </row>
        <row r="14325">
          <cell r="B14325" t="str">
            <v>50400023</v>
          </cell>
          <cell r="C14325" t="str">
            <v>La 24</v>
          </cell>
        </row>
        <row r="14326">
          <cell r="B14326" t="str">
            <v>50400004</v>
          </cell>
          <cell r="C14326" t="str">
            <v>Alto El Tigre</v>
          </cell>
        </row>
        <row r="14327">
          <cell r="B14327" t="str">
            <v>50400014</v>
          </cell>
          <cell r="C14327" t="str">
            <v>El Convenio</v>
          </cell>
        </row>
        <row r="14328">
          <cell r="B14328" t="str">
            <v>50400036</v>
          </cell>
          <cell r="C14328" t="str">
            <v>San Ignacio</v>
          </cell>
        </row>
        <row r="14329">
          <cell r="B14329" t="str">
            <v>50400037</v>
          </cell>
          <cell r="C14329" t="str">
            <v>Tres Estrellas</v>
          </cell>
        </row>
        <row r="14330">
          <cell r="B14330" t="str">
            <v>50400005</v>
          </cell>
          <cell r="C14330" t="str">
            <v>Alto Lejanias</v>
          </cell>
        </row>
        <row r="14331">
          <cell r="B14331" t="str">
            <v>50400030</v>
          </cell>
          <cell r="C14331" t="str">
            <v>Las Camelias</v>
          </cell>
        </row>
        <row r="14332">
          <cell r="B14332" t="str">
            <v>50400015</v>
          </cell>
          <cell r="C14332" t="str">
            <v>El Diamante</v>
          </cell>
        </row>
        <row r="14333">
          <cell r="B14333" t="str">
            <v>50400008</v>
          </cell>
          <cell r="C14333" t="str">
            <v>Bajo Yucape</v>
          </cell>
        </row>
        <row r="14334">
          <cell r="B14334" t="str">
            <v>50400021</v>
          </cell>
          <cell r="C14334" t="str">
            <v>Guarumal</v>
          </cell>
        </row>
        <row r="14335">
          <cell r="B14335" t="str">
            <v>50400026</v>
          </cell>
          <cell r="C14335" t="str">
            <v>La Cabaña</v>
          </cell>
        </row>
        <row r="14336">
          <cell r="B14336" t="str">
            <v>50400024</v>
          </cell>
          <cell r="C14336" t="str">
            <v>La Albania</v>
          </cell>
        </row>
        <row r="14337">
          <cell r="B14337" t="str">
            <v>50400028</v>
          </cell>
          <cell r="C14337" t="str">
            <v>La Española</v>
          </cell>
        </row>
        <row r="14338">
          <cell r="B14338" t="str">
            <v>50400011</v>
          </cell>
          <cell r="C14338" t="str">
            <v>Caño Rojo</v>
          </cell>
        </row>
        <row r="14339">
          <cell r="B14339" t="str">
            <v>50400035</v>
          </cell>
          <cell r="C14339" t="str">
            <v>Naranjal</v>
          </cell>
        </row>
        <row r="14340">
          <cell r="B14340" t="str">
            <v>50400010</v>
          </cell>
          <cell r="C14340" t="str">
            <v>Cafetales</v>
          </cell>
        </row>
        <row r="14341">
          <cell r="B14341" t="str">
            <v>50400027</v>
          </cell>
          <cell r="C14341" t="str">
            <v>La Cristalina Baja</v>
          </cell>
        </row>
        <row r="14342">
          <cell r="B14342" t="str">
            <v>50400012</v>
          </cell>
          <cell r="C14342" t="str">
            <v>Delicias</v>
          </cell>
        </row>
        <row r="14343">
          <cell r="B14343" t="str">
            <v>50400006</v>
          </cell>
          <cell r="C14343" t="str">
            <v>Alto Yucape</v>
          </cell>
        </row>
        <row r="14344">
          <cell r="B14344" t="str">
            <v>50400016</v>
          </cell>
          <cell r="C14344" t="str">
            <v>El Jardin</v>
          </cell>
        </row>
        <row r="14345">
          <cell r="B14345" t="str">
            <v>50400007</v>
          </cell>
          <cell r="C14345" t="str">
            <v>Angosturas</v>
          </cell>
        </row>
        <row r="14346">
          <cell r="B14346" t="str">
            <v>50400003</v>
          </cell>
          <cell r="C14346" t="str">
            <v>Alta Cristalina</v>
          </cell>
        </row>
        <row r="14347">
          <cell r="B14347" t="str">
            <v>50400033</v>
          </cell>
          <cell r="C14347" t="str">
            <v>Lucitania</v>
          </cell>
        </row>
        <row r="14348">
          <cell r="B14348" t="str">
            <v>50400002</v>
          </cell>
          <cell r="C14348" t="str">
            <v>Agua Linda</v>
          </cell>
        </row>
        <row r="14349">
          <cell r="B14349" t="str">
            <v>50400020</v>
          </cell>
          <cell r="C14349" t="str">
            <v>El Triunfo</v>
          </cell>
        </row>
        <row r="14350">
          <cell r="B14350" t="str">
            <v>50450012</v>
          </cell>
          <cell r="C14350" t="str">
            <v>Charco Carbón</v>
          </cell>
        </row>
        <row r="14351">
          <cell r="B14351" t="str">
            <v>50450005</v>
          </cell>
          <cell r="C14351" t="str">
            <v>Bellavista</v>
          </cell>
        </row>
        <row r="14352">
          <cell r="B14352" t="str">
            <v>50450008</v>
          </cell>
          <cell r="C14352" t="str">
            <v>Caño Ceiba Bajo</v>
          </cell>
        </row>
        <row r="14353">
          <cell r="B14353" t="str">
            <v>50450031</v>
          </cell>
          <cell r="C14353" t="str">
            <v>Puerto Cacao</v>
          </cell>
        </row>
        <row r="14354">
          <cell r="B14354" t="str">
            <v>50450030</v>
          </cell>
          <cell r="C14354" t="str">
            <v>Playa Nueva</v>
          </cell>
        </row>
        <row r="14355">
          <cell r="B14355" t="str">
            <v>50450006</v>
          </cell>
          <cell r="C14355" t="str">
            <v>Bocas Del Ariari</v>
          </cell>
        </row>
        <row r="14356">
          <cell r="B14356" t="str">
            <v>50450026</v>
          </cell>
          <cell r="C14356" t="str">
            <v>Los Andes</v>
          </cell>
        </row>
        <row r="14357">
          <cell r="B14357" t="str">
            <v>50450003</v>
          </cell>
          <cell r="C14357" t="str">
            <v>Alto Cafre</v>
          </cell>
        </row>
        <row r="14358">
          <cell r="B14358" t="str">
            <v>50450010</v>
          </cell>
          <cell r="C14358" t="str">
            <v>Caño Marimba</v>
          </cell>
        </row>
        <row r="14359">
          <cell r="B14359" t="str">
            <v>50450029</v>
          </cell>
          <cell r="C14359" t="str">
            <v>Playa Alta</v>
          </cell>
        </row>
        <row r="14360">
          <cell r="B14360" t="str">
            <v>50450015</v>
          </cell>
          <cell r="C14360" t="str">
            <v>El Paraiso</v>
          </cell>
        </row>
        <row r="14361">
          <cell r="B14361" t="str">
            <v>50450017</v>
          </cell>
          <cell r="C14361" t="str">
            <v>El Progreso</v>
          </cell>
        </row>
        <row r="14362">
          <cell r="B14362" t="str">
            <v>50450002</v>
          </cell>
          <cell r="C14362" t="str">
            <v>Aguas Claras</v>
          </cell>
        </row>
        <row r="14363">
          <cell r="B14363" t="str">
            <v>50450032</v>
          </cell>
          <cell r="C14363" t="str">
            <v>Puerto Colombia</v>
          </cell>
        </row>
        <row r="14364">
          <cell r="B14364" t="str">
            <v>50450020</v>
          </cell>
          <cell r="C14364" t="str">
            <v>Gran Primavera</v>
          </cell>
        </row>
        <row r="14365">
          <cell r="B14365" t="str">
            <v>50450001</v>
          </cell>
          <cell r="C14365" t="str">
            <v>Agua Linda</v>
          </cell>
        </row>
        <row r="14366">
          <cell r="B14366" t="str">
            <v>50450016</v>
          </cell>
          <cell r="C14366" t="str">
            <v>El Porvenir</v>
          </cell>
        </row>
        <row r="14367">
          <cell r="B14367" t="str">
            <v>50450024</v>
          </cell>
          <cell r="C14367" t="str">
            <v>La Union</v>
          </cell>
        </row>
        <row r="14368">
          <cell r="B14368" t="str">
            <v>50450018</v>
          </cell>
          <cell r="C14368" t="str">
            <v>El Salitre</v>
          </cell>
        </row>
        <row r="14369">
          <cell r="B14369" t="str">
            <v>50450009</v>
          </cell>
          <cell r="C14369" t="str">
            <v>Caño La Sal</v>
          </cell>
        </row>
        <row r="14370">
          <cell r="B14370" t="str">
            <v>50450025</v>
          </cell>
          <cell r="C14370" t="str">
            <v>Lindenal</v>
          </cell>
        </row>
        <row r="14371">
          <cell r="B14371" t="str">
            <v>50450034</v>
          </cell>
          <cell r="C14371" t="str">
            <v>Resguardo Indígena Caño La Sal</v>
          </cell>
        </row>
        <row r="14372">
          <cell r="B14372" t="str">
            <v>50450019</v>
          </cell>
          <cell r="C14372" t="str">
            <v>El Tesoro</v>
          </cell>
        </row>
        <row r="14373">
          <cell r="B14373" t="str">
            <v>50450007</v>
          </cell>
          <cell r="C14373" t="str">
            <v>Cambulitos</v>
          </cell>
        </row>
        <row r="14374">
          <cell r="B14374" t="str">
            <v>50450023</v>
          </cell>
          <cell r="C14374" t="str">
            <v>La Florida</v>
          </cell>
        </row>
        <row r="14375">
          <cell r="B14375" t="str">
            <v>50450035</v>
          </cell>
          <cell r="C14375" t="str">
            <v>San Fernando</v>
          </cell>
        </row>
        <row r="14376">
          <cell r="B14376" t="str">
            <v>50450014</v>
          </cell>
          <cell r="C14376" t="str">
            <v>El Palmar</v>
          </cell>
        </row>
        <row r="14377">
          <cell r="B14377" t="str">
            <v>50450022</v>
          </cell>
          <cell r="C14377" t="str">
            <v>La Cristalina</v>
          </cell>
        </row>
        <row r="14378">
          <cell r="B14378" t="str">
            <v>50450028</v>
          </cell>
          <cell r="C14378" t="str">
            <v>Palomas</v>
          </cell>
        </row>
        <row r="14379">
          <cell r="B14379" t="str">
            <v>50450021</v>
          </cell>
          <cell r="C14379" t="str">
            <v>Guarupayas</v>
          </cell>
        </row>
        <row r="14380">
          <cell r="B14380" t="str">
            <v>50450033</v>
          </cell>
          <cell r="C14380" t="str">
            <v>Puerto Poporio</v>
          </cell>
        </row>
        <row r="14381">
          <cell r="B14381" t="str">
            <v>50450036</v>
          </cell>
          <cell r="C14381" t="str">
            <v>Santa Isabel</v>
          </cell>
        </row>
        <row r="14382">
          <cell r="B14382" t="str">
            <v>50450011</v>
          </cell>
          <cell r="C14382" t="str">
            <v>Chaparrito</v>
          </cell>
        </row>
        <row r="14383">
          <cell r="B14383" t="str">
            <v>50450013</v>
          </cell>
          <cell r="C14383" t="str">
            <v>Cruce Del Poporio</v>
          </cell>
        </row>
        <row r="14384">
          <cell r="B14384" t="str">
            <v>50450027</v>
          </cell>
          <cell r="C14384" t="str">
            <v>Mereles</v>
          </cell>
        </row>
        <row r="14385">
          <cell r="B14385" t="str">
            <v>50450004</v>
          </cell>
          <cell r="C14385" t="str">
            <v>Alto Mielon</v>
          </cell>
        </row>
        <row r="14386">
          <cell r="B14386" t="str">
            <v>50568102</v>
          </cell>
          <cell r="C14386" t="str">
            <v>Sin Informacion</v>
          </cell>
        </row>
        <row r="14387">
          <cell r="B14387" t="str">
            <v>50568099</v>
          </cell>
          <cell r="C14387" t="str">
            <v>Sin Informacion</v>
          </cell>
        </row>
        <row r="14388">
          <cell r="B14388" t="str">
            <v>50568098</v>
          </cell>
          <cell r="C14388" t="str">
            <v>Sin Informacion</v>
          </cell>
        </row>
        <row r="14389">
          <cell r="B14389" t="str">
            <v>50568097</v>
          </cell>
          <cell r="C14389" t="str">
            <v>La Curva</v>
          </cell>
        </row>
        <row r="14390">
          <cell r="B14390" t="str">
            <v>50568103</v>
          </cell>
          <cell r="C14390" t="str">
            <v>Sin Informacion</v>
          </cell>
        </row>
        <row r="14391">
          <cell r="B14391" t="str">
            <v>50568096</v>
          </cell>
          <cell r="C14391" t="str">
            <v>Sin Informacion</v>
          </cell>
        </row>
        <row r="14392">
          <cell r="B14392" t="str">
            <v>50568095</v>
          </cell>
          <cell r="C14392" t="str">
            <v>Aguas Blancas</v>
          </cell>
        </row>
        <row r="14393">
          <cell r="B14393" t="str">
            <v>50568093</v>
          </cell>
          <cell r="C14393" t="str">
            <v>Sin Informacion</v>
          </cell>
        </row>
        <row r="14394">
          <cell r="B14394" t="str">
            <v>50568094</v>
          </cell>
          <cell r="C14394" t="str">
            <v>Sin Informacion</v>
          </cell>
        </row>
        <row r="14395">
          <cell r="B14395" t="str">
            <v>50568092</v>
          </cell>
          <cell r="C14395" t="str">
            <v>Caño Prieto</v>
          </cell>
        </row>
        <row r="14396">
          <cell r="B14396" t="str">
            <v>50568091</v>
          </cell>
          <cell r="C14396" t="str">
            <v>Sin Informacion</v>
          </cell>
        </row>
        <row r="14397">
          <cell r="B14397" t="str">
            <v>50568101</v>
          </cell>
          <cell r="C14397" t="str">
            <v>Lagunita</v>
          </cell>
        </row>
        <row r="14398">
          <cell r="B14398" t="str">
            <v>50568090</v>
          </cell>
          <cell r="C14398" t="str">
            <v>Sin Informacion</v>
          </cell>
        </row>
        <row r="14399">
          <cell r="B14399" t="str">
            <v>50568089</v>
          </cell>
          <cell r="C14399" t="str">
            <v>La Sierrita</v>
          </cell>
        </row>
        <row r="14400">
          <cell r="B14400" t="str">
            <v>50568088</v>
          </cell>
          <cell r="C14400" t="str">
            <v>El Tablazo</v>
          </cell>
        </row>
        <row r="14401">
          <cell r="B14401" t="str">
            <v>50568087</v>
          </cell>
          <cell r="C14401" t="str">
            <v>Sin Informacion</v>
          </cell>
        </row>
        <row r="14402">
          <cell r="B14402" t="str">
            <v>50568086</v>
          </cell>
          <cell r="C14402" t="str">
            <v>Voca De Monte</v>
          </cell>
        </row>
        <row r="14403">
          <cell r="B14403" t="str">
            <v>50568084</v>
          </cell>
          <cell r="C14403" t="str">
            <v>Sin Informacion</v>
          </cell>
        </row>
        <row r="14404">
          <cell r="B14404" t="str">
            <v>50568085</v>
          </cell>
          <cell r="C14404" t="str">
            <v>Sin Informacion</v>
          </cell>
        </row>
        <row r="14405">
          <cell r="B14405" t="str">
            <v>50568082</v>
          </cell>
          <cell r="C14405" t="str">
            <v>San Agustin</v>
          </cell>
        </row>
        <row r="14406">
          <cell r="B14406" t="str">
            <v>50568083</v>
          </cell>
          <cell r="C14406" t="str">
            <v>La Fragua</v>
          </cell>
        </row>
        <row r="14407">
          <cell r="B14407" t="str">
            <v>50568081</v>
          </cell>
          <cell r="C14407" t="str">
            <v>Sin Informacion</v>
          </cell>
        </row>
        <row r="14408">
          <cell r="B14408" t="str">
            <v>50568079</v>
          </cell>
          <cell r="C14408" t="str">
            <v>Sin Informacion</v>
          </cell>
        </row>
        <row r="14409">
          <cell r="B14409" t="str">
            <v>50568080</v>
          </cell>
          <cell r="C14409" t="str">
            <v>Primavera Alta</v>
          </cell>
        </row>
        <row r="14410">
          <cell r="B14410" t="str">
            <v>50568078</v>
          </cell>
          <cell r="C14410" t="str">
            <v>Mesa Fernandes</v>
          </cell>
        </row>
        <row r="14411">
          <cell r="B14411" t="str">
            <v>50568077</v>
          </cell>
          <cell r="C14411" t="str">
            <v>Sin Informacion</v>
          </cell>
        </row>
        <row r="14412">
          <cell r="B14412" t="str">
            <v>50568076</v>
          </cell>
          <cell r="C14412" t="str">
            <v>El Palmar</v>
          </cell>
        </row>
        <row r="14413">
          <cell r="B14413" t="str">
            <v>50568075</v>
          </cell>
          <cell r="C14413" t="str">
            <v>Sin Informacion</v>
          </cell>
        </row>
        <row r="14414">
          <cell r="B14414" t="str">
            <v>50568074</v>
          </cell>
          <cell r="C14414" t="str">
            <v>Las Cruces</v>
          </cell>
        </row>
        <row r="14415">
          <cell r="B14415" t="str">
            <v>50568073</v>
          </cell>
          <cell r="C14415" t="str">
            <v>Alberges</v>
          </cell>
        </row>
        <row r="14416">
          <cell r="B14416" t="str">
            <v>50568072</v>
          </cell>
          <cell r="C14416" t="str">
            <v>Sin Informacion</v>
          </cell>
        </row>
        <row r="14417">
          <cell r="B14417" t="str">
            <v>50568104</v>
          </cell>
          <cell r="C14417" t="str">
            <v>Los Charquitos</v>
          </cell>
        </row>
        <row r="14418">
          <cell r="B14418" t="str">
            <v>50568071</v>
          </cell>
          <cell r="C14418" t="str">
            <v>Sin Informacion</v>
          </cell>
        </row>
        <row r="14419">
          <cell r="B14419" t="str">
            <v>50568070</v>
          </cell>
          <cell r="C14419" t="str">
            <v>Sin Informacion</v>
          </cell>
        </row>
        <row r="14420">
          <cell r="B14420" t="str">
            <v>50568068</v>
          </cell>
          <cell r="C14420" t="str">
            <v>Sin Informacion</v>
          </cell>
        </row>
        <row r="14421">
          <cell r="B14421" t="str">
            <v>50568069</v>
          </cell>
          <cell r="C14421" t="str">
            <v>Cuiva</v>
          </cell>
        </row>
        <row r="14422">
          <cell r="B14422" t="str">
            <v>50568067</v>
          </cell>
          <cell r="C14422" t="str">
            <v>Sin Informacion</v>
          </cell>
        </row>
        <row r="14423">
          <cell r="B14423" t="str">
            <v>50568066</v>
          </cell>
          <cell r="C14423" t="str">
            <v>La Ceiba</v>
          </cell>
        </row>
        <row r="14424">
          <cell r="B14424" t="str">
            <v>50568065</v>
          </cell>
          <cell r="C14424" t="str">
            <v>San Carlos</v>
          </cell>
        </row>
        <row r="14425">
          <cell r="B14425" t="str">
            <v>50568064</v>
          </cell>
          <cell r="C14425" t="str">
            <v>Sin Informacion</v>
          </cell>
        </row>
        <row r="14426">
          <cell r="B14426" t="str">
            <v>50568063</v>
          </cell>
          <cell r="C14426" t="str">
            <v>Bellavista</v>
          </cell>
        </row>
        <row r="14427">
          <cell r="B14427" t="str">
            <v>50568061</v>
          </cell>
          <cell r="C14427" t="str">
            <v>Sin Informacion</v>
          </cell>
        </row>
        <row r="14428">
          <cell r="B14428" t="str">
            <v>50568062</v>
          </cell>
          <cell r="C14428" t="str">
            <v>Las Piedras</v>
          </cell>
        </row>
        <row r="14429">
          <cell r="B14429" t="str">
            <v>50568060</v>
          </cell>
          <cell r="C14429" t="str">
            <v>Sin Informacion</v>
          </cell>
        </row>
        <row r="14430">
          <cell r="B14430" t="str">
            <v>50568059</v>
          </cell>
          <cell r="C14430" t="str">
            <v>Rancho Largo</v>
          </cell>
        </row>
        <row r="14431">
          <cell r="B14431" t="str">
            <v>50568058</v>
          </cell>
          <cell r="C14431" t="str">
            <v>Berlín</v>
          </cell>
        </row>
        <row r="14432">
          <cell r="B14432" t="str">
            <v>50568057</v>
          </cell>
          <cell r="C14432" t="str">
            <v>Puerto Carreño</v>
          </cell>
        </row>
        <row r="14433">
          <cell r="B14433" t="str">
            <v>50568055</v>
          </cell>
          <cell r="C14433" t="str">
            <v>Sin Informacion</v>
          </cell>
        </row>
        <row r="14434">
          <cell r="B14434" t="str">
            <v>50568056</v>
          </cell>
          <cell r="C14434" t="str">
            <v>Rancho La Tia</v>
          </cell>
        </row>
        <row r="14435">
          <cell r="B14435" t="str">
            <v>50568054</v>
          </cell>
          <cell r="C14435" t="str">
            <v>Los Vidales</v>
          </cell>
        </row>
        <row r="14436">
          <cell r="B14436" t="str">
            <v>50568053</v>
          </cell>
          <cell r="C14436" t="str">
            <v>Cruz Chiquita</v>
          </cell>
        </row>
        <row r="14437">
          <cell r="B14437" t="str">
            <v>50568052</v>
          </cell>
          <cell r="C14437" t="str">
            <v>Sin Informacion</v>
          </cell>
        </row>
        <row r="14438">
          <cell r="B14438" t="str">
            <v>50568051</v>
          </cell>
          <cell r="C14438" t="str">
            <v>San Felix</v>
          </cell>
        </row>
        <row r="14439">
          <cell r="B14439" t="str">
            <v>50568050</v>
          </cell>
          <cell r="C14439" t="str">
            <v>Piedras Blancas</v>
          </cell>
        </row>
        <row r="14440">
          <cell r="B14440" t="str">
            <v>50568049</v>
          </cell>
          <cell r="C14440" t="str">
            <v>Sin Informacion</v>
          </cell>
        </row>
        <row r="14441">
          <cell r="B14441" t="str">
            <v>50568048</v>
          </cell>
          <cell r="C14441" t="str">
            <v>Sin Informacion</v>
          </cell>
        </row>
        <row r="14442">
          <cell r="B14442" t="str">
            <v>50568046</v>
          </cell>
          <cell r="C14442" t="str">
            <v>Sin Informacion</v>
          </cell>
        </row>
        <row r="14443">
          <cell r="B14443" t="str">
            <v>50568047</v>
          </cell>
          <cell r="C14443" t="str">
            <v>Las Mulas De San Roque</v>
          </cell>
        </row>
        <row r="14444">
          <cell r="B14444" t="str">
            <v>50568045</v>
          </cell>
          <cell r="C14444" t="str">
            <v>La Inmaculada</v>
          </cell>
        </row>
        <row r="14445">
          <cell r="B14445" t="str">
            <v>50568044</v>
          </cell>
          <cell r="C14445" t="str">
            <v>Sabaneta</v>
          </cell>
        </row>
        <row r="14446">
          <cell r="B14446" t="str">
            <v>50568043</v>
          </cell>
          <cell r="C14446" t="str">
            <v>El Olivo</v>
          </cell>
        </row>
        <row r="14447">
          <cell r="B14447" t="str">
            <v>50568042</v>
          </cell>
          <cell r="C14447" t="str">
            <v>Guajaro</v>
          </cell>
        </row>
        <row r="14448">
          <cell r="B14448" t="str">
            <v>50568041</v>
          </cell>
          <cell r="C14448" t="str">
            <v>Gallego</v>
          </cell>
        </row>
        <row r="14449">
          <cell r="B14449" t="str">
            <v>50568039</v>
          </cell>
          <cell r="C14449" t="str">
            <v>Agua Clara</v>
          </cell>
        </row>
        <row r="14450">
          <cell r="B14450" t="str">
            <v>50568040</v>
          </cell>
          <cell r="C14450" t="str">
            <v>Sacama</v>
          </cell>
        </row>
        <row r="14451">
          <cell r="B14451" t="str">
            <v>50568038</v>
          </cell>
          <cell r="C14451" t="str">
            <v>Sin Informacion</v>
          </cell>
        </row>
        <row r="14452">
          <cell r="B14452" t="str">
            <v>50568037</v>
          </cell>
          <cell r="C14452" t="str">
            <v>Iberia</v>
          </cell>
        </row>
        <row r="14453">
          <cell r="B14453" t="str">
            <v>50568035</v>
          </cell>
          <cell r="C14453" t="str">
            <v>Sin Informacion</v>
          </cell>
        </row>
        <row r="14454">
          <cell r="B14454" t="str">
            <v>50568036</v>
          </cell>
          <cell r="C14454" t="str">
            <v>La Iberia</v>
          </cell>
        </row>
        <row r="14455">
          <cell r="B14455" t="str">
            <v>50568034</v>
          </cell>
          <cell r="C14455" t="str">
            <v>Sin Informacion</v>
          </cell>
        </row>
        <row r="14456">
          <cell r="B14456" t="str">
            <v>50568033</v>
          </cell>
          <cell r="C14456" t="str">
            <v>Isabel Lopez</v>
          </cell>
        </row>
        <row r="14457">
          <cell r="B14457" t="str">
            <v>50568100</v>
          </cell>
          <cell r="C14457" t="str">
            <v>Florencia</v>
          </cell>
        </row>
        <row r="14458">
          <cell r="B14458" t="str">
            <v>50568032</v>
          </cell>
          <cell r="C14458" t="str">
            <v>Sin Informacion</v>
          </cell>
        </row>
        <row r="14459">
          <cell r="B14459" t="str">
            <v>50568031</v>
          </cell>
          <cell r="C14459" t="str">
            <v>Sin Informacion</v>
          </cell>
        </row>
        <row r="14460">
          <cell r="B14460" t="str">
            <v>50568030</v>
          </cell>
          <cell r="C14460" t="str">
            <v>Sin Informacion</v>
          </cell>
        </row>
        <row r="14461">
          <cell r="B14461" t="str">
            <v>50568029</v>
          </cell>
          <cell r="C14461" t="str">
            <v>Las Estancias</v>
          </cell>
        </row>
        <row r="14462">
          <cell r="B14462" t="str">
            <v>50568028</v>
          </cell>
          <cell r="C14462" t="str">
            <v>Sin Informacion</v>
          </cell>
        </row>
        <row r="14463">
          <cell r="B14463" t="str">
            <v>50568026</v>
          </cell>
          <cell r="C14463" t="str">
            <v>Pueblo Viejo</v>
          </cell>
        </row>
        <row r="14464">
          <cell r="B14464" t="str">
            <v>50568027</v>
          </cell>
          <cell r="C14464" t="str">
            <v>Sin Informacion</v>
          </cell>
        </row>
        <row r="14465">
          <cell r="B14465" t="str">
            <v>50568025</v>
          </cell>
          <cell r="C14465" t="str">
            <v>Bonafont</v>
          </cell>
        </row>
        <row r="14466">
          <cell r="B14466" t="str">
            <v>50568024</v>
          </cell>
          <cell r="C14466" t="str">
            <v>Sin Informacion</v>
          </cell>
        </row>
        <row r="14467">
          <cell r="B14467" t="str">
            <v>50568023</v>
          </cell>
          <cell r="C14467" t="str">
            <v>La Honda</v>
          </cell>
        </row>
        <row r="14468">
          <cell r="B14468" t="str">
            <v>50568022</v>
          </cell>
          <cell r="C14468" t="str">
            <v>Sin Informacion</v>
          </cell>
        </row>
        <row r="14469">
          <cell r="B14469" t="str">
            <v>50568021</v>
          </cell>
          <cell r="C14469" t="str">
            <v>Puente Bomba</v>
          </cell>
        </row>
        <row r="14470">
          <cell r="B14470" t="str">
            <v>50568020</v>
          </cell>
          <cell r="C14470" t="str">
            <v>Sin Informacion</v>
          </cell>
        </row>
        <row r="14471">
          <cell r="B14471" t="str">
            <v>50568019</v>
          </cell>
          <cell r="C14471" t="str">
            <v>Sin Informacion</v>
          </cell>
        </row>
        <row r="14472">
          <cell r="B14472" t="str">
            <v>50568018</v>
          </cell>
          <cell r="C14472" t="str">
            <v>Anaime</v>
          </cell>
        </row>
        <row r="14473">
          <cell r="B14473" t="str">
            <v>50568016</v>
          </cell>
          <cell r="C14473" t="str">
            <v>Sin Informacion</v>
          </cell>
        </row>
        <row r="14474">
          <cell r="B14474" t="str">
            <v>50568015</v>
          </cell>
          <cell r="C14474" t="str">
            <v>Fencia</v>
          </cell>
        </row>
        <row r="14475">
          <cell r="B14475" t="str">
            <v>50568014</v>
          </cell>
          <cell r="C14475" t="str">
            <v>Restrepo</v>
          </cell>
        </row>
        <row r="14476">
          <cell r="B14476" t="str">
            <v>50568013</v>
          </cell>
          <cell r="C14476" t="str">
            <v>Sin Informacion</v>
          </cell>
        </row>
        <row r="14477">
          <cell r="B14477" t="str">
            <v>50568012</v>
          </cell>
          <cell r="C14477" t="str">
            <v>Sin Informacion</v>
          </cell>
        </row>
        <row r="14478">
          <cell r="B14478" t="str">
            <v>50568011</v>
          </cell>
          <cell r="C14478" t="str">
            <v>Sin Informacion</v>
          </cell>
        </row>
        <row r="14479">
          <cell r="B14479" t="str">
            <v>50568010</v>
          </cell>
          <cell r="C14479" t="str">
            <v>Sin Informacion</v>
          </cell>
        </row>
        <row r="14480">
          <cell r="B14480" t="str">
            <v>50568001</v>
          </cell>
          <cell r="C14480" t="str">
            <v>Belen</v>
          </cell>
        </row>
        <row r="14481">
          <cell r="B14481" t="str">
            <v>50568009</v>
          </cell>
          <cell r="C14481" t="str">
            <v>Sin Informacion</v>
          </cell>
        </row>
        <row r="14482">
          <cell r="B14482" t="str">
            <v>50568008</v>
          </cell>
          <cell r="C14482" t="str">
            <v>Sin Informacion</v>
          </cell>
        </row>
        <row r="14483">
          <cell r="B14483" t="str">
            <v>50568017</v>
          </cell>
          <cell r="C14483" t="str">
            <v>La Zulia</v>
          </cell>
        </row>
        <row r="14484">
          <cell r="B14484" t="str">
            <v>50568006</v>
          </cell>
          <cell r="C14484" t="str">
            <v>Sin Informacion</v>
          </cell>
        </row>
        <row r="14485">
          <cell r="B14485" t="str">
            <v>50568005</v>
          </cell>
          <cell r="C14485" t="str">
            <v>Ricaurte</v>
          </cell>
        </row>
        <row r="14486">
          <cell r="B14486" t="str">
            <v>50568106</v>
          </cell>
          <cell r="C14486" t="str">
            <v>Sin Informacion</v>
          </cell>
        </row>
        <row r="14487">
          <cell r="B14487" t="str">
            <v>50568004</v>
          </cell>
          <cell r="C14487" t="str">
            <v>Sin Informacion</v>
          </cell>
        </row>
        <row r="14488">
          <cell r="B14488" t="str">
            <v>50568003</v>
          </cell>
          <cell r="C14488" t="str">
            <v>Sin Informacion</v>
          </cell>
        </row>
        <row r="14489">
          <cell r="B14489" t="str">
            <v>50568002</v>
          </cell>
          <cell r="C14489" t="str">
            <v>Sin Informacion</v>
          </cell>
        </row>
        <row r="14490">
          <cell r="B14490" t="str">
            <v>50568152</v>
          </cell>
          <cell r="C14490" t="str">
            <v>Nazaret</v>
          </cell>
        </row>
        <row r="14491">
          <cell r="B14491" t="str">
            <v>50568155</v>
          </cell>
          <cell r="C14491" t="str">
            <v>Sin Informacion</v>
          </cell>
        </row>
        <row r="14492">
          <cell r="B14492" t="str">
            <v>50568150</v>
          </cell>
          <cell r="C14492" t="str">
            <v>Sin Informacion</v>
          </cell>
        </row>
        <row r="14493">
          <cell r="B14493" t="str">
            <v>50568149</v>
          </cell>
          <cell r="C14493" t="str">
            <v>Rangonvalia</v>
          </cell>
        </row>
        <row r="14494">
          <cell r="B14494" t="str">
            <v>50568148</v>
          </cell>
          <cell r="C14494" t="str">
            <v>Sin Informacion</v>
          </cell>
        </row>
        <row r="14495">
          <cell r="B14495" t="str">
            <v>50568147</v>
          </cell>
          <cell r="C14495" t="str">
            <v>Sin Informacion</v>
          </cell>
        </row>
        <row r="14496">
          <cell r="B14496" t="str">
            <v>50568159</v>
          </cell>
          <cell r="C14496" t="str">
            <v>Sin Informacion</v>
          </cell>
        </row>
        <row r="14497">
          <cell r="B14497" t="str">
            <v>50568146</v>
          </cell>
          <cell r="C14497" t="str">
            <v>Sin Informacion</v>
          </cell>
        </row>
        <row r="14498">
          <cell r="B14498" t="str">
            <v>50568145</v>
          </cell>
          <cell r="C14498" t="str">
            <v>Sin Informacion</v>
          </cell>
        </row>
        <row r="14499">
          <cell r="B14499" t="str">
            <v>50568153</v>
          </cell>
          <cell r="C14499" t="str">
            <v>C De Cumaribo</v>
          </cell>
        </row>
        <row r="14500">
          <cell r="B14500" t="str">
            <v>50568156</v>
          </cell>
          <cell r="C14500" t="str">
            <v>Puente Quetame</v>
          </cell>
        </row>
        <row r="14501">
          <cell r="B14501" t="str">
            <v>50568151</v>
          </cell>
          <cell r="C14501" t="str">
            <v>A El Engano</v>
          </cell>
        </row>
        <row r="14502">
          <cell r="B14502" t="str">
            <v>50568144</v>
          </cell>
          <cell r="C14502" t="str">
            <v>Sin Informacion</v>
          </cell>
        </row>
        <row r="14503">
          <cell r="B14503" t="str">
            <v>50568143</v>
          </cell>
          <cell r="C14503" t="str">
            <v>El Pedregal</v>
          </cell>
        </row>
        <row r="14504">
          <cell r="B14504" t="str">
            <v>50568154</v>
          </cell>
          <cell r="C14504" t="str">
            <v>Sin Informacion</v>
          </cell>
        </row>
        <row r="14505">
          <cell r="B14505" t="str">
            <v>50568142</v>
          </cell>
          <cell r="C14505" t="str">
            <v>Puente Sogamoso</v>
          </cell>
        </row>
        <row r="14506">
          <cell r="B14506" t="str">
            <v>50568157</v>
          </cell>
          <cell r="C14506" t="str">
            <v>Puerto Santander</v>
          </cell>
        </row>
        <row r="14507">
          <cell r="B14507" t="str">
            <v>50568130</v>
          </cell>
          <cell r="C14507" t="str">
            <v>Puerto Tejada</v>
          </cell>
        </row>
        <row r="14508">
          <cell r="B14508" t="str">
            <v>50568108</v>
          </cell>
          <cell r="C14508" t="str">
            <v>Puerto Rico</v>
          </cell>
        </row>
        <row r="14509">
          <cell r="B14509" t="str">
            <v>50568129</v>
          </cell>
          <cell r="C14509" t="str">
            <v>Sin Informacion</v>
          </cell>
        </row>
        <row r="14510">
          <cell r="B14510" t="str">
            <v>50568133</v>
          </cell>
          <cell r="C14510" t="str">
            <v>El Engano</v>
          </cell>
        </row>
        <row r="14511">
          <cell r="B14511" t="str">
            <v>50568128</v>
          </cell>
          <cell r="C14511" t="str">
            <v>Sin Informacion</v>
          </cell>
        </row>
        <row r="14512">
          <cell r="B14512" t="str">
            <v>50568127</v>
          </cell>
          <cell r="C14512" t="str">
            <v>Sin Informacion</v>
          </cell>
        </row>
        <row r="14513">
          <cell r="B14513" t="str">
            <v>50568139</v>
          </cell>
          <cell r="C14513" t="str">
            <v>Guayabo</v>
          </cell>
        </row>
        <row r="14514">
          <cell r="B14514" t="str">
            <v>50568126</v>
          </cell>
          <cell r="C14514" t="str">
            <v>Puerto Lleras</v>
          </cell>
        </row>
        <row r="14515">
          <cell r="B14515" t="str">
            <v>50568125</v>
          </cell>
          <cell r="C14515" t="str">
            <v>Sin Informacion</v>
          </cell>
        </row>
        <row r="14516">
          <cell r="B14516" t="str">
            <v>50568124</v>
          </cell>
          <cell r="C14516" t="str">
            <v>Sin Informacion</v>
          </cell>
        </row>
        <row r="14517">
          <cell r="B14517" t="str">
            <v>50568123</v>
          </cell>
          <cell r="C14517" t="str">
            <v>Sin Informacion</v>
          </cell>
        </row>
        <row r="14518">
          <cell r="B14518" t="str">
            <v>50568122</v>
          </cell>
          <cell r="C14518" t="str">
            <v>Sin Informacion</v>
          </cell>
        </row>
        <row r="14519">
          <cell r="B14519" t="str">
            <v>50568121</v>
          </cell>
          <cell r="C14519" t="str">
            <v>Sin Informacion</v>
          </cell>
        </row>
        <row r="14520">
          <cell r="B14520" t="str">
            <v>50568120</v>
          </cell>
          <cell r="C14520" t="str">
            <v>Sin Informacion</v>
          </cell>
        </row>
        <row r="14521">
          <cell r="B14521" t="str">
            <v>50568135</v>
          </cell>
          <cell r="C14521" t="str">
            <v>Cano Mataben</v>
          </cell>
        </row>
        <row r="14522">
          <cell r="B14522" t="str">
            <v>50568112</v>
          </cell>
          <cell r="C14522" t="str">
            <v>Cejal</v>
          </cell>
        </row>
        <row r="14523">
          <cell r="B14523" t="str">
            <v>50568107</v>
          </cell>
          <cell r="C14523" t="str">
            <v>A Churrubay</v>
          </cell>
        </row>
        <row r="14524">
          <cell r="B14524" t="str">
            <v>50568134</v>
          </cell>
          <cell r="C14524" t="str">
            <v>La Balsa</v>
          </cell>
        </row>
        <row r="14525">
          <cell r="B14525" t="str">
            <v>50568119</v>
          </cell>
          <cell r="C14525" t="str">
            <v>Sin Informacion</v>
          </cell>
        </row>
        <row r="14526">
          <cell r="B14526" t="str">
            <v>50568118</v>
          </cell>
          <cell r="C14526" t="str">
            <v>Sin Informacion</v>
          </cell>
        </row>
        <row r="14527">
          <cell r="B14527" t="str">
            <v>50568109</v>
          </cell>
          <cell r="C14527" t="str">
            <v>Al Viento</v>
          </cell>
        </row>
        <row r="14528">
          <cell r="B14528" t="str">
            <v>50568137</v>
          </cell>
          <cell r="C14528" t="str">
            <v>Sabanas</v>
          </cell>
        </row>
        <row r="14529">
          <cell r="B14529" t="str">
            <v>50568140</v>
          </cell>
          <cell r="C14529" t="str">
            <v>Sin Informacion</v>
          </cell>
        </row>
        <row r="14530">
          <cell r="B14530" t="str">
            <v>50568117</v>
          </cell>
          <cell r="C14530" t="str">
            <v>Sin Informacion</v>
          </cell>
        </row>
        <row r="14531">
          <cell r="B14531" t="str">
            <v>50568116</v>
          </cell>
          <cell r="C14531" t="str">
            <v>Sin Informacion</v>
          </cell>
        </row>
        <row r="14532">
          <cell r="B14532" t="str">
            <v>50568115</v>
          </cell>
          <cell r="C14532" t="str">
            <v>Sin Informacion</v>
          </cell>
        </row>
        <row r="14533">
          <cell r="B14533" t="str">
            <v>50568111</v>
          </cell>
          <cell r="C14533" t="str">
            <v>Cano Mayoral</v>
          </cell>
        </row>
        <row r="14534">
          <cell r="B14534" t="str">
            <v>50568110</v>
          </cell>
          <cell r="C14534" t="str">
            <v>Arebe</v>
          </cell>
        </row>
        <row r="14535">
          <cell r="B14535" t="str">
            <v>50568113</v>
          </cell>
          <cell r="C14535" t="str">
            <v>El Porvenir</v>
          </cell>
        </row>
        <row r="14536">
          <cell r="B14536" t="str">
            <v>50568132</v>
          </cell>
          <cell r="C14536" t="str">
            <v>Sin Informacion</v>
          </cell>
        </row>
        <row r="14537">
          <cell r="B14537" t="str">
            <v>50568114</v>
          </cell>
          <cell r="C14537" t="str">
            <v>El Porvenir</v>
          </cell>
        </row>
        <row r="14538">
          <cell r="B14538" t="str">
            <v>50568131</v>
          </cell>
          <cell r="C14538" t="str">
            <v>Monte Carmelo</v>
          </cell>
        </row>
        <row r="14539">
          <cell r="B14539" t="str">
            <v>50568141</v>
          </cell>
          <cell r="C14539" t="str">
            <v>Isla De Rosario</v>
          </cell>
        </row>
        <row r="14540">
          <cell r="B14540" t="str">
            <v>50568138</v>
          </cell>
          <cell r="C14540" t="str">
            <v>Planeta Rica</v>
          </cell>
        </row>
        <row r="14541">
          <cell r="B14541" t="str">
            <v>50573095</v>
          </cell>
          <cell r="C14541" t="str">
            <v>Mateo Perez</v>
          </cell>
        </row>
        <row r="14542">
          <cell r="B14542" t="str">
            <v>50573116</v>
          </cell>
          <cell r="C14542" t="str">
            <v>Cespedes</v>
          </cell>
        </row>
        <row r="14543">
          <cell r="B14543" t="str">
            <v>50573127</v>
          </cell>
          <cell r="C14543" t="str">
            <v>Cumaralito</v>
          </cell>
        </row>
        <row r="14544">
          <cell r="B14544" t="str">
            <v>50573115</v>
          </cell>
          <cell r="C14544" t="str">
            <v>Sin Informacion</v>
          </cell>
        </row>
        <row r="14545">
          <cell r="B14545" t="str">
            <v>50573069</v>
          </cell>
          <cell r="C14545" t="str">
            <v>Sin Informacion</v>
          </cell>
        </row>
        <row r="14546">
          <cell r="B14546" t="str">
            <v>50573114</v>
          </cell>
          <cell r="C14546" t="str">
            <v>Sin Informacion</v>
          </cell>
        </row>
        <row r="14547">
          <cell r="B14547" t="str">
            <v>50573068</v>
          </cell>
          <cell r="C14547" t="str">
            <v>Sin Informacion</v>
          </cell>
        </row>
        <row r="14548">
          <cell r="B14548" t="str">
            <v>50573087</v>
          </cell>
          <cell r="C14548" t="str">
            <v>Aguas Vivas</v>
          </cell>
        </row>
        <row r="14549">
          <cell r="B14549" t="str">
            <v>50573026</v>
          </cell>
          <cell r="C14549" t="str">
            <v>Sin Informacion</v>
          </cell>
        </row>
        <row r="14550">
          <cell r="B14550" t="str">
            <v>50573113</v>
          </cell>
          <cell r="C14550" t="str">
            <v>Cajamarca</v>
          </cell>
        </row>
        <row r="14551">
          <cell r="B14551" t="str">
            <v>50573067</v>
          </cell>
          <cell r="C14551" t="str">
            <v>Sin Informacion</v>
          </cell>
        </row>
        <row r="14552">
          <cell r="B14552" t="str">
            <v>50573065</v>
          </cell>
          <cell r="C14552" t="str">
            <v>Paloseco</v>
          </cell>
        </row>
        <row r="14553">
          <cell r="B14553" t="str">
            <v>50573066</v>
          </cell>
          <cell r="C14553" t="str">
            <v>Sin Informacion</v>
          </cell>
        </row>
        <row r="14554">
          <cell r="B14554" t="str">
            <v>50573079</v>
          </cell>
          <cell r="C14554" t="str">
            <v>Sahagun</v>
          </cell>
        </row>
        <row r="14555">
          <cell r="B14555" t="str">
            <v>50573027</v>
          </cell>
          <cell r="C14555" t="str">
            <v>Sabana Quemada</v>
          </cell>
        </row>
        <row r="14556">
          <cell r="B14556" t="str">
            <v>50573064</v>
          </cell>
          <cell r="C14556" t="str">
            <v>Sin Informacion</v>
          </cell>
        </row>
        <row r="14557">
          <cell r="B14557" t="str">
            <v>50573025</v>
          </cell>
          <cell r="C14557" t="str">
            <v>Las Bocas</v>
          </cell>
        </row>
        <row r="14558">
          <cell r="B14558" t="str">
            <v>50573078</v>
          </cell>
          <cell r="C14558" t="str">
            <v>Riomanso</v>
          </cell>
        </row>
        <row r="14559">
          <cell r="B14559" t="str">
            <v>50573112</v>
          </cell>
          <cell r="C14559" t="str">
            <v>Sin Informacion</v>
          </cell>
        </row>
        <row r="14560">
          <cell r="B14560" t="str">
            <v>50573063</v>
          </cell>
          <cell r="C14560" t="str">
            <v>Florencia</v>
          </cell>
        </row>
        <row r="14561">
          <cell r="B14561" t="str">
            <v>50573024</v>
          </cell>
          <cell r="C14561" t="str">
            <v>Bonafont</v>
          </cell>
        </row>
        <row r="14562">
          <cell r="B14562" t="str">
            <v>50573023</v>
          </cell>
          <cell r="C14562" t="str">
            <v>Sin Informacion</v>
          </cell>
        </row>
        <row r="14563">
          <cell r="B14563" t="str">
            <v>50573088</v>
          </cell>
          <cell r="C14563" t="str">
            <v>Llanadas</v>
          </cell>
        </row>
        <row r="14564">
          <cell r="B14564" t="str">
            <v>50573022</v>
          </cell>
          <cell r="C14564" t="str">
            <v>Sin Informacion</v>
          </cell>
        </row>
        <row r="14565">
          <cell r="B14565" t="str">
            <v>50573061</v>
          </cell>
          <cell r="C14565" t="str">
            <v>Sin Informacion</v>
          </cell>
        </row>
        <row r="14566">
          <cell r="B14566" t="str">
            <v>50573060</v>
          </cell>
          <cell r="C14566" t="str">
            <v>Sin Informacion</v>
          </cell>
        </row>
        <row r="14567">
          <cell r="B14567" t="str">
            <v>50573021</v>
          </cell>
          <cell r="C14567" t="str">
            <v>Sin Informacion</v>
          </cell>
        </row>
        <row r="14568">
          <cell r="B14568" t="str">
            <v>50573020</v>
          </cell>
          <cell r="C14568" t="str">
            <v>Mateyuca</v>
          </cell>
        </row>
        <row r="14569">
          <cell r="B14569" t="str">
            <v>50573111</v>
          </cell>
          <cell r="C14569" t="str">
            <v>Sin Informacion</v>
          </cell>
        </row>
        <row r="14570">
          <cell r="B14570" t="str">
            <v>50573059</v>
          </cell>
          <cell r="C14570" t="str">
            <v>Sin Informacion</v>
          </cell>
        </row>
        <row r="14571">
          <cell r="B14571" t="str">
            <v>50573019</v>
          </cell>
          <cell r="C14571" t="str">
            <v>Sin Informacion</v>
          </cell>
        </row>
        <row r="14572">
          <cell r="B14572" t="str">
            <v>50573058</v>
          </cell>
          <cell r="C14572" t="str">
            <v>Sin Informacion</v>
          </cell>
        </row>
        <row r="14573">
          <cell r="B14573" t="str">
            <v>50573110</v>
          </cell>
          <cell r="C14573" t="str">
            <v>Sin Informacion</v>
          </cell>
        </row>
        <row r="14574">
          <cell r="B14574" t="str">
            <v>50573057</v>
          </cell>
          <cell r="C14574" t="str">
            <v>Sin Informacion</v>
          </cell>
        </row>
        <row r="14575">
          <cell r="B14575" t="str">
            <v>50573018</v>
          </cell>
          <cell r="C14575" t="str">
            <v>Sin Informacion</v>
          </cell>
        </row>
        <row r="14576">
          <cell r="B14576" t="str">
            <v>50573077</v>
          </cell>
          <cell r="C14576" t="str">
            <v>Morelia</v>
          </cell>
        </row>
        <row r="14577">
          <cell r="B14577" t="str">
            <v>50573017</v>
          </cell>
          <cell r="C14577" t="str">
            <v>Sin Informacion</v>
          </cell>
        </row>
        <row r="14578">
          <cell r="B14578" t="str">
            <v>50573056</v>
          </cell>
          <cell r="C14578" t="str">
            <v>Sin Informacion</v>
          </cell>
        </row>
        <row r="14579">
          <cell r="B14579" t="str">
            <v>50573016</v>
          </cell>
          <cell r="C14579" t="str">
            <v>Sin Informacion</v>
          </cell>
        </row>
        <row r="14580">
          <cell r="B14580" t="str">
            <v>50573013</v>
          </cell>
          <cell r="C14580" t="str">
            <v>Sin Informacion</v>
          </cell>
        </row>
        <row r="14581">
          <cell r="B14581" t="str">
            <v>50573012</v>
          </cell>
          <cell r="C14581" t="str">
            <v>Sin Informacion</v>
          </cell>
        </row>
        <row r="14582">
          <cell r="B14582" t="str">
            <v>50573014</v>
          </cell>
          <cell r="C14582" t="str">
            <v>Mateyuca Alto</v>
          </cell>
        </row>
        <row r="14583">
          <cell r="B14583" t="str">
            <v>50573054</v>
          </cell>
          <cell r="C14583" t="str">
            <v>Rionegro</v>
          </cell>
        </row>
        <row r="14584">
          <cell r="B14584" t="str">
            <v>50573011</v>
          </cell>
          <cell r="C14584" t="str">
            <v>Sabana</v>
          </cell>
        </row>
        <row r="14585">
          <cell r="B14585" t="str">
            <v>50573053</v>
          </cell>
          <cell r="C14585" t="str">
            <v>Sin Informacion</v>
          </cell>
        </row>
        <row r="14586">
          <cell r="B14586" t="str">
            <v>50573010</v>
          </cell>
          <cell r="C14586" t="str">
            <v>Sin Informacion</v>
          </cell>
        </row>
        <row r="14587">
          <cell r="B14587" t="str">
            <v>50573009</v>
          </cell>
          <cell r="C14587" t="str">
            <v>San Rafael</v>
          </cell>
        </row>
        <row r="14588">
          <cell r="B14588" t="str">
            <v>50573052</v>
          </cell>
          <cell r="C14588" t="str">
            <v>Sin Informacion</v>
          </cell>
        </row>
        <row r="14589">
          <cell r="B14589" t="str">
            <v>50573109</v>
          </cell>
          <cell r="C14589" t="str">
            <v>Sin Informacion</v>
          </cell>
        </row>
        <row r="14590">
          <cell r="B14590" t="str">
            <v>50573007</v>
          </cell>
          <cell r="C14590" t="str">
            <v>Sin Informacion</v>
          </cell>
        </row>
        <row r="14591">
          <cell r="B14591" t="str">
            <v>50573051</v>
          </cell>
          <cell r="C14591" t="str">
            <v>Galán</v>
          </cell>
        </row>
        <row r="14592">
          <cell r="B14592" t="str">
            <v>50573015</v>
          </cell>
          <cell r="C14592" t="str">
            <v>Sin Informacion</v>
          </cell>
        </row>
        <row r="14593">
          <cell r="B14593" t="str">
            <v>50573108</v>
          </cell>
          <cell r="C14593" t="str">
            <v>Sin Informacion</v>
          </cell>
        </row>
        <row r="14594">
          <cell r="B14594" t="str">
            <v>50573032</v>
          </cell>
          <cell r="C14594" t="str">
            <v>El Abra</v>
          </cell>
        </row>
        <row r="14595">
          <cell r="B14595" t="str">
            <v>50573050</v>
          </cell>
          <cell r="C14595" t="str">
            <v>Sin Informacion</v>
          </cell>
        </row>
        <row r="14596">
          <cell r="B14596" t="str">
            <v>50573055</v>
          </cell>
          <cell r="C14596" t="str">
            <v>Sin Informacion</v>
          </cell>
        </row>
        <row r="14597">
          <cell r="B14597" t="str">
            <v>50573006</v>
          </cell>
          <cell r="C14597" t="str">
            <v>Sin Informacion</v>
          </cell>
        </row>
        <row r="14598">
          <cell r="B14598" t="str">
            <v>50573049</v>
          </cell>
          <cell r="C14598" t="str">
            <v>Sin Informacion</v>
          </cell>
        </row>
        <row r="14599">
          <cell r="B14599" t="str">
            <v>50573048</v>
          </cell>
          <cell r="C14599" t="str">
            <v>Sin Informacion</v>
          </cell>
        </row>
        <row r="14600">
          <cell r="B14600" t="str">
            <v>50573047</v>
          </cell>
          <cell r="C14600" t="str">
            <v>Sin Informacion</v>
          </cell>
        </row>
        <row r="14601">
          <cell r="B14601" t="str">
            <v>50573005</v>
          </cell>
          <cell r="C14601" t="str">
            <v>Sin Informacion</v>
          </cell>
        </row>
        <row r="14602">
          <cell r="B14602" t="str">
            <v>50573004</v>
          </cell>
          <cell r="C14602" t="str">
            <v>Sin Informacion</v>
          </cell>
        </row>
        <row r="14603">
          <cell r="B14603" t="str">
            <v>50573046</v>
          </cell>
          <cell r="C14603" t="str">
            <v>Sin Informacion</v>
          </cell>
        </row>
        <row r="14604">
          <cell r="B14604" t="str">
            <v>50573001</v>
          </cell>
          <cell r="C14604" t="str">
            <v>Sin Informacion</v>
          </cell>
        </row>
        <row r="14605">
          <cell r="B14605" t="str">
            <v>50573085</v>
          </cell>
          <cell r="C14605" t="str">
            <v>Rioblanco</v>
          </cell>
        </row>
        <row r="14606">
          <cell r="B14606" t="str">
            <v>50573128</v>
          </cell>
          <cell r="C14606" t="str">
            <v>Indostan</v>
          </cell>
        </row>
        <row r="14607">
          <cell r="B14607" t="str">
            <v>50573089</v>
          </cell>
          <cell r="C14607" t="str">
            <v>Bajos De Murillo</v>
          </cell>
        </row>
        <row r="14608">
          <cell r="B14608" t="str">
            <v>50573030</v>
          </cell>
          <cell r="C14608" t="str">
            <v>Sin Informacion</v>
          </cell>
        </row>
        <row r="14609">
          <cell r="B14609" t="str">
            <v>50573045</v>
          </cell>
          <cell r="C14609" t="str">
            <v>Sin Informacion</v>
          </cell>
        </row>
        <row r="14610">
          <cell r="B14610" t="str">
            <v>50573044</v>
          </cell>
          <cell r="C14610" t="str">
            <v>Sin Informacion</v>
          </cell>
        </row>
        <row r="14611">
          <cell r="B14611" t="str">
            <v>50573043</v>
          </cell>
          <cell r="C14611" t="str">
            <v>Sin Informacion</v>
          </cell>
        </row>
        <row r="14612">
          <cell r="B14612" t="str">
            <v>50573117</v>
          </cell>
          <cell r="C14612" t="str">
            <v>Sin Informacion</v>
          </cell>
        </row>
        <row r="14613">
          <cell r="B14613" t="str">
            <v>50573003</v>
          </cell>
          <cell r="C14613" t="str">
            <v>Sin Informacion</v>
          </cell>
        </row>
        <row r="14614">
          <cell r="B14614" t="str">
            <v>50573107</v>
          </cell>
          <cell r="C14614" t="str">
            <v>Sin Informacion</v>
          </cell>
        </row>
        <row r="14615">
          <cell r="B14615" t="str">
            <v>50573042</v>
          </cell>
          <cell r="C14615" t="str">
            <v>Sin Informacion</v>
          </cell>
        </row>
        <row r="14616">
          <cell r="B14616" t="str">
            <v>50573002</v>
          </cell>
          <cell r="C14616" t="str">
            <v>Sin Informacion</v>
          </cell>
        </row>
        <row r="14617">
          <cell r="B14617" t="str">
            <v>50573028</v>
          </cell>
          <cell r="C14617" t="str">
            <v>Brisas Del Guatiquia</v>
          </cell>
        </row>
        <row r="14618">
          <cell r="B14618" t="str">
            <v>50573031</v>
          </cell>
          <cell r="C14618" t="str">
            <v>Sin Informacion</v>
          </cell>
        </row>
        <row r="14619">
          <cell r="B14619" t="str">
            <v>50573041</v>
          </cell>
          <cell r="C14619" t="str">
            <v>Sin Informacion</v>
          </cell>
        </row>
        <row r="14620">
          <cell r="B14620" t="str">
            <v>50573040</v>
          </cell>
          <cell r="C14620" t="str">
            <v>Sin Informacion</v>
          </cell>
        </row>
        <row r="14621">
          <cell r="B14621" t="str">
            <v>50573033</v>
          </cell>
          <cell r="C14621" t="str">
            <v>Puerto Saldaña</v>
          </cell>
        </row>
        <row r="14622">
          <cell r="B14622" t="str">
            <v>50573096</v>
          </cell>
          <cell r="C14622" t="str">
            <v>Sin Informacion</v>
          </cell>
        </row>
        <row r="14623">
          <cell r="B14623" t="str">
            <v>50573039</v>
          </cell>
          <cell r="C14623" t="str">
            <v>Sin Informacion</v>
          </cell>
        </row>
        <row r="14624">
          <cell r="B14624" t="str">
            <v>50573076</v>
          </cell>
          <cell r="C14624" t="str">
            <v>Sin Informacion</v>
          </cell>
        </row>
        <row r="14625">
          <cell r="B14625" t="str">
            <v>50573075</v>
          </cell>
          <cell r="C14625" t="str">
            <v>Sin Informacion</v>
          </cell>
        </row>
        <row r="14626">
          <cell r="B14626" t="str">
            <v>50573038</v>
          </cell>
          <cell r="C14626" t="str">
            <v>Sin Informacion</v>
          </cell>
        </row>
        <row r="14627">
          <cell r="B14627" t="str">
            <v>50573037</v>
          </cell>
          <cell r="C14627" t="str">
            <v>Sin Informacion</v>
          </cell>
        </row>
        <row r="14628">
          <cell r="B14628" t="str">
            <v>50573084</v>
          </cell>
          <cell r="C14628" t="str">
            <v>Sin Informacion</v>
          </cell>
        </row>
        <row r="14629">
          <cell r="B14629" t="str">
            <v>50573074</v>
          </cell>
          <cell r="C14629" t="str">
            <v>Sin Informacion</v>
          </cell>
        </row>
        <row r="14630">
          <cell r="B14630" t="str">
            <v>50573093</v>
          </cell>
          <cell r="C14630" t="str">
            <v>Sin Informacion</v>
          </cell>
        </row>
        <row r="14631">
          <cell r="B14631" t="str">
            <v>50573036</v>
          </cell>
          <cell r="C14631" t="str">
            <v>Sin Informacion</v>
          </cell>
        </row>
        <row r="14632">
          <cell r="B14632" t="str">
            <v>50573083</v>
          </cell>
          <cell r="C14632" t="str">
            <v>Sin Informacion</v>
          </cell>
        </row>
        <row r="14633">
          <cell r="B14633" t="str">
            <v>50573073</v>
          </cell>
          <cell r="C14633" t="str">
            <v>Sin Informacion</v>
          </cell>
        </row>
        <row r="14634">
          <cell r="B14634" t="str">
            <v>50573072</v>
          </cell>
          <cell r="C14634" t="str">
            <v>Sin Informacion</v>
          </cell>
        </row>
        <row r="14635">
          <cell r="B14635" t="str">
            <v>50573035</v>
          </cell>
          <cell r="C14635" t="str">
            <v>Sin Informacion</v>
          </cell>
        </row>
        <row r="14636">
          <cell r="B14636" t="str">
            <v>50573071</v>
          </cell>
          <cell r="C14636" t="str">
            <v>Sin Informacion</v>
          </cell>
        </row>
        <row r="14637">
          <cell r="B14637" t="str">
            <v>50573034</v>
          </cell>
          <cell r="C14637" t="str">
            <v>Los Ángeles</v>
          </cell>
        </row>
        <row r="14638">
          <cell r="B14638" t="str">
            <v>50573092</v>
          </cell>
          <cell r="C14638" t="str">
            <v>La Botica</v>
          </cell>
        </row>
        <row r="14639">
          <cell r="B14639" t="str">
            <v>50573082</v>
          </cell>
          <cell r="C14639" t="str">
            <v>Sin Informacion</v>
          </cell>
        </row>
        <row r="14640">
          <cell r="B14640" t="str">
            <v>50573081</v>
          </cell>
          <cell r="C14640" t="str">
            <v>Sin Informacion</v>
          </cell>
        </row>
        <row r="14641">
          <cell r="B14641" t="str">
            <v>50573094</v>
          </cell>
          <cell r="C14641" t="str">
            <v>Moreta</v>
          </cell>
        </row>
        <row r="14642">
          <cell r="B14642" t="str">
            <v>50573070</v>
          </cell>
          <cell r="C14642" t="str">
            <v>San Francisco De Icho</v>
          </cell>
        </row>
        <row r="14643">
          <cell r="B14643" t="str">
            <v>50573091</v>
          </cell>
          <cell r="C14643" t="str">
            <v>Sin Informacion</v>
          </cell>
        </row>
        <row r="14644">
          <cell r="B14644" t="str">
            <v>50573080</v>
          </cell>
          <cell r="C14644" t="str">
            <v>Sin Informacion</v>
          </cell>
        </row>
        <row r="14645">
          <cell r="B14645" t="str">
            <v>50573120</v>
          </cell>
          <cell r="C14645" t="str">
            <v>Sin Informacion</v>
          </cell>
        </row>
        <row r="14646">
          <cell r="B14646" t="str">
            <v>50573124</v>
          </cell>
          <cell r="C14646" t="str">
            <v>Sin Informacion</v>
          </cell>
        </row>
        <row r="14647">
          <cell r="B14647" t="str">
            <v>50573126</v>
          </cell>
          <cell r="C14647" t="str">
            <v>Sin Informacion</v>
          </cell>
        </row>
        <row r="14648">
          <cell r="B14648" t="str">
            <v>50573122</v>
          </cell>
          <cell r="C14648" t="str">
            <v>Sin Informacion</v>
          </cell>
        </row>
        <row r="14649">
          <cell r="B14649" t="str">
            <v>50573123</v>
          </cell>
          <cell r="C14649" t="str">
            <v>Sin Informacion</v>
          </cell>
        </row>
        <row r="14650">
          <cell r="B14650" t="str">
            <v>50573119</v>
          </cell>
          <cell r="C14650" t="str">
            <v>Sin Informacion</v>
          </cell>
        </row>
        <row r="14651">
          <cell r="B14651" t="str">
            <v>50573125</v>
          </cell>
          <cell r="C14651" t="str">
            <v>El Cedral</v>
          </cell>
        </row>
        <row r="14652">
          <cell r="B14652" t="str">
            <v>50573118</v>
          </cell>
          <cell r="C14652" t="str">
            <v>El Baura</v>
          </cell>
        </row>
        <row r="14653">
          <cell r="B14653" t="str">
            <v>50573121</v>
          </cell>
          <cell r="C14653" t="str">
            <v>Sin Informacion</v>
          </cell>
        </row>
        <row r="14654">
          <cell r="B14654" t="str">
            <v>50573090</v>
          </cell>
          <cell r="C14654" t="str">
            <v>Guadalupe</v>
          </cell>
        </row>
        <row r="14655">
          <cell r="B14655" t="str">
            <v>50573105</v>
          </cell>
          <cell r="C14655" t="str">
            <v>Puerto Guadalupa</v>
          </cell>
        </row>
        <row r="14656">
          <cell r="B14656" t="str">
            <v>50573106</v>
          </cell>
          <cell r="C14656" t="str">
            <v>Palestina</v>
          </cell>
        </row>
        <row r="14657">
          <cell r="B14657" t="str">
            <v>50573099</v>
          </cell>
          <cell r="C14657" t="str">
            <v>Sin Informacion</v>
          </cell>
        </row>
        <row r="14658">
          <cell r="B14658" t="str">
            <v>50573104</v>
          </cell>
          <cell r="C14658" t="str">
            <v>Chaviva</v>
          </cell>
        </row>
        <row r="14659">
          <cell r="B14659" t="str">
            <v>50573098</v>
          </cell>
          <cell r="C14659" t="str">
            <v>Sin Informacion</v>
          </cell>
        </row>
        <row r="14660">
          <cell r="B14660" t="str">
            <v>50573097</v>
          </cell>
          <cell r="C14660" t="str">
            <v>Sin Informacion</v>
          </cell>
        </row>
        <row r="14661">
          <cell r="B14661" t="str">
            <v>50573100</v>
          </cell>
          <cell r="C14661" t="str">
            <v>Sabanas Los Laureles</v>
          </cell>
        </row>
        <row r="14662">
          <cell r="B14662" t="str">
            <v>50573103</v>
          </cell>
          <cell r="C14662" t="str">
            <v>Carubare</v>
          </cell>
        </row>
        <row r="14663">
          <cell r="B14663" t="str">
            <v>50573101</v>
          </cell>
          <cell r="C14663" t="str">
            <v>Sabanas De Buenos Aires</v>
          </cell>
        </row>
        <row r="14664">
          <cell r="B14664" t="str">
            <v>50573102</v>
          </cell>
          <cell r="C14664" t="str">
            <v>Puerto Nariño</v>
          </cell>
        </row>
        <row r="14665">
          <cell r="B14665" t="str">
            <v>50577005</v>
          </cell>
          <cell r="C14665" t="str">
            <v>Brisas Del Guejar</v>
          </cell>
        </row>
        <row r="14666">
          <cell r="B14666" t="str">
            <v>50577004</v>
          </cell>
          <cell r="C14666" t="str">
            <v>Argentina</v>
          </cell>
        </row>
        <row r="14667">
          <cell r="B14667" t="str">
            <v>50577032</v>
          </cell>
          <cell r="C14667" t="str">
            <v>Villa La Paz</v>
          </cell>
        </row>
        <row r="14668">
          <cell r="B14668" t="str">
            <v>50577019</v>
          </cell>
          <cell r="C14668" t="str">
            <v>Esmeralda Ii</v>
          </cell>
        </row>
        <row r="14669">
          <cell r="B14669" t="str">
            <v>50577021</v>
          </cell>
          <cell r="C14669" t="str">
            <v>Fundadores</v>
          </cell>
        </row>
        <row r="14670">
          <cell r="B14670" t="str">
            <v>50577015</v>
          </cell>
          <cell r="C14670" t="str">
            <v>Diamante</v>
          </cell>
        </row>
        <row r="14671">
          <cell r="B14671" t="str">
            <v>50577013</v>
          </cell>
          <cell r="C14671" t="str">
            <v>Charco 13</v>
          </cell>
        </row>
        <row r="14672">
          <cell r="B14672" t="str">
            <v>50577008</v>
          </cell>
          <cell r="C14672" t="str">
            <v>Candilejas</v>
          </cell>
        </row>
        <row r="14673">
          <cell r="B14673" t="str">
            <v>50577007</v>
          </cell>
          <cell r="C14673" t="str">
            <v>Canada</v>
          </cell>
        </row>
        <row r="14674">
          <cell r="B14674" t="str">
            <v>50577003</v>
          </cell>
          <cell r="C14674" t="str">
            <v>Alto Cunimia</v>
          </cell>
        </row>
        <row r="14675">
          <cell r="B14675" t="str">
            <v>50577028</v>
          </cell>
          <cell r="C14675" t="str">
            <v>Tierra Grata</v>
          </cell>
        </row>
        <row r="14676">
          <cell r="B14676" t="str">
            <v>50577009</v>
          </cell>
          <cell r="C14676" t="str">
            <v>Caño Rayado</v>
          </cell>
        </row>
        <row r="14677">
          <cell r="B14677" t="str">
            <v>50577020</v>
          </cell>
          <cell r="C14677" t="str">
            <v>Esperanza</v>
          </cell>
        </row>
        <row r="14678">
          <cell r="B14678" t="str">
            <v>50577031</v>
          </cell>
          <cell r="C14678" t="str">
            <v>Veracruz</v>
          </cell>
        </row>
        <row r="14679">
          <cell r="B14679" t="str">
            <v>50577010</v>
          </cell>
          <cell r="C14679" t="str">
            <v>Caribe</v>
          </cell>
        </row>
        <row r="14680">
          <cell r="B14680" t="str">
            <v>50577006</v>
          </cell>
          <cell r="C14680" t="str">
            <v>Campo Alegre</v>
          </cell>
        </row>
        <row r="14681">
          <cell r="B14681" t="str">
            <v>50577012</v>
          </cell>
          <cell r="C14681" t="str">
            <v>Chapurray</v>
          </cell>
        </row>
        <row r="14682">
          <cell r="B14682" t="str">
            <v>50577018</v>
          </cell>
          <cell r="C14682" t="str">
            <v>Esmeralda I</v>
          </cell>
        </row>
        <row r="14683">
          <cell r="B14683" t="str">
            <v>50577023</v>
          </cell>
          <cell r="C14683" t="str">
            <v>José Maria</v>
          </cell>
        </row>
        <row r="14684">
          <cell r="B14684" t="str">
            <v>50577011</v>
          </cell>
          <cell r="C14684" t="str">
            <v>Casibare</v>
          </cell>
        </row>
        <row r="14685">
          <cell r="B14685" t="str">
            <v>50577002</v>
          </cell>
          <cell r="C14685" t="str">
            <v>Alto Casibare</v>
          </cell>
        </row>
        <row r="14686">
          <cell r="B14686" t="str">
            <v>50577001</v>
          </cell>
          <cell r="C14686" t="str">
            <v>Agua Linda</v>
          </cell>
        </row>
        <row r="14687">
          <cell r="B14687" t="str">
            <v>50577024</v>
          </cell>
          <cell r="C14687" t="str">
            <v>La Unión</v>
          </cell>
        </row>
        <row r="14688">
          <cell r="B14688" t="str">
            <v>50577027</v>
          </cell>
          <cell r="C14688" t="str">
            <v>Palmeras</v>
          </cell>
        </row>
        <row r="14689">
          <cell r="B14689" t="str">
            <v>50577022</v>
          </cell>
          <cell r="C14689" t="str">
            <v>Islandia</v>
          </cell>
        </row>
        <row r="14690">
          <cell r="B14690" t="str">
            <v>50577029</v>
          </cell>
          <cell r="C14690" t="str">
            <v>Tigrera</v>
          </cell>
        </row>
        <row r="14691">
          <cell r="B14691" t="str">
            <v>50577025</v>
          </cell>
          <cell r="C14691" t="str">
            <v>Laureles</v>
          </cell>
        </row>
        <row r="14692">
          <cell r="B14692" t="str">
            <v>50577026</v>
          </cell>
          <cell r="C14692" t="str">
            <v>Morichito</v>
          </cell>
        </row>
        <row r="14693">
          <cell r="B14693" t="str">
            <v>50577016</v>
          </cell>
          <cell r="C14693" t="str">
            <v>El Cairo</v>
          </cell>
        </row>
        <row r="14694">
          <cell r="B14694" t="str">
            <v>50577014</v>
          </cell>
          <cell r="C14694" t="str">
            <v>Chinata</v>
          </cell>
        </row>
        <row r="14695">
          <cell r="B14695" t="str">
            <v>50577017</v>
          </cell>
          <cell r="C14695" t="str">
            <v>El Santuario</v>
          </cell>
        </row>
        <row r="14696">
          <cell r="B14696" t="str">
            <v>50590028</v>
          </cell>
          <cell r="C14696" t="str">
            <v>La Tigra</v>
          </cell>
        </row>
        <row r="14697">
          <cell r="B14697" t="str">
            <v>50590033</v>
          </cell>
          <cell r="C14697" t="str">
            <v>Lagunagringa</v>
          </cell>
        </row>
        <row r="14698">
          <cell r="B14698" t="str">
            <v>50590013</v>
          </cell>
          <cell r="C14698" t="str">
            <v>Carco Carbón</v>
          </cell>
        </row>
        <row r="14699">
          <cell r="B14699" t="str">
            <v>50590009</v>
          </cell>
          <cell r="C14699" t="str">
            <v>Caño Ceiba</v>
          </cell>
        </row>
        <row r="14700">
          <cell r="B14700" t="str">
            <v>50590037</v>
          </cell>
          <cell r="C14700" t="str">
            <v>Monserrate</v>
          </cell>
        </row>
        <row r="14701">
          <cell r="B14701" t="str">
            <v>50590022</v>
          </cell>
          <cell r="C14701" t="str">
            <v>La Cascada</v>
          </cell>
        </row>
        <row r="14702">
          <cell r="B14702" t="str">
            <v>50590023</v>
          </cell>
          <cell r="C14702" t="str">
            <v>La Esperanza</v>
          </cell>
        </row>
        <row r="14703">
          <cell r="B14703" t="str">
            <v>50590001</v>
          </cell>
          <cell r="C14703" t="str">
            <v>Agualinda</v>
          </cell>
        </row>
        <row r="14704">
          <cell r="B14704" t="str">
            <v>50590027</v>
          </cell>
          <cell r="C14704" t="str">
            <v>La Reforma</v>
          </cell>
        </row>
        <row r="14705">
          <cell r="B14705" t="str">
            <v>50590024</v>
          </cell>
          <cell r="C14705" t="str">
            <v>La Hermita</v>
          </cell>
        </row>
        <row r="14706">
          <cell r="B14706" t="str">
            <v>50590031</v>
          </cell>
          <cell r="C14706" t="str">
            <v>La Victoria</v>
          </cell>
        </row>
        <row r="14707">
          <cell r="B14707" t="str">
            <v>50590005</v>
          </cell>
          <cell r="C14707" t="str">
            <v>Brisas Del Cafre</v>
          </cell>
        </row>
        <row r="14708">
          <cell r="B14708" t="str">
            <v>50590014</v>
          </cell>
          <cell r="C14708" t="str">
            <v>Charco Danto</v>
          </cell>
        </row>
        <row r="14709">
          <cell r="B14709" t="str">
            <v>50590016</v>
          </cell>
          <cell r="C14709" t="str">
            <v>El Dorado</v>
          </cell>
        </row>
        <row r="14710">
          <cell r="B14710" t="str">
            <v>50590006</v>
          </cell>
          <cell r="C14710" t="str">
            <v>Buenavista</v>
          </cell>
        </row>
        <row r="14711">
          <cell r="B14711" t="str">
            <v>50590004</v>
          </cell>
          <cell r="C14711" t="str">
            <v>Barranco Colorado</v>
          </cell>
        </row>
        <row r="14712">
          <cell r="B14712" t="str">
            <v>50590038</v>
          </cell>
          <cell r="C14712" t="str">
            <v>Puerto Chispas</v>
          </cell>
        </row>
        <row r="14713">
          <cell r="B14713" t="str">
            <v>50590029</v>
          </cell>
          <cell r="C14713" t="str">
            <v>La Union</v>
          </cell>
        </row>
        <row r="14714">
          <cell r="B14714" t="str">
            <v>50590021</v>
          </cell>
          <cell r="C14714" t="str">
            <v>La Cabaña</v>
          </cell>
        </row>
        <row r="14715">
          <cell r="B14715" t="str">
            <v>50590018</v>
          </cell>
          <cell r="C14715" t="str">
            <v>El Oasis</v>
          </cell>
        </row>
        <row r="14716">
          <cell r="B14716" t="str">
            <v>50590036</v>
          </cell>
          <cell r="C14716" t="str">
            <v>Los Comuneros</v>
          </cell>
        </row>
        <row r="14717">
          <cell r="B14717" t="str">
            <v>50590040</v>
          </cell>
          <cell r="C14717" t="str">
            <v>San Pedro</v>
          </cell>
        </row>
        <row r="14718">
          <cell r="B14718" t="str">
            <v>50590044</v>
          </cell>
          <cell r="C14718" t="str">
            <v>Santa Lucia</v>
          </cell>
        </row>
        <row r="14719">
          <cell r="B14719" t="str">
            <v>50590019</v>
          </cell>
          <cell r="C14719" t="str">
            <v>Guacamayas</v>
          </cell>
        </row>
        <row r="14720">
          <cell r="B14720" t="str">
            <v>50590011</v>
          </cell>
          <cell r="C14720" t="str">
            <v>Caño Raya</v>
          </cell>
        </row>
        <row r="14721">
          <cell r="B14721" t="str">
            <v>50590025</v>
          </cell>
          <cell r="C14721" t="str">
            <v>La Lindosa</v>
          </cell>
        </row>
        <row r="14722">
          <cell r="B14722" t="str">
            <v>50590026</v>
          </cell>
          <cell r="C14722" t="str">
            <v>La Primavera</v>
          </cell>
        </row>
        <row r="14723">
          <cell r="B14723" t="str">
            <v>50590041</v>
          </cell>
          <cell r="C14723" t="str">
            <v>San Rafael</v>
          </cell>
        </row>
        <row r="14724">
          <cell r="B14724" t="str">
            <v>50590034</v>
          </cell>
          <cell r="C14724" t="str">
            <v>Las Colinas</v>
          </cell>
        </row>
        <row r="14725">
          <cell r="B14725" t="str">
            <v>50590017</v>
          </cell>
          <cell r="C14725" t="str">
            <v>El Jordán</v>
          </cell>
        </row>
        <row r="14726">
          <cell r="B14726" t="str">
            <v>50590003</v>
          </cell>
          <cell r="C14726" t="str">
            <v>Bajo Guaimaral</v>
          </cell>
        </row>
        <row r="14727">
          <cell r="B14727" t="str">
            <v>50590035</v>
          </cell>
          <cell r="C14727" t="str">
            <v>Las Palmeras</v>
          </cell>
        </row>
        <row r="14728">
          <cell r="B14728" t="str">
            <v>50590039</v>
          </cell>
          <cell r="C14728" t="str">
            <v>Puerto Toledo</v>
          </cell>
        </row>
        <row r="14729">
          <cell r="B14729" t="str">
            <v>50590002</v>
          </cell>
          <cell r="C14729" t="str">
            <v>Bajo Fundadores</v>
          </cell>
        </row>
        <row r="14730">
          <cell r="B14730" t="str">
            <v>50590007</v>
          </cell>
          <cell r="C14730" t="str">
            <v>Caño Alfa</v>
          </cell>
        </row>
        <row r="14731">
          <cell r="B14731" t="str">
            <v>50590008</v>
          </cell>
          <cell r="C14731" t="str">
            <v>Caño Blanco</v>
          </cell>
        </row>
        <row r="14732">
          <cell r="B14732" t="str">
            <v>50590020</v>
          </cell>
          <cell r="C14732" t="str">
            <v>La Argelia</v>
          </cell>
        </row>
        <row r="14733">
          <cell r="B14733" t="str">
            <v>50590030</v>
          </cell>
          <cell r="C14733" t="str">
            <v>La Venada</v>
          </cell>
        </row>
        <row r="14734">
          <cell r="B14734" t="str">
            <v>50590012</v>
          </cell>
          <cell r="C14734" t="str">
            <v>Caños Negros</v>
          </cell>
        </row>
        <row r="14735">
          <cell r="B14735" t="str">
            <v>50590010</v>
          </cell>
          <cell r="C14735" t="str">
            <v>Caño La Torre</v>
          </cell>
        </row>
        <row r="14736">
          <cell r="B14736" t="str">
            <v>50590015</v>
          </cell>
          <cell r="C14736" t="str">
            <v>El Darién</v>
          </cell>
        </row>
        <row r="14737">
          <cell r="B14737" t="str">
            <v>50590043</v>
          </cell>
          <cell r="C14737" t="str">
            <v>San Vicente Bajo</v>
          </cell>
        </row>
        <row r="14738">
          <cell r="B14738" t="str">
            <v>50590042</v>
          </cell>
          <cell r="C14738" t="str">
            <v>San Vicente Alto</v>
          </cell>
        </row>
        <row r="14739">
          <cell r="B14739" t="str">
            <v>50590045</v>
          </cell>
          <cell r="C14739" t="str">
            <v>Sausalito</v>
          </cell>
        </row>
        <row r="14740">
          <cell r="B14740" t="str">
            <v>50590032</v>
          </cell>
          <cell r="C14740" t="str">
            <v>La Ye</v>
          </cell>
        </row>
        <row r="14741">
          <cell r="B14741" t="str">
            <v>50606003</v>
          </cell>
          <cell r="C14741" t="str">
            <v>Caibe</v>
          </cell>
        </row>
        <row r="14742">
          <cell r="B14742" t="str">
            <v>50606014</v>
          </cell>
          <cell r="C14742" t="str">
            <v>San Jorge</v>
          </cell>
        </row>
        <row r="14743">
          <cell r="B14743" t="str">
            <v>50606011</v>
          </cell>
          <cell r="C14743" t="str">
            <v>Puente Amarillo</v>
          </cell>
        </row>
        <row r="14744">
          <cell r="B14744" t="str">
            <v>50606019</v>
          </cell>
          <cell r="C14744" t="str">
            <v>Vega Grande</v>
          </cell>
        </row>
        <row r="14745">
          <cell r="B14745" t="str">
            <v>50606002</v>
          </cell>
          <cell r="C14745" t="str">
            <v>Brisas Del Upin</v>
          </cell>
        </row>
        <row r="14746">
          <cell r="B14746" t="str">
            <v>50606015</v>
          </cell>
          <cell r="C14746" t="str">
            <v>Santa Cecilia</v>
          </cell>
        </row>
        <row r="14747">
          <cell r="B14747" t="str">
            <v>50606001</v>
          </cell>
          <cell r="C14747" t="str">
            <v>Balcones</v>
          </cell>
        </row>
        <row r="14748">
          <cell r="B14748" t="str">
            <v>50606007</v>
          </cell>
          <cell r="C14748" t="str">
            <v>La Floresta</v>
          </cell>
        </row>
        <row r="14749">
          <cell r="B14749" t="str">
            <v>50606006</v>
          </cell>
          <cell r="C14749" t="str">
            <v>Choapal</v>
          </cell>
        </row>
        <row r="14750">
          <cell r="B14750" t="str">
            <v>50606013</v>
          </cell>
          <cell r="C14750" t="str">
            <v>San Isidro</v>
          </cell>
        </row>
        <row r="14751">
          <cell r="B14751" t="str">
            <v>50606008</v>
          </cell>
          <cell r="C14751" t="str">
            <v>Los Medios</v>
          </cell>
        </row>
        <row r="14752">
          <cell r="B14752" t="str">
            <v>50606005</v>
          </cell>
          <cell r="C14752" t="str">
            <v>Caney Bajo</v>
          </cell>
        </row>
        <row r="14753">
          <cell r="B14753" t="str">
            <v>50606010</v>
          </cell>
          <cell r="C14753" t="str">
            <v>Miralindo</v>
          </cell>
        </row>
        <row r="14754">
          <cell r="B14754" t="str">
            <v>50606018</v>
          </cell>
          <cell r="C14754" t="str">
            <v>Sardinata</v>
          </cell>
        </row>
        <row r="14755">
          <cell r="B14755" t="str">
            <v>50606012</v>
          </cell>
          <cell r="C14755" t="str">
            <v>Salinas</v>
          </cell>
        </row>
        <row r="14756">
          <cell r="B14756" t="str">
            <v>50606004</v>
          </cell>
          <cell r="C14756" t="str">
            <v>Caney Alto</v>
          </cell>
        </row>
        <row r="14757">
          <cell r="B14757" t="str">
            <v>50606009</v>
          </cell>
          <cell r="C14757" t="str">
            <v>Marayal</v>
          </cell>
        </row>
        <row r="14758">
          <cell r="B14758" t="str">
            <v>50606016</v>
          </cell>
          <cell r="C14758" t="str">
            <v>Santa Lucia</v>
          </cell>
        </row>
        <row r="14759">
          <cell r="B14759" t="str">
            <v>50680002</v>
          </cell>
          <cell r="C14759" t="str">
            <v>El Barro</v>
          </cell>
        </row>
        <row r="14760">
          <cell r="B14760" t="str">
            <v>50680003</v>
          </cell>
          <cell r="C14760" t="str">
            <v>Giramena</v>
          </cell>
        </row>
        <row r="14761">
          <cell r="B14761" t="str">
            <v>50680004</v>
          </cell>
          <cell r="C14761" t="str">
            <v>Pajure</v>
          </cell>
        </row>
        <row r="14762">
          <cell r="B14762" t="str">
            <v>50680001</v>
          </cell>
          <cell r="C14762" t="str">
            <v>Dinamarca - Patagonia</v>
          </cell>
        </row>
        <row r="14763">
          <cell r="B14763" t="str">
            <v>50680007</v>
          </cell>
          <cell r="C14763" t="str">
            <v>Palomas</v>
          </cell>
        </row>
        <row r="14764">
          <cell r="B14764" t="str">
            <v>50680005</v>
          </cell>
          <cell r="C14764" t="str">
            <v>Palmeras</v>
          </cell>
        </row>
        <row r="14765">
          <cell r="B14765" t="str">
            <v>50680006</v>
          </cell>
          <cell r="C14765" t="str">
            <v>Pesqueros</v>
          </cell>
        </row>
        <row r="14766">
          <cell r="B14766" t="str">
            <v>50683048</v>
          </cell>
          <cell r="C14766" t="str">
            <v>Rio Nuevo</v>
          </cell>
        </row>
        <row r="14767">
          <cell r="B14767" t="str">
            <v>50683044</v>
          </cell>
          <cell r="C14767" t="str">
            <v>Los Alpes</v>
          </cell>
        </row>
        <row r="14768">
          <cell r="B14768" t="str">
            <v>50683041</v>
          </cell>
          <cell r="C14768" t="str">
            <v>Sardinata</v>
          </cell>
        </row>
        <row r="14769">
          <cell r="B14769" t="str">
            <v>50683043</v>
          </cell>
          <cell r="C14769" t="str">
            <v>Nuevo Proceso</v>
          </cell>
        </row>
        <row r="14770">
          <cell r="B14770" t="str">
            <v>50683037</v>
          </cell>
          <cell r="C14770" t="str">
            <v>Miravalles</v>
          </cell>
        </row>
        <row r="14771">
          <cell r="B14771" t="str">
            <v>50683042</v>
          </cell>
          <cell r="C14771" t="str">
            <v>El Bosque</v>
          </cell>
        </row>
        <row r="14772">
          <cell r="B14772" t="str">
            <v>50683011</v>
          </cell>
          <cell r="C14772" t="str">
            <v>Pecos</v>
          </cell>
        </row>
        <row r="14773">
          <cell r="B14773" t="str">
            <v>50683039</v>
          </cell>
          <cell r="C14773" t="str">
            <v>Jardines De Zanza</v>
          </cell>
        </row>
        <row r="14774">
          <cell r="B14774" t="str">
            <v>50683045</v>
          </cell>
          <cell r="C14774" t="str">
            <v>Bocas De Rio Nuevo</v>
          </cell>
        </row>
        <row r="14775">
          <cell r="B14775" t="str">
            <v>50683010</v>
          </cell>
          <cell r="C14775" t="str">
            <v>Cerritos</v>
          </cell>
        </row>
        <row r="14776">
          <cell r="B14776" t="str">
            <v>50683035</v>
          </cell>
          <cell r="C14776" t="str">
            <v>Blancas Peñas</v>
          </cell>
        </row>
        <row r="14777">
          <cell r="B14777" t="str">
            <v>50683036</v>
          </cell>
          <cell r="C14777" t="str">
            <v>Puerto Gaitan</v>
          </cell>
        </row>
        <row r="14778">
          <cell r="B14778" t="str">
            <v>50683038</v>
          </cell>
          <cell r="C14778" t="str">
            <v>Santodomingo</v>
          </cell>
        </row>
        <row r="14779">
          <cell r="B14779" t="str">
            <v>50683009</v>
          </cell>
          <cell r="C14779" t="str">
            <v>Brasilia</v>
          </cell>
        </row>
        <row r="14780">
          <cell r="B14780" t="str">
            <v>50683030</v>
          </cell>
          <cell r="C14780" t="str">
            <v>La Glorieta</v>
          </cell>
        </row>
        <row r="14781">
          <cell r="B14781" t="str">
            <v>50683012</v>
          </cell>
          <cell r="C14781" t="str">
            <v>Corrales</v>
          </cell>
        </row>
        <row r="14782">
          <cell r="B14782" t="str">
            <v>50683034</v>
          </cell>
          <cell r="C14782" t="str">
            <v>Monserrate Alto</v>
          </cell>
        </row>
        <row r="14783">
          <cell r="B14783" t="str">
            <v>50683027</v>
          </cell>
          <cell r="C14783" t="str">
            <v>Quiteve</v>
          </cell>
        </row>
        <row r="14784">
          <cell r="B14784" t="str">
            <v>50683033</v>
          </cell>
          <cell r="C14784" t="str">
            <v>Bocas Zambas</v>
          </cell>
        </row>
        <row r="14785">
          <cell r="B14785" t="str">
            <v>50683008</v>
          </cell>
          <cell r="C14785" t="str">
            <v>Primavera</v>
          </cell>
        </row>
        <row r="14786">
          <cell r="B14786" t="str">
            <v>50683013</v>
          </cell>
          <cell r="C14786" t="str">
            <v>Guacharacas</v>
          </cell>
        </row>
        <row r="14787">
          <cell r="B14787" t="str">
            <v>50683015</v>
          </cell>
          <cell r="C14787" t="str">
            <v>Palomas</v>
          </cell>
        </row>
        <row r="14788">
          <cell r="B14788" t="str">
            <v>50683028</v>
          </cell>
          <cell r="C14788" t="str">
            <v>Angosturas</v>
          </cell>
        </row>
        <row r="14789">
          <cell r="B14789" t="str">
            <v>50683026</v>
          </cell>
          <cell r="C14789" t="str">
            <v>El Cambio</v>
          </cell>
        </row>
        <row r="14790">
          <cell r="B14790" t="str">
            <v>50683031</v>
          </cell>
          <cell r="C14790" t="str">
            <v>Monserrate</v>
          </cell>
        </row>
        <row r="14791">
          <cell r="B14791" t="str">
            <v>50683007</v>
          </cell>
          <cell r="C14791" t="str">
            <v>Buenos Aires</v>
          </cell>
        </row>
        <row r="14792">
          <cell r="B14792" t="str">
            <v>50683029</v>
          </cell>
          <cell r="C14792" t="str">
            <v>Los Micos</v>
          </cell>
        </row>
        <row r="14793">
          <cell r="B14793" t="str">
            <v>50683032</v>
          </cell>
          <cell r="C14793" t="str">
            <v>La Marina</v>
          </cell>
        </row>
        <row r="14794">
          <cell r="B14794" t="str">
            <v>50683023</v>
          </cell>
          <cell r="C14794" t="str">
            <v>La Lajosa</v>
          </cell>
        </row>
        <row r="14795">
          <cell r="B14795" t="str">
            <v>50683014</v>
          </cell>
          <cell r="C14795" t="str">
            <v>Baja Curia</v>
          </cell>
        </row>
        <row r="14796">
          <cell r="B14796" t="str">
            <v>50683024</v>
          </cell>
          <cell r="C14796" t="str">
            <v>El Jobo</v>
          </cell>
        </row>
        <row r="14797">
          <cell r="B14797" t="str">
            <v>50683025</v>
          </cell>
          <cell r="C14797" t="str">
            <v>Cumaralito</v>
          </cell>
        </row>
        <row r="14798">
          <cell r="B14798" t="str">
            <v>50683022</v>
          </cell>
          <cell r="C14798" t="str">
            <v>Tacuya</v>
          </cell>
        </row>
        <row r="14799">
          <cell r="B14799" t="str">
            <v>50683006</v>
          </cell>
          <cell r="C14799" t="str">
            <v>Bellavista</v>
          </cell>
        </row>
        <row r="14800">
          <cell r="B14800" t="str">
            <v>50683021</v>
          </cell>
          <cell r="C14800" t="str">
            <v>Alto Curla</v>
          </cell>
        </row>
        <row r="14801">
          <cell r="B14801" t="str">
            <v>50683020</v>
          </cell>
          <cell r="C14801" t="str">
            <v>San José</v>
          </cell>
        </row>
        <row r="14802">
          <cell r="B14802" t="str">
            <v>50683018</v>
          </cell>
          <cell r="C14802" t="str">
            <v>Quebrada Honda</v>
          </cell>
        </row>
        <row r="14803">
          <cell r="B14803" t="str">
            <v>50683005</v>
          </cell>
          <cell r="C14803" t="str">
            <v>El Rosal</v>
          </cell>
        </row>
        <row r="14804">
          <cell r="B14804" t="str">
            <v>50683004</v>
          </cell>
          <cell r="C14804" t="str">
            <v>El Porvenir</v>
          </cell>
        </row>
        <row r="14805">
          <cell r="B14805" t="str">
            <v>50683017</v>
          </cell>
          <cell r="C14805" t="str">
            <v>Santander</v>
          </cell>
        </row>
        <row r="14806">
          <cell r="B14806" t="str">
            <v>50683003</v>
          </cell>
          <cell r="C14806" t="str">
            <v>El Guayabal</v>
          </cell>
        </row>
        <row r="14807">
          <cell r="B14807" t="str">
            <v>50683019</v>
          </cell>
          <cell r="C14807" t="str">
            <v>Cumaral</v>
          </cell>
        </row>
        <row r="14808">
          <cell r="B14808" t="str">
            <v>50683016</v>
          </cell>
          <cell r="C14808" t="str">
            <v>Mesa De Fernandez</v>
          </cell>
        </row>
        <row r="14809">
          <cell r="B14809" t="str">
            <v>50683002</v>
          </cell>
          <cell r="C14809" t="str">
            <v>El Vergel</v>
          </cell>
        </row>
        <row r="14810">
          <cell r="B14810" t="str">
            <v>50683046</v>
          </cell>
          <cell r="C14810" t="str">
            <v>Alto Del Tigre</v>
          </cell>
        </row>
        <row r="14811">
          <cell r="B14811" t="str">
            <v>50683001</v>
          </cell>
          <cell r="C14811" t="str">
            <v>Agua Bonita</v>
          </cell>
        </row>
        <row r="14812">
          <cell r="B14812" t="str">
            <v>50686008</v>
          </cell>
          <cell r="C14812" t="str">
            <v>San Roque</v>
          </cell>
        </row>
        <row r="14813">
          <cell r="B14813" t="str">
            <v>50686002</v>
          </cell>
          <cell r="C14813" t="str">
            <v>Candelaria</v>
          </cell>
        </row>
        <row r="14814">
          <cell r="B14814" t="str">
            <v>50686004</v>
          </cell>
          <cell r="C14814" t="str">
            <v>Quebrada Honda</v>
          </cell>
        </row>
        <row r="14815">
          <cell r="B14815" t="str">
            <v>50686003</v>
          </cell>
          <cell r="C14815" t="str">
            <v>El Tablon</v>
          </cell>
        </row>
        <row r="14816">
          <cell r="B14816" t="str">
            <v>50686006</v>
          </cell>
          <cell r="C14816" t="str">
            <v>San Fernando</v>
          </cell>
        </row>
        <row r="14817">
          <cell r="B14817" t="str">
            <v>50689025</v>
          </cell>
          <cell r="C14817" t="str">
            <v>Siberia</v>
          </cell>
        </row>
        <row r="14818">
          <cell r="B14818" t="str">
            <v>50689008</v>
          </cell>
          <cell r="C14818" t="str">
            <v>Rincon De Bolivar</v>
          </cell>
        </row>
        <row r="14819">
          <cell r="B14819" t="str">
            <v>50689018</v>
          </cell>
          <cell r="C14819" t="str">
            <v>El Llano</v>
          </cell>
        </row>
        <row r="14820">
          <cell r="B14820" t="str">
            <v>50689022</v>
          </cell>
          <cell r="C14820" t="str">
            <v>Brisas Del Manacacias</v>
          </cell>
        </row>
        <row r="14821">
          <cell r="B14821" t="str">
            <v>50689012</v>
          </cell>
          <cell r="C14821" t="str">
            <v>Chaparral</v>
          </cell>
        </row>
        <row r="14822">
          <cell r="B14822" t="str">
            <v>50689023</v>
          </cell>
          <cell r="C14822" t="str">
            <v>Puerto Castro</v>
          </cell>
        </row>
        <row r="14823">
          <cell r="B14823" t="str">
            <v>50689007</v>
          </cell>
          <cell r="C14823" t="str">
            <v>Alta Mira</v>
          </cell>
        </row>
        <row r="14824">
          <cell r="B14824" t="str">
            <v>50689017</v>
          </cell>
          <cell r="C14824" t="str">
            <v>Punto Nuevo</v>
          </cell>
        </row>
        <row r="14825">
          <cell r="B14825" t="str">
            <v>50689019</v>
          </cell>
          <cell r="C14825" t="str">
            <v>Llano Grande</v>
          </cell>
        </row>
        <row r="14826">
          <cell r="B14826" t="str">
            <v>50689011</v>
          </cell>
          <cell r="C14826" t="str">
            <v>La Castañeda</v>
          </cell>
        </row>
        <row r="14827">
          <cell r="B14827" t="str">
            <v>50689013</v>
          </cell>
          <cell r="C14827" t="str">
            <v>Guaranana</v>
          </cell>
        </row>
        <row r="14828">
          <cell r="B14828" t="str">
            <v>50689014</v>
          </cell>
          <cell r="C14828" t="str">
            <v>Union</v>
          </cell>
        </row>
        <row r="14829">
          <cell r="B14829" t="str">
            <v>50689016</v>
          </cell>
          <cell r="C14829" t="str">
            <v>El Carmen</v>
          </cell>
        </row>
        <row r="14830">
          <cell r="B14830" t="str">
            <v>50689006</v>
          </cell>
          <cell r="C14830" t="str">
            <v>Gualas Bajo Humadea</v>
          </cell>
        </row>
        <row r="14831">
          <cell r="B14831" t="str">
            <v>50689015</v>
          </cell>
          <cell r="C14831" t="str">
            <v>Arivas</v>
          </cell>
        </row>
        <row r="14832">
          <cell r="B14832" t="str">
            <v>50689009</v>
          </cell>
          <cell r="C14832" t="str">
            <v>Camacho</v>
          </cell>
        </row>
        <row r="14833">
          <cell r="B14833" t="str">
            <v>50689005</v>
          </cell>
          <cell r="C14833" t="str">
            <v>Santa Helena</v>
          </cell>
        </row>
        <row r="14834">
          <cell r="B14834" t="str">
            <v>50689003</v>
          </cell>
          <cell r="C14834" t="str">
            <v>Bañadera</v>
          </cell>
        </row>
        <row r="14835">
          <cell r="B14835" t="str">
            <v>50689021</v>
          </cell>
          <cell r="C14835" t="str">
            <v>Cumaralito</v>
          </cell>
        </row>
        <row r="14836">
          <cell r="B14836" t="str">
            <v>50689024</v>
          </cell>
          <cell r="C14836" t="str">
            <v>Santa Teresa Del Camoa</v>
          </cell>
        </row>
        <row r="14837">
          <cell r="B14837" t="str">
            <v>50689020</v>
          </cell>
          <cell r="C14837" t="str">
            <v>La Cristalina</v>
          </cell>
        </row>
        <row r="14838">
          <cell r="B14838" t="str">
            <v>50689004</v>
          </cell>
          <cell r="C14838" t="str">
            <v>Meray</v>
          </cell>
        </row>
        <row r="14839">
          <cell r="B14839" t="str">
            <v>50689010</v>
          </cell>
          <cell r="C14839" t="str">
            <v>San Isidro</v>
          </cell>
        </row>
        <row r="14840">
          <cell r="B14840" t="str">
            <v>50689002</v>
          </cell>
          <cell r="C14840" t="str">
            <v>Pascualera</v>
          </cell>
        </row>
        <row r="14841">
          <cell r="B14841" t="str">
            <v>50689001</v>
          </cell>
          <cell r="C14841" t="str">
            <v>Alto Rubiano</v>
          </cell>
        </row>
        <row r="14842">
          <cell r="B14842" t="str">
            <v>50711016</v>
          </cell>
          <cell r="C14842" t="str">
            <v>Caño San José</v>
          </cell>
        </row>
        <row r="14843">
          <cell r="B14843" t="str">
            <v>50711028</v>
          </cell>
          <cell r="C14843" t="str">
            <v>El Silencio</v>
          </cell>
        </row>
        <row r="14844">
          <cell r="B14844" t="str">
            <v>50711063</v>
          </cell>
          <cell r="C14844" t="str">
            <v>Nueva Colombia</v>
          </cell>
        </row>
        <row r="14845">
          <cell r="B14845" t="str">
            <v>50711014</v>
          </cell>
          <cell r="C14845" t="str">
            <v>Caño Cafra</v>
          </cell>
        </row>
        <row r="14846">
          <cell r="B14846" t="str">
            <v>50711054</v>
          </cell>
          <cell r="C14846" t="str">
            <v>Las Animas</v>
          </cell>
        </row>
        <row r="14847">
          <cell r="B14847" t="str">
            <v>50711052</v>
          </cell>
          <cell r="C14847" t="str">
            <v>La Reforma</v>
          </cell>
        </row>
        <row r="14848">
          <cell r="B14848" t="str">
            <v>50711003</v>
          </cell>
          <cell r="C14848" t="str">
            <v>Alto Caña Cafra</v>
          </cell>
        </row>
        <row r="14849">
          <cell r="B14849" t="str">
            <v>50711056</v>
          </cell>
          <cell r="C14849" t="str">
            <v>Las Palmeras</v>
          </cell>
        </row>
        <row r="14850">
          <cell r="B14850" t="str">
            <v>50711057</v>
          </cell>
          <cell r="C14850" t="str">
            <v>Loma Linda</v>
          </cell>
        </row>
        <row r="14851">
          <cell r="B14851" t="str">
            <v>50711053</v>
          </cell>
          <cell r="C14851" t="str">
            <v>La Siberia</v>
          </cell>
        </row>
        <row r="14852">
          <cell r="B14852" t="str">
            <v>50711022</v>
          </cell>
          <cell r="C14852" t="str">
            <v>El Dorado</v>
          </cell>
        </row>
        <row r="14853">
          <cell r="B14853" t="str">
            <v>50711030</v>
          </cell>
          <cell r="C14853" t="str">
            <v>El Vergel</v>
          </cell>
        </row>
        <row r="14854">
          <cell r="B14854" t="str">
            <v>50711005</v>
          </cell>
          <cell r="C14854" t="str">
            <v>Alto Guanini</v>
          </cell>
        </row>
        <row r="14855">
          <cell r="B14855" t="str">
            <v>50711002</v>
          </cell>
          <cell r="C14855" t="str">
            <v>Alto Canaguay</v>
          </cell>
        </row>
        <row r="14856">
          <cell r="B14856" t="str">
            <v>50711004</v>
          </cell>
          <cell r="C14856" t="str">
            <v>Alto Caño Piedra</v>
          </cell>
        </row>
        <row r="14857">
          <cell r="B14857" t="str">
            <v>50711055</v>
          </cell>
          <cell r="C14857" t="str">
            <v>Las Delicias</v>
          </cell>
        </row>
        <row r="14858">
          <cell r="B14858" t="str">
            <v>50711001</v>
          </cell>
          <cell r="C14858" t="str">
            <v>Agualinda</v>
          </cell>
        </row>
        <row r="14859">
          <cell r="B14859" t="str">
            <v>50711020</v>
          </cell>
          <cell r="C14859" t="str">
            <v>Divisas</v>
          </cell>
        </row>
        <row r="14860">
          <cell r="B14860" t="str">
            <v>50711042</v>
          </cell>
          <cell r="C14860" t="str">
            <v>La Cooperativa</v>
          </cell>
        </row>
        <row r="14861">
          <cell r="B14861" t="str">
            <v>50711023</v>
          </cell>
          <cell r="C14861" t="str">
            <v>El Laurel</v>
          </cell>
        </row>
        <row r="14862">
          <cell r="B14862" t="str">
            <v>50711060</v>
          </cell>
          <cell r="C14862" t="str">
            <v>Los Pinos</v>
          </cell>
        </row>
        <row r="14863">
          <cell r="B14863" t="str">
            <v>50711031</v>
          </cell>
          <cell r="C14863" t="str">
            <v>Guaimaral</v>
          </cell>
        </row>
        <row r="14864">
          <cell r="B14864" t="str">
            <v>50711041</v>
          </cell>
          <cell r="C14864" t="str">
            <v>La Cabaña</v>
          </cell>
        </row>
        <row r="14865">
          <cell r="B14865" t="str">
            <v>50711045</v>
          </cell>
          <cell r="C14865" t="str">
            <v>La Española</v>
          </cell>
        </row>
        <row r="14866">
          <cell r="B14866" t="str">
            <v>50711029</v>
          </cell>
          <cell r="C14866" t="str">
            <v>El Triunfo</v>
          </cell>
        </row>
        <row r="14867">
          <cell r="B14867" t="str">
            <v>50711038</v>
          </cell>
          <cell r="C14867" t="str">
            <v>La Argentina</v>
          </cell>
        </row>
        <row r="14868">
          <cell r="B14868" t="str">
            <v>50711064</v>
          </cell>
          <cell r="C14868" t="str">
            <v>Piñalito</v>
          </cell>
        </row>
        <row r="14869">
          <cell r="B14869" t="str">
            <v>50711047</v>
          </cell>
          <cell r="C14869" t="str">
            <v>La Lealtad</v>
          </cell>
        </row>
        <row r="14870">
          <cell r="B14870" t="str">
            <v>50711058</v>
          </cell>
          <cell r="C14870" t="str">
            <v>Los Alpes</v>
          </cell>
        </row>
        <row r="14871">
          <cell r="B14871" t="str">
            <v>50711024</v>
          </cell>
          <cell r="C14871" t="str">
            <v>El Palmar</v>
          </cell>
        </row>
        <row r="14872">
          <cell r="B14872" t="str">
            <v>50711015</v>
          </cell>
          <cell r="C14872" t="str">
            <v>Caño Madroño</v>
          </cell>
        </row>
        <row r="14873">
          <cell r="B14873" t="str">
            <v>50711061</v>
          </cell>
          <cell r="C14873" t="str">
            <v>Los Rosales</v>
          </cell>
        </row>
        <row r="14874">
          <cell r="B14874" t="str">
            <v>50711065</v>
          </cell>
          <cell r="C14874" t="str">
            <v>Puerto Alegre</v>
          </cell>
        </row>
        <row r="14875">
          <cell r="B14875" t="str">
            <v>50711062</v>
          </cell>
          <cell r="C14875" t="str">
            <v>Mata De Bambu</v>
          </cell>
        </row>
        <row r="14876">
          <cell r="B14876" t="str">
            <v>50711034</v>
          </cell>
          <cell r="C14876" t="str">
            <v>Guapaya Medio</v>
          </cell>
        </row>
        <row r="14877">
          <cell r="B14877" t="str">
            <v>50711040</v>
          </cell>
          <cell r="C14877" t="str">
            <v>La Borrascosa</v>
          </cell>
        </row>
        <row r="14878">
          <cell r="B14878" t="str">
            <v>50711009</v>
          </cell>
          <cell r="C14878" t="str">
            <v>Alto Sardinata</v>
          </cell>
        </row>
        <row r="14879">
          <cell r="B14879" t="str">
            <v>50711033</v>
          </cell>
          <cell r="C14879" t="str">
            <v>Guapaya Alto</v>
          </cell>
        </row>
        <row r="14880">
          <cell r="B14880" t="str">
            <v>50711032</v>
          </cell>
          <cell r="C14880" t="str">
            <v>Guapaya Bajo</v>
          </cell>
        </row>
        <row r="14881">
          <cell r="B14881" t="str">
            <v>50711059</v>
          </cell>
          <cell r="C14881" t="str">
            <v>Los Andes</v>
          </cell>
        </row>
        <row r="14882">
          <cell r="B14882" t="str">
            <v>50711008</v>
          </cell>
          <cell r="C14882" t="str">
            <v>Alto Las Delicias</v>
          </cell>
        </row>
        <row r="14883">
          <cell r="B14883" t="str">
            <v>50711044</v>
          </cell>
          <cell r="C14883" t="str">
            <v>La Esmeralda</v>
          </cell>
        </row>
        <row r="14884">
          <cell r="B14884" t="str">
            <v>50711026</v>
          </cell>
          <cell r="C14884" t="str">
            <v>El Porvenir</v>
          </cell>
        </row>
        <row r="14885">
          <cell r="B14885" t="str">
            <v>50711048</v>
          </cell>
          <cell r="C14885" t="str">
            <v>La Libertad</v>
          </cell>
        </row>
        <row r="14886">
          <cell r="B14886" t="str">
            <v>50711043</v>
          </cell>
          <cell r="C14886" t="str">
            <v>La Cristalina</v>
          </cell>
        </row>
        <row r="14887">
          <cell r="B14887" t="str">
            <v>50711069</v>
          </cell>
          <cell r="C14887" t="str">
            <v>Talanqueras</v>
          </cell>
        </row>
        <row r="14888">
          <cell r="B14888" t="str">
            <v>50711050</v>
          </cell>
          <cell r="C14888" t="str">
            <v>La Patriola</v>
          </cell>
        </row>
        <row r="14889">
          <cell r="B14889" t="str">
            <v>50711007</v>
          </cell>
          <cell r="C14889" t="str">
            <v>Alto Guapaya</v>
          </cell>
        </row>
        <row r="14890">
          <cell r="B14890" t="str">
            <v>50711037</v>
          </cell>
          <cell r="C14890" t="str">
            <v>La Albania</v>
          </cell>
        </row>
        <row r="14891">
          <cell r="B14891" t="str">
            <v>50711010</v>
          </cell>
          <cell r="C14891" t="str">
            <v>Balconcito</v>
          </cell>
        </row>
        <row r="14892">
          <cell r="B14892" t="str">
            <v>50711068</v>
          </cell>
          <cell r="C14892" t="str">
            <v>San José De Jamuco</v>
          </cell>
        </row>
        <row r="14893">
          <cell r="B14893" t="str">
            <v>50711039</v>
          </cell>
          <cell r="C14893" t="str">
            <v>La Balastrera</v>
          </cell>
        </row>
        <row r="14894">
          <cell r="B14894" t="str">
            <v>50711067</v>
          </cell>
          <cell r="C14894" t="str">
            <v>Puerto Lucas</v>
          </cell>
        </row>
        <row r="14895">
          <cell r="B14895" t="str">
            <v>50711049</v>
          </cell>
          <cell r="C14895" t="str">
            <v>La Palestina</v>
          </cell>
        </row>
        <row r="14896">
          <cell r="B14896" t="str">
            <v>50711036</v>
          </cell>
          <cell r="C14896" t="str">
            <v>Jericó</v>
          </cell>
        </row>
        <row r="14897">
          <cell r="B14897" t="str">
            <v>50711012</v>
          </cell>
          <cell r="C14897" t="str">
            <v>Buenavista</v>
          </cell>
        </row>
        <row r="14898">
          <cell r="B14898" t="str">
            <v>50711017</v>
          </cell>
          <cell r="C14898" t="str">
            <v>Caño Veinte</v>
          </cell>
        </row>
        <row r="14899">
          <cell r="B14899" t="str">
            <v>50711011</v>
          </cell>
          <cell r="C14899" t="str">
            <v>Bocas Talanqueras</v>
          </cell>
        </row>
        <row r="14900">
          <cell r="B14900" t="str">
            <v>50711025</v>
          </cell>
          <cell r="C14900" t="str">
            <v>El Placer</v>
          </cell>
        </row>
        <row r="14901">
          <cell r="B14901" t="str">
            <v>50711046</v>
          </cell>
          <cell r="C14901" t="str">
            <v>La Isla</v>
          </cell>
        </row>
        <row r="14902">
          <cell r="B14902" t="str">
            <v>50711019</v>
          </cell>
          <cell r="C14902" t="str">
            <v>Cunumia</v>
          </cell>
        </row>
        <row r="14903">
          <cell r="B14903" t="str">
            <v>50711051</v>
          </cell>
          <cell r="C14903" t="str">
            <v>La Paz</v>
          </cell>
        </row>
        <row r="14904">
          <cell r="B14904" t="str">
            <v>50711070</v>
          </cell>
          <cell r="C14904" t="str">
            <v>Termales</v>
          </cell>
        </row>
        <row r="14905">
          <cell r="B14905" t="str">
            <v>50711035</v>
          </cell>
          <cell r="C14905" t="str">
            <v>Gudualito</v>
          </cell>
        </row>
        <row r="14906">
          <cell r="B14906" t="str">
            <v>50711071</v>
          </cell>
          <cell r="C14906" t="str">
            <v>Trocha La 26</v>
          </cell>
        </row>
        <row r="14907">
          <cell r="B14907" t="str">
            <v>50711021</v>
          </cell>
          <cell r="C14907" t="str">
            <v>El Danubio</v>
          </cell>
        </row>
        <row r="14908">
          <cell r="B14908" t="str">
            <v>50711066</v>
          </cell>
          <cell r="C14908" t="str">
            <v>Puerto Esperanza</v>
          </cell>
        </row>
        <row r="14909">
          <cell r="B14909" t="str">
            <v>50711018</v>
          </cell>
          <cell r="C14909" t="str">
            <v>Costa Rica</v>
          </cell>
        </row>
        <row r="14910">
          <cell r="B14910" t="str">
            <v>50110003</v>
          </cell>
          <cell r="C14910" t="str">
            <v>Carutal</v>
          </cell>
        </row>
        <row r="14911">
          <cell r="B14911" t="str">
            <v>50350044</v>
          </cell>
          <cell r="C14911" t="str">
            <v>El Eden Del Tigre</v>
          </cell>
        </row>
        <row r="14912">
          <cell r="B14912" t="str">
            <v>50287028</v>
          </cell>
          <cell r="C14912" t="str">
            <v>Uricacha</v>
          </cell>
        </row>
        <row r="14913">
          <cell r="B14913" t="str">
            <v>50683047</v>
          </cell>
          <cell r="C14913" t="str">
            <v>Reserva</v>
          </cell>
        </row>
        <row r="14914">
          <cell r="B14914" t="str">
            <v>50683050</v>
          </cell>
          <cell r="C14914" t="str">
            <v>El Progreso</v>
          </cell>
        </row>
        <row r="14915">
          <cell r="B14915" t="str">
            <v>50683049</v>
          </cell>
          <cell r="C14915" t="str">
            <v>Campo Alegre</v>
          </cell>
        </row>
        <row r="14916">
          <cell r="B14916" t="str">
            <v>50330057</v>
          </cell>
          <cell r="C14916" t="str">
            <v>Sin Informacion</v>
          </cell>
        </row>
        <row r="14917">
          <cell r="B14917" t="str">
            <v>50683040</v>
          </cell>
          <cell r="C14917" t="str">
            <v>El Quiteve</v>
          </cell>
        </row>
        <row r="14918">
          <cell r="B14918" t="str">
            <v>50568105</v>
          </cell>
          <cell r="C14918" t="str">
            <v>Las Aguaditas</v>
          </cell>
        </row>
        <row r="14919">
          <cell r="B14919" t="str">
            <v>50350024</v>
          </cell>
          <cell r="C14919" t="str">
            <v>Brisas Del Losada</v>
          </cell>
        </row>
        <row r="14920">
          <cell r="B14920" t="str">
            <v>50350008</v>
          </cell>
          <cell r="C14920" t="str">
            <v>Alto Guaduas</v>
          </cell>
        </row>
        <row r="14921">
          <cell r="B14921" t="str">
            <v>50350093</v>
          </cell>
          <cell r="C14921" t="str">
            <v>Las Americas</v>
          </cell>
        </row>
        <row r="14922">
          <cell r="B14922" t="str">
            <v>50350064</v>
          </cell>
          <cell r="C14922" t="str">
            <v>Guaduas</v>
          </cell>
        </row>
        <row r="14923">
          <cell r="B14923" t="str">
            <v>50330008</v>
          </cell>
          <cell r="C14923" t="str">
            <v>El Cairo</v>
          </cell>
        </row>
        <row r="14924">
          <cell r="B14924" t="str">
            <v>50573086</v>
          </cell>
          <cell r="C14924" t="str">
            <v>Samana</v>
          </cell>
        </row>
        <row r="14925">
          <cell r="B14925" t="str">
            <v>50573062</v>
          </cell>
          <cell r="C14925" t="str">
            <v>Sin Informacion</v>
          </cell>
        </row>
        <row r="14926">
          <cell r="B14926" t="str">
            <v>50330036</v>
          </cell>
          <cell r="C14926" t="str">
            <v>Las Colinas</v>
          </cell>
        </row>
        <row r="14927">
          <cell r="B14927" t="str">
            <v>50370059</v>
          </cell>
          <cell r="C14927" t="str">
            <v>Nazaret</v>
          </cell>
        </row>
        <row r="14928">
          <cell r="B14928" t="str">
            <v>50370060</v>
          </cell>
          <cell r="C14928" t="str">
            <v>Galile</v>
          </cell>
        </row>
        <row r="14929">
          <cell r="B14929" t="str">
            <v>50124011</v>
          </cell>
          <cell r="C14929" t="str">
            <v>Vegas Del Upía</v>
          </cell>
        </row>
        <row r="14930">
          <cell r="B14930" t="str">
            <v>50001021</v>
          </cell>
          <cell r="C14930" t="str">
            <v>La Cecilia</v>
          </cell>
        </row>
        <row r="14931">
          <cell r="B14931" t="str">
            <v>50001010</v>
          </cell>
          <cell r="C14931" t="str">
            <v>Caños Negros</v>
          </cell>
        </row>
        <row r="14932">
          <cell r="B14932" t="str">
            <v>50245010</v>
          </cell>
          <cell r="C14932" t="str">
            <v>Lourdes</v>
          </cell>
        </row>
        <row r="14933">
          <cell r="B14933" t="str">
            <v>50318014</v>
          </cell>
          <cell r="C14933" t="str">
            <v>San Miguel</v>
          </cell>
        </row>
        <row r="14934">
          <cell r="B14934" t="str">
            <v>50318005</v>
          </cell>
          <cell r="C14934" t="str">
            <v>El Encanto</v>
          </cell>
        </row>
        <row r="14935">
          <cell r="B14935" t="str">
            <v>50370008</v>
          </cell>
          <cell r="C14935" t="str">
            <v>Diamante</v>
          </cell>
        </row>
        <row r="14936">
          <cell r="B14936" t="str">
            <v>50450037</v>
          </cell>
          <cell r="C14936" t="str">
            <v>Santa Lucia</v>
          </cell>
        </row>
        <row r="14937">
          <cell r="B14937" t="str">
            <v>50686007</v>
          </cell>
          <cell r="C14937" t="str">
            <v>San Juanito</v>
          </cell>
        </row>
        <row r="14938">
          <cell r="B14938" t="str">
            <v>50573008</v>
          </cell>
          <cell r="C14938" t="str">
            <v>Sin Informacion</v>
          </cell>
        </row>
        <row r="14939">
          <cell r="B14939" t="str">
            <v>50573029</v>
          </cell>
          <cell r="C14939" t="str">
            <v>Patagonia</v>
          </cell>
        </row>
        <row r="14940">
          <cell r="B14940" t="str">
            <v>50001031</v>
          </cell>
          <cell r="C14940" t="str">
            <v>Mesetas</v>
          </cell>
        </row>
        <row r="14941">
          <cell r="B14941" t="str">
            <v>50001014</v>
          </cell>
          <cell r="C14941" t="str">
            <v>El Carmen</v>
          </cell>
        </row>
        <row r="14942">
          <cell r="B14942" t="str">
            <v>50001042</v>
          </cell>
          <cell r="C14942" t="str">
            <v>Samaría</v>
          </cell>
        </row>
        <row r="14943">
          <cell r="B14943" t="str">
            <v>50001007</v>
          </cell>
          <cell r="C14943" t="str">
            <v>Buenos Aires Bajos</v>
          </cell>
        </row>
        <row r="14944">
          <cell r="B14944" t="str">
            <v>50001006</v>
          </cell>
          <cell r="C14944" t="str">
            <v>Buenos Aires Altos</v>
          </cell>
        </row>
        <row r="14945">
          <cell r="B14945" t="str">
            <v>50001056</v>
          </cell>
          <cell r="C14945" t="str">
            <v>Vanguardia</v>
          </cell>
        </row>
        <row r="14946">
          <cell r="B14946" t="str">
            <v>50568158</v>
          </cell>
          <cell r="C14946" t="str">
            <v>Cano Casieli</v>
          </cell>
        </row>
        <row r="14947">
          <cell r="B14947" t="str">
            <v>44874018</v>
          </cell>
          <cell r="C14947" t="str">
            <v>Los Estados</v>
          </cell>
        </row>
        <row r="14948">
          <cell r="B14948" t="str">
            <v>44874008</v>
          </cell>
          <cell r="C14948" t="str">
            <v>Region Los Quemaos Ondulado</v>
          </cell>
        </row>
        <row r="14949">
          <cell r="B14949" t="str">
            <v>44874002</v>
          </cell>
          <cell r="C14949" t="str">
            <v>Region El Llano</v>
          </cell>
        </row>
        <row r="14950">
          <cell r="B14950" t="str">
            <v>44874003</v>
          </cell>
          <cell r="C14950" t="str">
            <v>Region El Morro</v>
          </cell>
        </row>
        <row r="14951">
          <cell r="B14951" t="str">
            <v>44874019</v>
          </cell>
          <cell r="C14951" t="str">
            <v>Orozul</v>
          </cell>
        </row>
        <row r="14952">
          <cell r="B14952" t="str">
            <v>44874013</v>
          </cell>
          <cell r="C14952" t="str">
            <v>Region San Jeronimo</v>
          </cell>
        </row>
        <row r="14953">
          <cell r="B14953" t="str">
            <v>44874009</v>
          </cell>
          <cell r="C14953" t="str">
            <v>Region Los Quemaos Plano</v>
          </cell>
        </row>
        <row r="14954">
          <cell r="B14954" t="str">
            <v>44874007</v>
          </cell>
          <cell r="C14954" t="str">
            <v>Region Los Guamachitos</v>
          </cell>
        </row>
        <row r="14955">
          <cell r="B14955" t="str">
            <v>44874012</v>
          </cell>
          <cell r="C14955" t="str">
            <v>Region Potrero Grande</v>
          </cell>
        </row>
        <row r="14956">
          <cell r="B14956" t="str">
            <v>44874001</v>
          </cell>
          <cell r="C14956" t="str">
            <v>Region El Horno</v>
          </cell>
        </row>
        <row r="14957">
          <cell r="B14957" t="str">
            <v>44874011</v>
          </cell>
          <cell r="C14957" t="str">
            <v>Region Nolasco</v>
          </cell>
        </row>
        <row r="14958">
          <cell r="B14958" t="str">
            <v>44874016</v>
          </cell>
          <cell r="C14958" t="str">
            <v>Eneal</v>
          </cell>
        </row>
        <row r="14959">
          <cell r="B14959" t="str">
            <v>44874010</v>
          </cell>
          <cell r="C14959" t="str">
            <v>Region Los Sanjones</v>
          </cell>
        </row>
        <row r="14960">
          <cell r="B14960" t="str">
            <v>44874014</v>
          </cell>
          <cell r="C14960" t="str">
            <v>Region Tunal</v>
          </cell>
        </row>
        <row r="14961">
          <cell r="B14961" t="str">
            <v>44874006</v>
          </cell>
          <cell r="C14961" t="str">
            <v>Region Las Flores</v>
          </cell>
        </row>
        <row r="14962">
          <cell r="B14962" t="str">
            <v>44874004</v>
          </cell>
          <cell r="C14962" t="str">
            <v>Region Juncalito</v>
          </cell>
        </row>
        <row r="14963">
          <cell r="B14963" t="str">
            <v>44874005</v>
          </cell>
          <cell r="C14963" t="str">
            <v>Region La Saraita</v>
          </cell>
        </row>
        <row r="14964">
          <cell r="B14964" t="str">
            <v>44855020</v>
          </cell>
          <cell r="C14964" t="str">
            <v>Sierra Montaña</v>
          </cell>
        </row>
        <row r="14965">
          <cell r="B14965" t="str">
            <v>44855005</v>
          </cell>
          <cell r="C14965" t="str">
            <v>El Piñal</v>
          </cell>
        </row>
        <row r="14966">
          <cell r="B14966" t="str">
            <v>44855001</v>
          </cell>
          <cell r="C14966" t="str">
            <v>Cascarillal</v>
          </cell>
        </row>
        <row r="14967">
          <cell r="B14967" t="str">
            <v>44855002</v>
          </cell>
          <cell r="C14967" t="str">
            <v>El Espejo</v>
          </cell>
        </row>
        <row r="14968">
          <cell r="B14968" t="str">
            <v>44855016</v>
          </cell>
          <cell r="C14968" t="str">
            <v>Los Claros (Monterrey)</v>
          </cell>
        </row>
        <row r="14969">
          <cell r="B14969" t="str">
            <v>44855004</v>
          </cell>
          <cell r="C14969" t="str">
            <v>El Pintao</v>
          </cell>
        </row>
        <row r="14970">
          <cell r="B14970" t="str">
            <v>44855010</v>
          </cell>
          <cell r="C14970" t="str">
            <v>La Esperanza( El Tirol)</v>
          </cell>
        </row>
        <row r="14971">
          <cell r="B14971" t="str">
            <v>44855022</v>
          </cell>
          <cell r="C14971" t="str">
            <v>Tierra Nueva  Tres Picos</v>
          </cell>
        </row>
        <row r="14972">
          <cell r="B14972" t="str">
            <v>44855013</v>
          </cell>
          <cell r="C14972" t="str">
            <v>Las Colonias</v>
          </cell>
        </row>
        <row r="14973">
          <cell r="B14973" t="str">
            <v>44855023</v>
          </cell>
          <cell r="C14973" t="str">
            <v>Zona De Reserva Forestal</v>
          </cell>
        </row>
        <row r="14974">
          <cell r="B14974" t="str">
            <v>44855018</v>
          </cell>
          <cell r="C14974" t="str">
            <v>Los Planes</v>
          </cell>
        </row>
        <row r="14975">
          <cell r="B14975" t="str">
            <v>44855007</v>
          </cell>
          <cell r="C14975" t="str">
            <v>El Vilvancito</v>
          </cell>
        </row>
        <row r="14976">
          <cell r="B14976" t="str">
            <v>44855006</v>
          </cell>
          <cell r="C14976" t="str">
            <v>El Tormento (Anis)</v>
          </cell>
        </row>
        <row r="14977">
          <cell r="B14977" t="str">
            <v>44855014</v>
          </cell>
          <cell r="C14977" t="str">
            <v>Las Flores</v>
          </cell>
        </row>
        <row r="14978">
          <cell r="B14978" t="str">
            <v>44855011</v>
          </cell>
          <cell r="C14978" t="str">
            <v>La Montaña</v>
          </cell>
        </row>
        <row r="14979">
          <cell r="B14979" t="str">
            <v>44855009</v>
          </cell>
          <cell r="C14979" t="str">
            <v>La Duda (Aguas Arriba)</v>
          </cell>
        </row>
        <row r="14980">
          <cell r="B14980" t="str">
            <v>44855021</v>
          </cell>
          <cell r="C14980" t="str">
            <v>Sierra Negra</v>
          </cell>
        </row>
        <row r="14981">
          <cell r="B14981" t="str">
            <v>44855012</v>
          </cell>
          <cell r="C14981" t="str">
            <v>Laguna Del Pilar</v>
          </cell>
        </row>
        <row r="14982">
          <cell r="B14982" t="str">
            <v>44855003</v>
          </cell>
          <cell r="C14982" t="str">
            <v>El Pedregal</v>
          </cell>
        </row>
        <row r="14983">
          <cell r="B14983" t="str">
            <v>44855019</v>
          </cell>
          <cell r="C14983" t="str">
            <v>Potrerillo Pie Del Cerro</v>
          </cell>
        </row>
        <row r="14984">
          <cell r="B14984" t="str">
            <v>44847058</v>
          </cell>
          <cell r="C14984" t="str">
            <v>Sin Informacion</v>
          </cell>
        </row>
        <row r="14985">
          <cell r="B14985" t="str">
            <v>44847036</v>
          </cell>
          <cell r="C14985" t="str">
            <v>Oamastal</v>
          </cell>
        </row>
        <row r="14986">
          <cell r="B14986" t="str">
            <v>44847037</v>
          </cell>
          <cell r="C14986" t="str">
            <v>Jorupipana</v>
          </cell>
        </row>
        <row r="14987">
          <cell r="B14987" t="str">
            <v>44847057</v>
          </cell>
          <cell r="C14987" t="str">
            <v>Sin Informacion</v>
          </cell>
        </row>
        <row r="14988">
          <cell r="B14988" t="str">
            <v>44847065</v>
          </cell>
          <cell r="C14988" t="str">
            <v>Oropa</v>
          </cell>
        </row>
        <row r="14989">
          <cell r="B14989" t="str">
            <v>44847056</v>
          </cell>
          <cell r="C14989" t="str">
            <v>La Pola</v>
          </cell>
        </row>
        <row r="14990">
          <cell r="B14990" t="str">
            <v>44847035</v>
          </cell>
          <cell r="C14990" t="str">
            <v>Jaipa</v>
          </cell>
        </row>
        <row r="14991">
          <cell r="B14991" t="str">
            <v>44847066</v>
          </cell>
          <cell r="C14991" t="str">
            <v>Sin Informacion</v>
          </cell>
        </row>
        <row r="14992">
          <cell r="B14992" t="str">
            <v>44847055</v>
          </cell>
          <cell r="C14992" t="str">
            <v>IpáPure</v>
          </cell>
        </row>
        <row r="14993">
          <cell r="B14993" t="str">
            <v>44847052</v>
          </cell>
          <cell r="C14993" t="str">
            <v>Jepi</v>
          </cell>
        </row>
        <row r="14994">
          <cell r="B14994" t="str">
            <v>44847054</v>
          </cell>
          <cell r="C14994" t="str">
            <v>Sin Informacion</v>
          </cell>
        </row>
        <row r="14995">
          <cell r="B14995" t="str">
            <v>44847053</v>
          </cell>
          <cell r="C14995" t="str">
            <v>Chipa</v>
          </cell>
        </row>
        <row r="14996">
          <cell r="B14996" t="str">
            <v>44847034</v>
          </cell>
          <cell r="C14996" t="str">
            <v>Jasunaipha</v>
          </cell>
        </row>
        <row r="14997">
          <cell r="B14997" t="str">
            <v>44847033</v>
          </cell>
          <cell r="C14997" t="str">
            <v>Orocho</v>
          </cell>
        </row>
        <row r="14998">
          <cell r="B14998" t="str">
            <v>44847038</v>
          </cell>
          <cell r="C14998" t="str">
            <v>Ipatu</v>
          </cell>
        </row>
        <row r="14999">
          <cell r="B14999" t="str">
            <v>44847032</v>
          </cell>
          <cell r="C14999" t="str">
            <v>Orotu</v>
          </cell>
        </row>
        <row r="15000">
          <cell r="B15000" t="str">
            <v>44847051</v>
          </cell>
          <cell r="C15000" t="str">
            <v>Chiquinquira</v>
          </cell>
        </row>
        <row r="15001">
          <cell r="B15001" t="str">
            <v>44847031</v>
          </cell>
          <cell r="C15001" t="str">
            <v>Sin Informacion</v>
          </cell>
        </row>
        <row r="15002">
          <cell r="B15002" t="str">
            <v>44847030</v>
          </cell>
          <cell r="C15002" t="str">
            <v>Sin Informacion</v>
          </cell>
        </row>
        <row r="15003">
          <cell r="B15003" t="str">
            <v>44847050</v>
          </cell>
          <cell r="C15003" t="str">
            <v>Sin Informacion</v>
          </cell>
        </row>
        <row r="15004">
          <cell r="B15004" t="str">
            <v>44847029</v>
          </cell>
          <cell r="C15004" t="str">
            <v>Kauarainshimana</v>
          </cell>
        </row>
        <row r="15005">
          <cell r="B15005" t="str">
            <v>44847028</v>
          </cell>
          <cell r="C15005" t="str">
            <v>Sin Informacion</v>
          </cell>
        </row>
        <row r="15006">
          <cell r="B15006" t="str">
            <v>44847049</v>
          </cell>
          <cell r="C15006" t="str">
            <v>Bajos Depátsua</v>
          </cell>
        </row>
        <row r="15007">
          <cell r="B15007" t="str">
            <v>44847027</v>
          </cell>
          <cell r="C15007" t="str">
            <v>Kaju</v>
          </cell>
        </row>
        <row r="15008">
          <cell r="B15008" t="str">
            <v>44847048</v>
          </cell>
          <cell r="C15008" t="str">
            <v>Cuatrobocas</v>
          </cell>
        </row>
        <row r="15009">
          <cell r="B15009" t="str">
            <v>44847026</v>
          </cell>
          <cell r="C15009" t="str">
            <v>Sin Informacion</v>
          </cell>
        </row>
        <row r="15010">
          <cell r="B15010" t="str">
            <v>44847025</v>
          </cell>
          <cell r="C15010" t="str">
            <v>Urarapo</v>
          </cell>
        </row>
        <row r="15011">
          <cell r="B15011" t="str">
            <v>44847024</v>
          </cell>
          <cell r="C15011" t="str">
            <v>Kaputchirrap</v>
          </cell>
        </row>
        <row r="15012">
          <cell r="B15012" t="str">
            <v>44847023</v>
          </cell>
          <cell r="C15012" t="str">
            <v>Chumahana</v>
          </cell>
        </row>
        <row r="15013">
          <cell r="B15013" t="str">
            <v>44847039</v>
          </cell>
          <cell r="C15013" t="str">
            <v>El Cardon</v>
          </cell>
        </row>
        <row r="15014">
          <cell r="B15014" t="str">
            <v>44847022</v>
          </cell>
          <cell r="C15014" t="str">
            <v>Kamuishisain</v>
          </cell>
        </row>
        <row r="15015">
          <cell r="B15015" t="str">
            <v>44847021</v>
          </cell>
          <cell r="C15015" t="str">
            <v>Sin Informacion</v>
          </cell>
        </row>
        <row r="15016">
          <cell r="B15016" t="str">
            <v>44847020</v>
          </cell>
          <cell r="C15016" t="str">
            <v>Sin Informacion</v>
          </cell>
        </row>
        <row r="15017">
          <cell r="B15017" t="str">
            <v>44847019</v>
          </cell>
          <cell r="C15017" t="str">
            <v>Sin Informacion</v>
          </cell>
        </row>
        <row r="15018">
          <cell r="B15018" t="str">
            <v>44847047</v>
          </cell>
          <cell r="C15018" t="str">
            <v>Huaina</v>
          </cell>
        </row>
        <row r="15019">
          <cell r="B15019" t="str">
            <v>44847060</v>
          </cell>
          <cell r="C15019" t="str">
            <v>Puerto Ingles</v>
          </cell>
        </row>
        <row r="15020">
          <cell r="B15020" t="str">
            <v>44847017</v>
          </cell>
          <cell r="C15020" t="str">
            <v>Huinpansuo</v>
          </cell>
        </row>
        <row r="15021">
          <cell r="B15021" t="str">
            <v>44847018</v>
          </cell>
          <cell r="C15021" t="str">
            <v>Marirop</v>
          </cell>
        </row>
        <row r="15022">
          <cell r="B15022" t="str">
            <v>44847016</v>
          </cell>
          <cell r="C15022" t="str">
            <v>Aichumahana</v>
          </cell>
        </row>
        <row r="15023">
          <cell r="B15023" t="str">
            <v>44847015</v>
          </cell>
          <cell r="C15023" t="str">
            <v>Parausain</v>
          </cell>
        </row>
        <row r="15024">
          <cell r="B15024" t="str">
            <v>44847061</v>
          </cell>
          <cell r="C15024" t="str">
            <v>Uraich</v>
          </cell>
        </row>
        <row r="15025">
          <cell r="B15025" t="str">
            <v>44847014</v>
          </cell>
          <cell r="C15025" t="str">
            <v>Juyacirain</v>
          </cell>
        </row>
        <row r="15026">
          <cell r="B15026" t="str">
            <v>44847012</v>
          </cell>
          <cell r="C15026" t="str">
            <v>Siyupaha</v>
          </cell>
        </row>
        <row r="15027">
          <cell r="B15027" t="str">
            <v>44847013</v>
          </cell>
          <cell r="C15027" t="str">
            <v>Sin Informacion</v>
          </cell>
        </row>
        <row r="15028">
          <cell r="B15028" t="str">
            <v>44847011</v>
          </cell>
          <cell r="C15028" t="str">
            <v>Kasuushi</v>
          </cell>
        </row>
        <row r="15029">
          <cell r="B15029" t="str">
            <v>44847009</v>
          </cell>
          <cell r="C15029" t="str">
            <v>Karaunairru</v>
          </cell>
        </row>
        <row r="15030">
          <cell r="B15030" t="str">
            <v>44847010</v>
          </cell>
          <cell r="C15030" t="str">
            <v>Michein</v>
          </cell>
        </row>
        <row r="15031">
          <cell r="B15031" t="str">
            <v>44847067</v>
          </cell>
          <cell r="C15031" t="str">
            <v>Sin Informacion</v>
          </cell>
        </row>
        <row r="15032">
          <cell r="B15032" t="str">
            <v>44847008</v>
          </cell>
          <cell r="C15032" t="str">
            <v>Huinkuchu</v>
          </cell>
        </row>
        <row r="15033">
          <cell r="B15033" t="str">
            <v>44847046</v>
          </cell>
          <cell r="C15033" t="str">
            <v>Guarepa</v>
          </cell>
        </row>
        <row r="15034">
          <cell r="B15034" t="str">
            <v>44847040</v>
          </cell>
          <cell r="C15034" t="str">
            <v>Sin Informacion</v>
          </cell>
        </row>
        <row r="15035">
          <cell r="B15035" t="str">
            <v>44847007</v>
          </cell>
          <cell r="C15035" t="str">
            <v>Nacao</v>
          </cell>
        </row>
        <row r="15036">
          <cell r="B15036" t="str">
            <v>44847063</v>
          </cell>
          <cell r="C15036" t="str">
            <v>Taguaira</v>
          </cell>
        </row>
        <row r="15037">
          <cell r="B15037" t="str">
            <v>44847069</v>
          </cell>
          <cell r="C15037" t="str">
            <v>Karimajaya Jepipa</v>
          </cell>
        </row>
        <row r="15038">
          <cell r="B15038" t="str">
            <v>44847006</v>
          </cell>
          <cell r="C15038" t="str">
            <v>Karimajaya</v>
          </cell>
        </row>
        <row r="15039">
          <cell r="B15039" t="str">
            <v>44847041</v>
          </cell>
          <cell r="C15039" t="str">
            <v>Kashurop</v>
          </cell>
        </row>
        <row r="15040">
          <cell r="B15040" t="str">
            <v>44847042</v>
          </cell>
          <cell r="C15040" t="str">
            <v>Orosito</v>
          </cell>
        </row>
        <row r="15041">
          <cell r="B15041" t="str">
            <v>44847064</v>
          </cell>
          <cell r="C15041" t="str">
            <v>Sipana</v>
          </cell>
        </row>
        <row r="15042">
          <cell r="B15042" t="str">
            <v>44847005</v>
          </cell>
          <cell r="C15042" t="str">
            <v>Makurrauhu</v>
          </cell>
        </row>
        <row r="15043">
          <cell r="B15043" t="str">
            <v>44847004</v>
          </cell>
          <cell r="C15043" t="str">
            <v>Sin Informacion</v>
          </cell>
        </row>
        <row r="15044">
          <cell r="B15044" t="str">
            <v>44847072</v>
          </cell>
          <cell r="C15044" t="str">
            <v>Aruatapay</v>
          </cell>
        </row>
        <row r="15045">
          <cell r="B15045" t="str">
            <v>44847003</v>
          </cell>
          <cell r="C15045" t="str">
            <v>Karuatin</v>
          </cell>
        </row>
        <row r="15046">
          <cell r="B15046" t="str">
            <v>44847002</v>
          </cell>
          <cell r="C15046" t="str">
            <v>Talourumahana</v>
          </cell>
        </row>
        <row r="15047">
          <cell r="B15047" t="str">
            <v>44847001</v>
          </cell>
          <cell r="C15047" t="str">
            <v>Palua</v>
          </cell>
        </row>
        <row r="15048">
          <cell r="B15048" t="str">
            <v>44847000</v>
          </cell>
          <cell r="C15048" t="str">
            <v>Sin Informacion</v>
          </cell>
        </row>
        <row r="15049">
          <cell r="B15049" t="str">
            <v>44847071</v>
          </cell>
          <cell r="C15049" t="str">
            <v>Topust</v>
          </cell>
        </row>
        <row r="15050">
          <cell r="B15050" t="str">
            <v>44847043</v>
          </cell>
          <cell r="C15050" t="str">
            <v>Irraipa</v>
          </cell>
        </row>
        <row r="15051">
          <cell r="B15051" t="str">
            <v>44847059</v>
          </cell>
          <cell r="C15051" t="str">
            <v>Tupust</v>
          </cell>
        </row>
        <row r="15052">
          <cell r="B15052" t="str">
            <v>44847062</v>
          </cell>
          <cell r="C15052" t="str">
            <v>Asasura</v>
          </cell>
        </row>
        <row r="15053">
          <cell r="B15053" t="str">
            <v>44847045</v>
          </cell>
          <cell r="C15053" t="str">
            <v>Francisco De Asis</v>
          </cell>
        </row>
        <row r="15054">
          <cell r="B15054" t="str">
            <v>44847044</v>
          </cell>
          <cell r="C15054" t="str">
            <v>Taroa</v>
          </cell>
        </row>
        <row r="15055">
          <cell r="B15055" t="str">
            <v>44847070</v>
          </cell>
          <cell r="C15055" t="str">
            <v>Bahia Hondita</v>
          </cell>
        </row>
        <row r="15056">
          <cell r="B15056" t="str">
            <v>44650037</v>
          </cell>
          <cell r="C15056" t="str">
            <v>La Florida</v>
          </cell>
        </row>
        <row r="15057">
          <cell r="B15057" t="str">
            <v>44650032</v>
          </cell>
          <cell r="C15057" t="str">
            <v>El Tablazo</v>
          </cell>
        </row>
        <row r="15058">
          <cell r="B15058" t="str">
            <v>44650004</v>
          </cell>
          <cell r="C15058" t="str">
            <v>El Carmen</v>
          </cell>
        </row>
        <row r="15059">
          <cell r="B15059" t="str">
            <v>44650002</v>
          </cell>
          <cell r="C15059" t="str">
            <v>Corraleja</v>
          </cell>
        </row>
        <row r="15060">
          <cell r="B15060" t="str">
            <v>44650022</v>
          </cell>
          <cell r="C15060" t="str">
            <v>Los Pondores</v>
          </cell>
        </row>
        <row r="15061">
          <cell r="B15061" t="str">
            <v>44650027</v>
          </cell>
          <cell r="C15061" t="str">
            <v>Tocapalma</v>
          </cell>
        </row>
        <row r="15062">
          <cell r="B15062" t="str">
            <v>44650031</v>
          </cell>
          <cell r="C15062" t="str">
            <v>Canaveral</v>
          </cell>
        </row>
        <row r="15063">
          <cell r="B15063" t="str">
            <v>44650021</v>
          </cell>
          <cell r="C15063" t="str">
            <v>Los Haticos</v>
          </cell>
        </row>
        <row r="15064">
          <cell r="B15064" t="str">
            <v>44650026</v>
          </cell>
          <cell r="C15064" t="str">
            <v>San Juan Del Cesar</v>
          </cell>
        </row>
        <row r="15065">
          <cell r="B15065" t="str">
            <v>44650017</v>
          </cell>
          <cell r="C15065" t="str">
            <v>Lagunita</v>
          </cell>
        </row>
        <row r="15066">
          <cell r="B15066" t="str">
            <v>44650035</v>
          </cell>
          <cell r="C15066" t="str">
            <v>Curazao</v>
          </cell>
        </row>
        <row r="15067">
          <cell r="B15067" t="str">
            <v>44650033</v>
          </cell>
          <cell r="C15067" t="str">
            <v>Los Tunales</v>
          </cell>
        </row>
        <row r="15068">
          <cell r="B15068" t="str">
            <v>44650029</v>
          </cell>
          <cell r="C15068" t="str">
            <v>Villa Del Rio</v>
          </cell>
        </row>
        <row r="15069">
          <cell r="B15069" t="str">
            <v>44650014</v>
          </cell>
          <cell r="C15069" t="str">
            <v>La Peua</v>
          </cell>
        </row>
        <row r="15070">
          <cell r="B15070" t="str">
            <v>44650009</v>
          </cell>
          <cell r="C15070" t="str">
            <v>El Totumo</v>
          </cell>
        </row>
        <row r="15071">
          <cell r="B15071" t="str">
            <v>44650000</v>
          </cell>
          <cell r="C15071" t="str">
            <v>Boca De Monte</v>
          </cell>
        </row>
        <row r="15072">
          <cell r="B15072" t="str">
            <v>44650018</v>
          </cell>
          <cell r="C15072" t="str">
            <v>Las Juntas</v>
          </cell>
        </row>
        <row r="15073">
          <cell r="B15073" t="str">
            <v>44650010</v>
          </cell>
          <cell r="C15073" t="str">
            <v>Guamachal</v>
          </cell>
        </row>
        <row r="15074">
          <cell r="B15074" t="str">
            <v>44650020</v>
          </cell>
          <cell r="C15074" t="str">
            <v>Los Cardones</v>
          </cell>
        </row>
        <row r="15075">
          <cell r="B15075" t="str">
            <v>44650025</v>
          </cell>
          <cell r="C15075" t="str">
            <v>Sabana Grande</v>
          </cell>
        </row>
        <row r="15076">
          <cell r="B15076" t="str">
            <v>44650008</v>
          </cell>
          <cell r="C15076" t="str">
            <v>El Placer</v>
          </cell>
        </row>
        <row r="15077">
          <cell r="B15077" t="str">
            <v>44650016</v>
          </cell>
          <cell r="C15077" t="str">
            <v>La Sierrita</v>
          </cell>
        </row>
        <row r="15078">
          <cell r="B15078" t="str">
            <v>44650030</v>
          </cell>
          <cell r="C15078" t="str">
            <v>Zambrano</v>
          </cell>
        </row>
        <row r="15079">
          <cell r="B15079" t="str">
            <v>44650011</v>
          </cell>
          <cell r="C15079" t="str">
            <v>Guayacanal</v>
          </cell>
        </row>
        <row r="15080">
          <cell r="B15080" t="str">
            <v>44650012</v>
          </cell>
          <cell r="C15080" t="str">
            <v>Hatico De Los Indios</v>
          </cell>
        </row>
        <row r="15081">
          <cell r="B15081" t="str">
            <v>44650019</v>
          </cell>
          <cell r="C15081" t="str">
            <v>Loma Del Potero</v>
          </cell>
        </row>
        <row r="15082">
          <cell r="B15082" t="str">
            <v>44650006</v>
          </cell>
          <cell r="C15082" t="str">
            <v>El Pilancito</v>
          </cell>
        </row>
        <row r="15083">
          <cell r="B15083" t="str">
            <v>44650034</v>
          </cell>
          <cell r="C15083" t="str">
            <v>La Guajira</v>
          </cell>
        </row>
        <row r="15084">
          <cell r="B15084" t="str">
            <v>44650003</v>
          </cell>
          <cell r="C15084" t="str">
            <v>El Caney</v>
          </cell>
        </row>
        <row r="15085">
          <cell r="B15085" t="str">
            <v>44650013</v>
          </cell>
          <cell r="C15085" t="str">
            <v>Inspecciones De Policra Potre</v>
          </cell>
        </row>
        <row r="15086">
          <cell r="B15086" t="str">
            <v>44650023</v>
          </cell>
          <cell r="C15086" t="str">
            <v>Machin</v>
          </cell>
        </row>
        <row r="15087">
          <cell r="B15087" t="str">
            <v>44650007</v>
          </cell>
          <cell r="C15087" t="str">
            <v>El Pital</v>
          </cell>
        </row>
        <row r="15088">
          <cell r="B15088" t="str">
            <v>44650015</v>
          </cell>
          <cell r="C15088" t="str">
            <v>La Peua De Los Indios</v>
          </cell>
        </row>
        <row r="15089">
          <cell r="B15089" t="str">
            <v>44650028</v>
          </cell>
          <cell r="C15089" t="str">
            <v>Ulago</v>
          </cell>
        </row>
        <row r="15090">
          <cell r="B15090" t="str">
            <v>44650005</v>
          </cell>
          <cell r="C15090" t="str">
            <v>El Limon</v>
          </cell>
        </row>
        <row r="15091">
          <cell r="B15091" t="str">
            <v>44650024</v>
          </cell>
          <cell r="C15091" t="str">
            <v>Sabana De Joaquin</v>
          </cell>
        </row>
        <row r="15092">
          <cell r="B15092" t="str">
            <v>44650001</v>
          </cell>
          <cell r="C15092" t="str">
            <v>Caracoli</v>
          </cell>
        </row>
        <row r="15093">
          <cell r="B15093" t="str">
            <v>44560010</v>
          </cell>
          <cell r="C15093" t="str">
            <v>Sin Informacion</v>
          </cell>
        </row>
        <row r="15094">
          <cell r="B15094" t="str">
            <v>44560009</v>
          </cell>
          <cell r="C15094" t="str">
            <v>Sin Informacion</v>
          </cell>
        </row>
        <row r="15095">
          <cell r="B15095" t="str">
            <v>44560008</v>
          </cell>
          <cell r="C15095" t="str">
            <v>Sin Informacion</v>
          </cell>
        </row>
        <row r="15096">
          <cell r="B15096" t="str">
            <v>44560007</v>
          </cell>
          <cell r="C15096" t="str">
            <v>Sin Informacion</v>
          </cell>
        </row>
        <row r="15097">
          <cell r="B15097" t="str">
            <v>44560011</v>
          </cell>
          <cell r="C15097" t="str">
            <v>Sin Informacion</v>
          </cell>
        </row>
        <row r="15098">
          <cell r="B15098" t="str">
            <v>44560006</v>
          </cell>
          <cell r="C15098" t="str">
            <v>Sin Informacion</v>
          </cell>
        </row>
        <row r="15099">
          <cell r="B15099" t="str">
            <v>44560005</v>
          </cell>
          <cell r="C15099" t="str">
            <v>Parna</v>
          </cell>
        </row>
        <row r="15100">
          <cell r="B15100" t="str">
            <v>44560004</v>
          </cell>
          <cell r="C15100" t="str">
            <v>Mematus</v>
          </cell>
        </row>
        <row r="15101">
          <cell r="B15101" t="str">
            <v>44560003</v>
          </cell>
          <cell r="C15101" t="str">
            <v>Manantial</v>
          </cell>
        </row>
        <row r="15102">
          <cell r="B15102" t="str">
            <v>44560002</v>
          </cell>
          <cell r="C15102" t="str">
            <v>Sin Informacion</v>
          </cell>
        </row>
        <row r="15103">
          <cell r="B15103" t="str">
            <v>44560013</v>
          </cell>
          <cell r="C15103" t="str">
            <v>Shichepeho</v>
          </cell>
        </row>
        <row r="15104">
          <cell r="B15104" t="str">
            <v>44560001</v>
          </cell>
          <cell r="C15104" t="str">
            <v>Kariusein</v>
          </cell>
        </row>
        <row r="15105">
          <cell r="B15105" t="str">
            <v>44560000</v>
          </cell>
          <cell r="C15105" t="str">
            <v>Hirtu</v>
          </cell>
        </row>
        <row r="15106">
          <cell r="B15106" t="str">
            <v>44560012</v>
          </cell>
          <cell r="C15106" t="str">
            <v>Taradurimahana</v>
          </cell>
        </row>
        <row r="15107">
          <cell r="B15107" t="str">
            <v>44430005</v>
          </cell>
          <cell r="C15107" t="str">
            <v>Minera</v>
          </cell>
        </row>
        <row r="15108">
          <cell r="B15108" t="str">
            <v>44430001</v>
          </cell>
          <cell r="C15108" t="str">
            <v>Carraipia - Majayura</v>
          </cell>
        </row>
        <row r="15109">
          <cell r="B15109" t="str">
            <v>44430006</v>
          </cell>
          <cell r="C15109" t="str">
            <v>Paraguachon</v>
          </cell>
        </row>
        <row r="15110">
          <cell r="B15110" t="str">
            <v>44430002</v>
          </cell>
          <cell r="C15110" t="str">
            <v>Cuatro Vias</v>
          </cell>
        </row>
        <row r="15111">
          <cell r="B15111" t="str">
            <v>44430003</v>
          </cell>
          <cell r="C15111" t="str">
            <v>Jotojoroy</v>
          </cell>
        </row>
        <row r="15112">
          <cell r="B15112" t="str">
            <v>44420003</v>
          </cell>
          <cell r="C15112" t="str">
            <v>Sin Informacion</v>
          </cell>
        </row>
        <row r="15113">
          <cell r="B15113" t="str">
            <v>44420007</v>
          </cell>
          <cell r="C15113" t="str">
            <v>Piedel Cielo</v>
          </cell>
        </row>
        <row r="15114">
          <cell r="B15114" t="str">
            <v>44420006</v>
          </cell>
          <cell r="C15114" t="str">
            <v>El Plan</v>
          </cell>
        </row>
        <row r="15115">
          <cell r="B15115" t="str">
            <v>44420002</v>
          </cell>
          <cell r="C15115" t="str">
            <v>La Palma</v>
          </cell>
        </row>
        <row r="15116">
          <cell r="B15116" t="str">
            <v>44420001</v>
          </cell>
          <cell r="C15116" t="str">
            <v>Sin Informacion</v>
          </cell>
        </row>
        <row r="15117">
          <cell r="B15117" t="str">
            <v>44420000</v>
          </cell>
          <cell r="C15117" t="str">
            <v>Sin Informacion</v>
          </cell>
        </row>
        <row r="15118">
          <cell r="B15118" t="str">
            <v>44420005</v>
          </cell>
          <cell r="C15118" t="str">
            <v>Sin Informacion</v>
          </cell>
        </row>
        <row r="15119">
          <cell r="B15119" t="str">
            <v>44378003</v>
          </cell>
          <cell r="C15119" t="str">
            <v>Resguardo Indígena Provincial</v>
          </cell>
        </row>
        <row r="15120">
          <cell r="B15120" t="str">
            <v>44378004</v>
          </cell>
          <cell r="C15120" t="str">
            <v>Sabanas</v>
          </cell>
        </row>
        <row r="15121">
          <cell r="B15121" t="str">
            <v>44378006</v>
          </cell>
          <cell r="C15121" t="str">
            <v>C Pozo Hondo</v>
          </cell>
        </row>
        <row r="15122">
          <cell r="B15122" t="str">
            <v>44378001</v>
          </cell>
          <cell r="C15122" t="str">
            <v>C De Guayacanal</v>
          </cell>
        </row>
        <row r="15123">
          <cell r="B15123" t="str">
            <v>44378002</v>
          </cell>
          <cell r="C15123" t="str">
            <v>Cotoprix</v>
          </cell>
        </row>
        <row r="15124">
          <cell r="B15124" t="str">
            <v>44378005</v>
          </cell>
          <cell r="C15124" t="str">
            <v>C De San Pedro</v>
          </cell>
        </row>
        <row r="15125">
          <cell r="B15125" t="str">
            <v>44378008</v>
          </cell>
          <cell r="C15125" t="str">
            <v>Hato Nuevo</v>
          </cell>
        </row>
        <row r="15126">
          <cell r="B15126" t="str">
            <v>44378007</v>
          </cell>
          <cell r="C15126" t="str">
            <v>Villa Martín</v>
          </cell>
        </row>
        <row r="15127">
          <cell r="B15127" t="str">
            <v>44279003</v>
          </cell>
          <cell r="C15127" t="str">
            <v>C De El Conejo</v>
          </cell>
        </row>
        <row r="15128">
          <cell r="B15128" t="str">
            <v>44279006</v>
          </cell>
          <cell r="C15128" t="str">
            <v>C De Sitio Nuevo</v>
          </cell>
        </row>
        <row r="15129">
          <cell r="B15129" t="str">
            <v>44279004</v>
          </cell>
          <cell r="C15129" t="str">
            <v>C De El Confuso</v>
          </cell>
        </row>
        <row r="15130">
          <cell r="B15130" t="str">
            <v>44279002</v>
          </cell>
          <cell r="C15130" t="str">
            <v>C De Cardonal</v>
          </cell>
        </row>
        <row r="15131">
          <cell r="B15131" t="str">
            <v>44279001</v>
          </cell>
          <cell r="C15131" t="str">
            <v>C De Almapoque</v>
          </cell>
        </row>
        <row r="15132">
          <cell r="B15132" t="str">
            <v>44279005</v>
          </cell>
          <cell r="C15132" t="str">
            <v>C De El Hatico</v>
          </cell>
        </row>
        <row r="15133">
          <cell r="B15133" t="str">
            <v>44110001</v>
          </cell>
          <cell r="C15133" t="str">
            <v>Barriales - Nuevas Ideas</v>
          </cell>
        </row>
        <row r="15134">
          <cell r="B15134" t="str">
            <v>44110003</v>
          </cell>
          <cell r="C15134" t="str">
            <v>Ilusiones</v>
          </cell>
        </row>
        <row r="15135">
          <cell r="B15135" t="str">
            <v>44110007</v>
          </cell>
          <cell r="C15135" t="str">
            <v>Los Tamacos</v>
          </cell>
        </row>
        <row r="15136">
          <cell r="B15136" t="str">
            <v>44110006</v>
          </cell>
          <cell r="C15136" t="str">
            <v>San Benito</v>
          </cell>
        </row>
        <row r="15137">
          <cell r="B15137" t="str">
            <v>44110004</v>
          </cell>
          <cell r="C15137" t="str">
            <v>Montaña - Potrerito - Catalu</v>
          </cell>
        </row>
        <row r="15138">
          <cell r="B15138" t="str">
            <v>44098005</v>
          </cell>
          <cell r="C15138" t="str">
            <v>C De La Duda</v>
          </cell>
        </row>
        <row r="15139">
          <cell r="B15139" t="str">
            <v>44098006</v>
          </cell>
          <cell r="C15139" t="str">
            <v>Resguardo Indígena Caicemapa</v>
          </cell>
        </row>
        <row r="15140">
          <cell r="B15140" t="str">
            <v>44098001</v>
          </cell>
          <cell r="C15140" t="str">
            <v>C De Buenavista</v>
          </cell>
        </row>
        <row r="15141">
          <cell r="B15141" t="str">
            <v>44098007</v>
          </cell>
          <cell r="C15141" t="str">
            <v>Resguardo Indígena Potrerito</v>
          </cell>
        </row>
        <row r="15142">
          <cell r="B15142" t="str">
            <v>44098004</v>
          </cell>
          <cell r="C15142" t="str">
            <v>C De Hornitos</v>
          </cell>
        </row>
        <row r="15143">
          <cell r="B15143" t="str">
            <v>44098002</v>
          </cell>
          <cell r="C15143" t="str">
            <v>C De Chorreras</v>
          </cell>
        </row>
        <row r="15144">
          <cell r="B15144" t="str">
            <v>44090005</v>
          </cell>
          <cell r="C15144" t="str">
            <v>Palomino</v>
          </cell>
        </row>
        <row r="15145">
          <cell r="B15145" t="str">
            <v>44090006</v>
          </cell>
          <cell r="C15145" t="str">
            <v>Rio Ancho</v>
          </cell>
        </row>
        <row r="15146">
          <cell r="B15146" t="str">
            <v>44090004</v>
          </cell>
          <cell r="C15146" t="str">
            <v>Mingüeo</v>
          </cell>
        </row>
        <row r="15147">
          <cell r="B15147" t="str">
            <v>44090001</v>
          </cell>
          <cell r="C15147" t="str">
            <v>Dibulla</v>
          </cell>
        </row>
        <row r="15148">
          <cell r="B15148" t="str">
            <v>44090003</v>
          </cell>
          <cell r="C15148" t="str">
            <v>Las Flores</v>
          </cell>
        </row>
        <row r="15149">
          <cell r="B15149" t="str">
            <v>44090002</v>
          </cell>
          <cell r="C15149" t="str">
            <v>La Punta</v>
          </cell>
        </row>
        <row r="15150">
          <cell r="B15150" t="str">
            <v>44078001</v>
          </cell>
          <cell r="C15150" t="str">
            <v>C De Carretalito</v>
          </cell>
        </row>
        <row r="15151">
          <cell r="B15151" t="str">
            <v>44078005</v>
          </cell>
          <cell r="C15151" t="str">
            <v>C Oreganal</v>
          </cell>
        </row>
        <row r="15152">
          <cell r="B15152" t="str">
            <v>44078004</v>
          </cell>
          <cell r="C15152" t="str">
            <v>C De San Pedro</v>
          </cell>
        </row>
        <row r="15153">
          <cell r="B15153" t="str">
            <v>44078002</v>
          </cell>
          <cell r="C15153" t="str">
            <v>C De Guayacanal</v>
          </cell>
        </row>
        <row r="15154">
          <cell r="B15154" t="str">
            <v>44078006</v>
          </cell>
          <cell r="C15154" t="str">
            <v>C Pozo Hondo</v>
          </cell>
        </row>
        <row r="15155">
          <cell r="B15155" t="str">
            <v>44078003</v>
          </cell>
          <cell r="C15155" t="str">
            <v>C De Papayal</v>
          </cell>
        </row>
        <row r="15156">
          <cell r="B15156" t="str">
            <v>44035003</v>
          </cell>
          <cell r="C15156" t="str">
            <v>C De Los Remedios</v>
          </cell>
        </row>
        <row r="15157">
          <cell r="B15157" t="str">
            <v>44035001</v>
          </cell>
          <cell r="C15157" t="str">
            <v>Cabecera Municipal De Albania</v>
          </cell>
        </row>
        <row r="15158">
          <cell r="B15158" t="str">
            <v>44035004</v>
          </cell>
          <cell r="C15158" t="str">
            <v>C De Porciosa</v>
          </cell>
        </row>
        <row r="15159">
          <cell r="B15159" t="str">
            <v>44035002</v>
          </cell>
          <cell r="C15159" t="str">
            <v>C De Cuestecitas</v>
          </cell>
        </row>
        <row r="15160">
          <cell r="B15160" t="str">
            <v>44035005</v>
          </cell>
          <cell r="C15160" t="str">
            <v>C De Wareware</v>
          </cell>
        </row>
        <row r="15161">
          <cell r="B15161" t="str">
            <v>44001009</v>
          </cell>
          <cell r="C15161" t="str">
            <v>La Palma</v>
          </cell>
        </row>
        <row r="15162">
          <cell r="B15162" t="str">
            <v>44001020</v>
          </cell>
          <cell r="C15162" t="str">
            <v>Tomarrazon</v>
          </cell>
        </row>
        <row r="15163">
          <cell r="B15163" t="str">
            <v>44001008</v>
          </cell>
          <cell r="C15163" t="str">
            <v>Juan Y Medio</v>
          </cell>
        </row>
        <row r="15164">
          <cell r="B15164" t="str">
            <v>44001012</v>
          </cell>
          <cell r="C15164" t="str">
            <v>Parque Natural Sierra Nevada De Santa Marta</v>
          </cell>
        </row>
        <row r="15165">
          <cell r="B15165" t="str">
            <v>44001015</v>
          </cell>
          <cell r="C15165" t="str">
            <v>Resguardo Indígena Mañiature</v>
          </cell>
        </row>
        <row r="15166">
          <cell r="B15166" t="str">
            <v>44001006</v>
          </cell>
          <cell r="C15166" t="str">
            <v>Cotoprix</v>
          </cell>
        </row>
        <row r="15167">
          <cell r="B15167" t="str">
            <v>44001007</v>
          </cell>
          <cell r="C15167" t="str">
            <v>Galán</v>
          </cell>
        </row>
        <row r="15168">
          <cell r="B15168" t="str">
            <v>44001001</v>
          </cell>
          <cell r="C15168" t="str">
            <v>Barbacoas</v>
          </cell>
        </row>
        <row r="15169">
          <cell r="B15169" t="str">
            <v>44001005</v>
          </cell>
          <cell r="C15169" t="str">
            <v>Choles</v>
          </cell>
        </row>
        <row r="15170">
          <cell r="B15170" t="str">
            <v>44001021</v>
          </cell>
          <cell r="C15170" t="str">
            <v>Villa Martín</v>
          </cell>
        </row>
        <row r="15171">
          <cell r="B15171" t="str">
            <v>44001010</v>
          </cell>
          <cell r="C15171" t="str">
            <v>Matitas</v>
          </cell>
        </row>
        <row r="15172">
          <cell r="B15172" t="str">
            <v>44001013</v>
          </cell>
          <cell r="C15172" t="str">
            <v>Resguardo Indígena El Soldao Parate Bien</v>
          </cell>
        </row>
        <row r="15173">
          <cell r="B15173" t="str">
            <v>44001019</v>
          </cell>
          <cell r="C15173" t="str">
            <v>Tigreras</v>
          </cell>
        </row>
        <row r="15174">
          <cell r="B15174" t="str">
            <v>44001004</v>
          </cell>
          <cell r="C15174" t="str">
            <v>Cerrillo</v>
          </cell>
        </row>
        <row r="15175">
          <cell r="B15175" t="str">
            <v>44001011</v>
          </cell>
          <cell r="C15175" t="str">
            <v>Mongüí</v>
          </cell>
        </row>
        <row r="15176">
          <cell r="B15176" t="str">
            <v>44001000</v>
          </cell>
          <cell r="C15176" t="str">
            <v>Arroyo Arena</v>
          </cell>
        </row>
        <row r="15177">
          <cell r="B15177" t="str">
            <v>44001016</v>
          </cell>
          <cell r="C15177" t="str">
            <v>Resguardo Indígena Monte Harmón</v>
          </cell>
        </row>
        <row r="15178">
          <cell r="B15178" t="str">
            <v>44001014</v>
          </cell>
          <cell r="C15178" t="str">
            <v>Resguardo Indígena La Macoya</v>
          </cell>
        </row>
        <row r="15179">
          <cell r="B15179" t="str">
            <v>44001018</v>
          </cell>
          <cell r="C15179" t="str">
            <v>Resguardo Indígena Wayuu</v>
          </cell>
        </row>
        <row r="15180">
          <cell r="B15180" t="str">
            <v>44001002</v>
          </cell>
          <cell r="C15180" t="str">
            <v>Camarones I</v>
          </cell>
        </row>
        <row r="15181">
          <cell r="B15181" t="str">
            <v>44001017</v>
          </cell>
          <cell r="C15181" t="str">
            <v>Resguardo Indígena Rizia De Las Delicias</v>
          </cell>
        </row>
        <row r="15182">
          <cell r="B15182" t="str">
            <v>44847068</v>
          </cell>
          <cell r="C15182" t="str">
            <v>Sin Informacion</v>
          </cell>
        </row>
        <row r="15183">
          <cell r="B15183" t="str">
            <v>44378000</v>
          </cell>
          <cell r="C15183" t="str">
            <v>C De Papayal</v>
          </cell>
        </row>
        <row r="15184">
          <cell r="B15184" t="str">
            <v>44650038</v>
          </cell>
          <cell r="C15184" t="str">
            <v>Los Tamacos</v>
          </cell>
        </row>
        <row r="15185">
          <cell r="B15185" t="str">
            <v>44650039</v>
          </cell>
          <cell r="C15185" t="str">
            <v>San Benito</v>
          </cell>
        </row>
        <row r="15186">
          <cell r="B15186" t="str">
            <v>44110005</v>
          </cell>
          <cell r="C15186" t="str">
            <v>Vejuc -_Diezmero</v>
          </cell>
        </row>
        <row r="15187">
          <cell r="B15187" t="str">
            <v>44110002</v>
          </cell>
          <cell r="C15187" t="str">
            <v>El_Corral - Rejero - San Benito</v>
          </cell>
        </row>
        <row r="15188">
          <cell r="B15188" t="str">
            <v>44874015</v>
          </cell>
          <cell r="C15188" t="str">
            <v>U Bio_Geografica_Cerro Pintao</v>
          </cell>
        </row>
        <row r="15189">
          <cell r="B15189" t="str">
            <v>44874017</v>
          </cell>
          <cell r="C15189" t="str">
            <v>La Culebrera</v>
          </cell>
        </row>
        <row r="15190">
          <cell r="B15190" t="str">
            <v>44874020</v>
          </cell>
          <cell r="C15190" t="str">
            <v>Sierra Negra</v>
          </cell>
        </row>
        <row r="15191">
          <cell r="B15191" t="str">
            <v>44874021</v>
          </cell>
          <cell r="C15191" t="str">
            <v>Las Mesas</v>
          </cell>
        </row>
        <row r="15192">
          <cell r="B15192" t="str">
            <v>44874022</v>
          </cell>
          <cell r="C15192" t="str">
            <v>Zona De Reserva Forestal</v>
          </cell>
        </row>
        <row r="15193">
          <cell r="B15193" t="str">
            <v>44430004</v>
          </cell>
          <cell r="C15193" t="str">
            <v>Maicao</v>
          </cell>
        </row>
        <row r="15194">
          <cell r="B15194" t="str">
            <v>44420004</v>
          </cell>
          <cell r="C15194" t="str">
            <v>La Jagua</v>
          </cell>
        </row>
        <row r="15195">
          <cell r="B15195" t="str">
            <v>44279000</v>
          </cell>
          <cell r="C15195" t="str">
            <v>Area Cabecera Municipial</v>
          </cell>
        </row>
        <row r="15196">
          <cell r="B15196" t="str">
            <v>44098003</v>
          </cell>
          <cell r="C15196" t="str">
            <v>C De Distraccion</v>
          </cell>
        </row>
        <row r="15197">
          <cell r="B15197" t="str">
            <v>44001003</v>
          </cell>
          <cell r="C15197" t="str">
            <v>Camarones Ii</v>
          </cell>
        </row>
        <row r="15198">
          <cell r="B15198" t="str">
            <v>05861004</v>
          </cell>
          <cell r="C15198" t="str">
            <v>El Limon</v>
          </cell>
        </row>
        <row r="15199">
          <cell r="B15199" t="str">
            <v>05861011</v>
          </cell>
          <cell r="C15199" t="str">
            <v>Miraflores</v>
          </cell>
        </row>
        <row r="15200">
          <cell r="B15200" t="str">
            <v>05861008</v>
          </cell>
          <cell r="C15200" t="str">
            <v>El Vergel</v>
          </cell>
        </row>
        <row r="15201">
          <cell r="B15201" t="str">
            <v>05861010</v>
          </cell>
          <cell r="C15201" t="str">
            <v>La Arabia</v>
          </cell>
        </row>
        <row r="15202">
          <cell r="B15202" t="str">
            <v>05861006</v>
          </cell>
          <cell r="C15202" t="str">
            <v>El Rincón</v>
          </cell>
        </row>
        <row r="15203">
          <cell r="B15203" t="str">
            <v>05861015</v>
          </cell>
          <cell r="C15203" t="str">
            <v>Villa Silvia</v>
          </cell>
        </row>
        <row r="15204">
          <cell r="B15204" t="str">
            <v>05861009</v>
          </cell>
          <cell r="C15204" t="str">
            <v>La Amalia</v>
          </cell>
        </row>
        <row r="15205">
          <cell r="B15205" t="str">
            <v>05861003</v>
          </cell>
          <cell r="C15205" t="str">
            <v>El Cerro</v>
          </cell>
        </row>
        <row r="15206">
          <cell r="B15206" t="str">
            <v>05861007</v>
          </cell>
          <cell r="C15206" t="str">
            <v>El Ventiladero</v>
          </cell>
        </row>
        <row r="15207">
          <cell r="B15207" t="str">
            <v>05861014</v>
          </cell>
          <cell r="C15207" t="str">
            <v>Rita Peñas Azules</v>
          </cell>
        </row>
        <row r="15208">
          <cell r="B15208" t="str">
            <v>05861012</v>
          </cell>
          <cell r="C15208" t="str">
            <v>Palenque</v>
          </cell>
        </row>
        <row r="15209">
          <cell r="B15209" t="str">
            <v>05861013</v>
          </cell>
          <cell r="C15209" t="str">
            <v>Palmichal</v>
          </cell>
        </row>
        <row r="15210">
          <cell r="B15210" t="str">
            <v>05861002</v>
          </cell>
          <cell r="C15210" t="str">
            <v>Cerro Tusa</v>
          </cell>
        </row>
        <row r="15211">
          <cell r="B15211" t="str">
            <v>05861005</v>
          </cell>
          <cell r="C15211" t="str">
            <v>El Recreo</v>
          </cell>
        </row>
        <row r="15212">
          <cell r="B15212" t="str">
            <v>05861001</v>
          </cell>
          <cell r="C15212" t="str">
            <v>Bolombolo</v>
          </cell>
        </row>
        <row r="15213">
          <cell r="B15213" t="str">
            <v>18860015</v>
          </cell>
          <cell r="C15213" t="str">
            <v>El Progreso</v>
          </cell>
        </row>
        <row r="15214">
          <cell r="B15214" t="str">
            <v>18860034</v>
          </cell>
          <cell r="C15214" t="str">
            <v>La Sevilla Alta</v>
          </cell>
        </row>
        <row r="15215">
          <cell r="B15215" t="str">
            <v>18860016</v>
          </cell>
          <cell r="C15215" t="str">
            <v>El Rosal</v>
          </cell>
        </row>
        <row r="15216">
          <cell r="B15216" t="str">
            <v>18860031</v>
          </cell>
          <cell r="C15216" t="str">
            <v>La Primavera</v>
          </cell>
        </row>
        <row r="15217">
          <cell r="B15217" t="str">
            <v>18860024</v>
          </cell>
          <cell r="C15217" t="str">
            <v>La Estrella</v>
          </cell>
        </row>
        <row r="15218">
          <cell r="B15218" t="str">
            <v>18860056</v>
          </cell>
          <cell r="C15218" t="str">
            <v>Sabalo Bajo</v>
          </cell>
        </row>
        <row r="15219">
          <cell r="B15219" t="str">
            <v>18860059</v>
          </cell>
          <cell r="C15219" t="str">
            <v>Santa Elena Baja</v>
          </cell>
        </row>
        <row r="15220">
          <cell r="B15220" t="str">
            <v>18860003</v>
          </cell>
          <cell r="C15220" t="str">
            <v>Argelia</v>
          </cell>
        </row>
        <row r="15221">
          <cell r="B15221" t="str">
            <v>18860036</v>
          </cell>
          <cell r="C15221" t="str">
            <v>La Union</v>
          </cell>
        </row>
        <row r="15222">
          <cell r="B15222" t="str">
            <v>18860035</v>
          </cell>
          <cell r="C15222" t="str">
            <v>La Tigra</v>
          </cell>
        </row>
        <row r="15223">
          <cell r="B15223" t="str">
            <v>18860023</v>
          </cell>
          <cell r="C15223" t="str">
            <v>La Española</v>
          </cell>
        </row>
        <row r="15224">
          <cell r="B15224" t="str">
            <v>18860047</v>
          </cell>
          <cell r="C15224" t="str">
            <v>Manaure</v>
          </cell>
        </row>
        <row r="15225">
          <cell r="B15225" t="str">
            <v>18860055</v>
          </cell>
          <cell r="C15225" t="str">
            <v>Sabalo Alto</v>
          </cell>
        </row>
        <row r="15226">
          <cell r="B15226" t="str">
            <v>18860005</v>
          </cell>
          <cell r="C15226" t="str">
            <v>Argentina Baja</v>
          </cell>
        </row>
        <row r="15227">
          <cell r="B15227" t="str">
            <v>18860048</v>
          </cell>
          <cell r="C15227" t="str">
            <v>Maticuru</v>
          </cell>
        </row>
        <row r="15228">
          <cell r="B15228" t="str">
            <v>18860042</v>
          </cell>
          <cell r="C15228" t="str">
            <v>Las Palmeras</v>
          </cell>
        </row>
        <row r="15229">
          <cell r="B15229" t="str">
            <v>18860037</v>
          </cell>
          <cell r="C15229" t="str">
            <v>La Vicenta</v>
          </cell>
        </row>
        <row r="15230">
          <cell r="B15230" t="str">
            <v>18860044</v>
          </cell>
          <cell r="C15230" t="str">
            <v>Los Cedros</v>
          </cell>
        </row>
        <row r="15231">
          <cell r="B15231" t="str">
            <v>18860040</v>
          </cell>
          <cell r="C15231" t="str">
            <v>Las Nieves</v>
          </cell>
        </row>
        <row r="15232">
          <cell r="B15232" t="str">
            <v>18860004</v>
          </cell>
          <cell r="C15232" t="str">
            <v>Argentina</v>
          </cell>
        </row>
        <row r="15233">
          <cell r="B15233" t="str">
            <v>18860066</v>
          </cell>
          <cell r="C15233" t="str">
            <v>Guadual Central</v>
          </cell>
        </row>
        <row r="15234">
          <cell r="B15234" t="str">
            <v>18860062</v>
          </cell>
          <cell r="C15234" t="str">
            <v>Santiago De La Selva</v>
          </cell>
        </row>
        <row r="15235">
          <cell r="B15235" t="str">
            <v>18860038</v>
          </cell>
          <cell r="C15235" t="str">
            <v>Las Acacias</v>
          </cell>
        </row>
        <row r="15236">
          <cell r="B15236" t="str">
            <v>18860052</v>
          </cell>
          <cell r="C15236" t="str">
            <v>Palestina</v>
          </cell>
        </row>
        <row r="15237">
          <cell r="B15237" t="str">
            <v>18860011</v>
          </cell>
          <cell r="C15237" t="str">
            <v>El Cedral</v>
          </cell>
        </row>
        <row r="15238">
          <cell r="B15238" t="str">
            <v>18860045</v>
          </cell>
          <cell r="C15238" t="str">
            <v>Los Laureles</v>
          </cell>
        </row>
        <row r="15239">
          <cell r="B15239" t="str">
            <v>18860041</v>
          </cell>
          <cell r="C15239" t="str">
            <v>Las Nieves Arriba</v>
          </cell>
        </row>
        <row r="15240">
          <cell r="B15240" t="str">
            <v>18860006</v>
          </cell>
          <cell r="C15240" t="str">
            <v>Bello Horizonte</v>
          </cell>
        </row>
        <row r="15241">
          <cell r="B15241" t="str">
            <v>18860050</v>
          </cell>
          <cell r="C15241" t="str">
            <v>Miravalle Bajo</v>
          </cell>
        </row>
        <row r="15242">
          <cell r="B15242" t="str">
            <v>18860000</v>
          </cell>
          <cell r="C15242" t="str">
            <v>Alto Vergel</v>
          </cell>
        </row>
        <row r="15243">
          <cell r="B15243" t="str">
            <v>18860051</v>
          </cell>
          <cell r="C15243" t="str">
            <v>Nueva Granada</v>
          </cell>
        </row>
        <row r="15244">
          <cell r="B15244" t="str">
            <v>18860009</v>
          </cell>
          <cell r="C15244" t="str">
            <v>Costa Rica</v>
          </cell>
        </row>
        <row r="15245">
          <cell r="B15245" t="str">
            <v>18860039</v>
          </cell>
          <cell r="C15245" t="str">
            <v>Las Mercedes</v>
          </cell>
        </row>
        <row r="15246">
          <cell r="B15246" t="str">
            <v>18860020</v>
          </cell>
          <cell r="C15246" t="str">
            <v>Galilea</v>
          </cell>
        </row>
        <row r="15247">
          <cell r="B15247" t="str">
            <v>18860049</v>
          </cell>
          <cell r="C15247" t="str">
            <v>Miravalle Alto</v>
          </cell>
        </row>
        <row r="15248">
          <cell r="B15248" t="str">
            <v>18860002</v>
          </cell>
          <cell r="C15248" t="str">
            <v>Andalucia</v>
          </cell>
        </row>
        <row r="15249">
          <cell r="B15249" t="str">
            <v>18860060</v>
          </cell>
          <cell r="C15249" t="str">
            <v>Santa Fé  Trocha Diez</v>
          </cell>
        </row>
        <row r="15250">
          <cell r="B15250" t="str">
            <v>18860017</v>
          </cell>
          <cell r="C15250" t="str">
            <v>El Topacio Bajo</v>
          </cell>
        </row>
        <row r="15251">
          <cell r="B15251" t="str">
            <v>18860018</v>
          </cell>
          <cell r="C15251" t="str">
            <v>El Vaticano</v>
          </cell>
        </row>
        <row r="15252">
          <cell r="B15252" t="str">
            <v>18860019</v>
          </cell>
          <cell r="C15252" t="str">
            <v>El Vergel</v>
          </cell>
        </row>
        <row r="15253">
          <cell r="B15253" t="str">
            <v>18860012</v>
          </cell>
          <cell r="C15253" t="str">
            <v>El Encanto</v>
          </cell>
        </row>
        <row r="15254">
          <cell r="B15254" t="str">
            <v>18860054</v>
          </cell>
          <cell r="C15254" t="str">
            <v>Pradera Nueva</v>
          </cell>
        </row>
        <row r="15255">
          <cell r="B15255" t="str">
            <v>18860063</v>
          </cell>
          <cell r="C15255" t="str">
            <v>Topacio Alto</v>
          </cell>
        </row>
        <row r="15256">
          <cell r="B15256" t="str">
            <v>18860029</v>
          </cell>
          <cell r="C15256" t="str">
            <v>La Muñoz</v>
          </cell>
        </row>
        <row r="15257">
          <cell r="B15257" t="str">
            <v>18860026</v>
          </cell>
          <cell r="C15257" t="str">
            <v>La Leona</v>
          </cell>
        </row>
        <row r="15258">
          <cell r="B15258" t="str">
            <v>18860014</v>
          </cell>
          <cell r="C15258" t="str">
            <v>El Porvenir</v>
          </cell>
        </row>
        <row r="15259">
          <cell r="B15259" t="str">
            <v>18860057</v>
          </cell>
          <cell r="C15259" t="str">
            <v>San Pedro</v>
          </cell>
        </row>
        <row r="15260">
          <cell r="B15260" t="str">
            <v>18860046</v>
          </cell>
          <cell r="C15260" t="str">
            <v>Lusitania</v>
          </cell>
        </row>
        <row r="15261">
          <cell r="B15261" t="str">
            <v>18860043</v>
          </cell>
          <cell r="C15261" t="str">
            <v>Los Andes</v>
          </cell>
        </row>
        <row r="15262">
          <cell r="B15262" t="str">
            <v>18860010</v>
          </cell>
          <cell r="C15262" t="str">
            <v>El Aguila</v>
          </cell>
        </row>
        <row r="15263">
          <cell r="B15263" t="str">
            <v>18860007</v>
          </cell>
          <cell r="C15263" t="str">
            <v>Buenavista</v>
          </cell>
        </row>
        <row r="15264">
          <cell r="B15264" t="str">
            <v>18860058</v>
          </cell>
          <cell r="C15264" t="str">
            <v>San Pedro Medio</v>
          </cell>
        </row>
        <row r="15265">
          <cell r="B15265" t="str">
            <v>18860061</v>
          </cell>
          <cell r="C15265" t="str">
            <v>Santa Rita</v>
          </cell>
        </row>
        <row r="15266">
          <cell r="B15266" t="str">
            <v>18860025</v>
          </cell>
          <cell r="C15266" t="str">
            <v>La Florida</v>
          </cell>
        </row>
        <row r="15267">
          <cell r="B15267" t="str">
            <v>18860030</v>
          </cell>
          <cell r="C15267" t="str">
            <v>La Paujita</v>
          </cell>
        </row>
        <row r="15268">
          <cell r="B15268" t="str">
            <v>18860032</v>
          </cell>
          <cell r="C15268" t="str">
            <v>La Reforma</v>
          </cell>
        </row>
        <row r="15269">
          <cell r="B15269" t="str">
            <v>18860021</v>
          </cell>
          <cell r="C15269" t="str">
            <v>La Curvinata</v>
          </cell>
        </row>
        <row r="15270">
          <cell r="B15270" t="str">
            <v>18860027</v>
          </cell>
          <cell r="C15270" t="str">
            <v>La Liberia</v>
          </cell>
        </row>
        <row r="15271">
          <cell r="B15271" t="str">
            <v>18860022</v>
          </cell>
          <cell r="C15271" t="str">
            <v>La Esmeralda</v>
          </cell>
        </row>
        <row r="15272">
          <cell r="B15272" t="str">
            <v>18860053</v>
          </cell>
          <cell r="C15272" t="str">
            <v>Playa Rica</v>
          </cell>
        </row>
        <row r="15273">
          <cell r="B15273" t="str">
            <v>18860028</v>
          </cell>
          <cell r="C15273" t="str">
            <v>La Macarena</v>
          </cell>
        </row>
        <row r="15274">
          <cell r="B15274" t="str">
            <v>18860008</v>
          </cell>
          <cell r="C15274" t="str">
            <v>Buenos Aires</v>
          </cell>
        </row>
        <row r="15275">
          <cell r="B15275" t="str">
            <v>18860013</v>
          </cell>
          <cell r="C15275" t="str">
            <v>El Palmito</v>
          </cell>
        </row>
        <row r="15276">
          <cell r="B15276" t="str">
            <v>18860068</v>
          </cell>
          <cell r="C15276" t="str">
            <v>San Andresito</v>
          </cell>
        </row>
        <row r="15277">
          <cell r="B15277" t="str">
            <v>18860064</v>
          </cell>
          <cell r="C15277" t="str">
            <v>Los Ángeles</v>
          </cell>
        </row>
        <row r="15278">
          <cell r="B15278" t="str">
            <v>18860067</v>
          </cell>
          <cell r="C15278" t="str">
            <v>Delicias</v>
          </cell>
        </row>
        <row r="15279">
          <cell r="B15279" t="str">
            <v>18860069</v>
          </cell>
          <cell r="C15279" t="str">
            <v>Alto Berlín</v>
          </cell>
        </row>
        <row r="15280">
          <cell r="B15280" t="str">
            <v>18860065</v>
          </cell>
          <cell r="C15280" t="str">
            <v>El Cedral</v>
          </cell>
        </row>
        <row r="15281">
          <cell r="B15281" t="str">
            <v>18860070</v>
          </cell>
          <cell r="C15281" t="str">
            <v>Las Flores</v>
          </cell>
        </row>
        <row r="15282">
          <cell r="B15282" t="str">
            <v>18860072</v>
          </cell>
          <cell r="C15282" t="str">
            <v>El Javo</v>
          </cell>
        </row>
        <row r="15283">
          <cell r="B15283" t="str">
            <v>18860071</v>
          </cell>
          <cell r="C15283" t="str">
            <v>El Teroro</v>
          </cell>
        </row>
        <row r="15284">
          <cell r="B15284" t="str">
            <v>18860073</v>
          </cell>
          <cell r="C15284" t="str">
            <v>Bajo Berlín</v>
          </cell>
        </row>
        <row r="15285">
          <cell r="B15285" t="str">
            <v>18860033</v>
          </cell>
          <cell r="C15285" t="str">
            <v>La Rico</v>
          </cell>
        </row>
        <row r="15286">
          <cell r="B15286" t="str">
            <v>18785030</v>
          </cell>
          <cell r="C15286" t="str">
            <v>Correntoso</v>
          </cell>
        </row>
        <row r="15287">
          <cell r="B15287" t="str">
            <v>18785027</v>
          </cell>
          <cell r="C15287" t="str">
            <v>Bocana Chontillosa</v>
          </cell>
        </row>
        <row r="15288">
          <cell r="B15288" t="str">
            <v>18785028</v>
          </cell>
          <cell r="C15288" t="str">
            <v>Chontillosa Media</v>
          </cell>
        </row>
        <row r="15289">
          <cell r="B15289" t="str">
            <v>18785005</v>
          </cell>
          <cell r="C15289" t="str">
            <v>Las Brisas</v>
          </cell>
        </row>
        <row r="15290">
          <cell r="B15290" t="str">
            <v>18785026</v>
          </cell>
          <cell r="C15290" t="str">
            <v>La Samaria</v>
          </cell>
        </row>
        <row r="15291">
          <cell r="B15291" t="str">
            <v>18785025</v>
          </cell>
          <cell r="C15291" t="str">
            <v>Cusubre</v>
          </cell>
        </row>
        <row r="15292">
          <cell r="B15292" t="str">
            <v>18785003</v>
          </cell>
          <cell r="C15292" t="str">
            <v>Las Palmeras</v>
          </cell>
        </row>
        <row r="15293">
          <cell r="B15293" t="str">
            <v>18785024</v>
          </cell>
          <cell r="C15293" t="str">
            <v>El Castillo</v>
          </cell>
        </row>
        <row r="15294">
          <cell r="B15294" t="str">
            <v>18785023</v>
          </cell>
          <cell r="C15294" t="str">
            <v>Villa Germania</v>
          </cell>
        </row>
        <row r="15295">
          <cell r="B15295" t="str">
            <v>18785022</v>
          </cell>
          <cell r="C15295" t="str">
            <v>Nuevo Retiro</v>
          </cell>
        </row>
        <row r="15296">
          <cell r="B15296" t="str">
            <v>18785021</v>
          </cell>
          <cell r="C15296" t="str">
            <v>La Paz</v>
          </cell>
        </row>
        <row r="15297">
          <cell r="B15297" t="str">
            <v>18785019</v>
          </cell>
          <cell r="C15297" t="str">
            <v>Bajo Berlín</v>
          </cell>
        </row>
        <row r="15298">
          <cell r="B15298" t="str">
            <v>18785018</v>
          </cell>
          <cell r="C15298" t="str">
            <v>El Javo</v>
          </cell>
        </row>
        <row r="15299">
          <cell r="B15299" t="str">
            <v>18785017</v>
          </cell>
          <cell r="C15299" t="str">
            <v>El Teroro</v>
          </cell>
        </row>
        <row r="15300">
          <cell r="B15300" t="str">
            <v>18785015</v>
          </cell>
          <cell r="C15300" t="str">
            <v>El Venado</v>
          </cell>
        </row>
        <row r="15301">
          <cell r="B15301" t="str">
            <v>18785020</v>
          </cell>
          <cell r="C15301" t="str">
            <v>El Amparo</v>
          </cell>
        </row>
        <row r="15302">
          <cell r="B15302" t="str">
            <v>18785016</v>
          </cell>
          <cell r="C15302" t="str">
            <v>El Recreo</v>
          </cell>
        </row>
        <row r="15303">
          <cell r="B15303" t="str">
            <v>18785000</v>
          </cell>
          <cell r="C15303" t="str">
            <v>Cristalina</v>
          </cell>
        </row>
        <row r="15304">
          <cell r="B15304" t="str">
            <v>18785014</v>
          </cell>
          <cell r="C15304" t="str">
            <v>Española</v>
          </cell>
        </row>
        <row r="15305">
          <cell r="B15305" t="str">
            <v>18785012</v>
          </cell>
          <cell r="C15305" t="str">
            <v>Atanquez</v>
          </cell>
        </row>
        <row r="15306">
          <cell r="B15306" t="str">
            <v>18785004</v>
          </cell>
          <cell r="C15306" t="str">
            <v>Marcela</v>
          </cell>
        </row>
        <row r="15307">
          <cell r="B15307" t="str">
            <v>18785001</v>
          </cell>
          <cell r="C15307" t="str">
            <v>La Libertad</v>
          </cell>
        </row>
        <row r="15308">
          <cell r="B15308" t="str">
            <v>18785002</v>
          </cell>
          <cell r="C15308" t="str">
            <v>El Progreso</v>
          </cell>
        </row>
        <row r="15309">
          <cell r="B15309" t="str">
            <v>18785029</v>
          </cell>
          <cell r="C15309" t="str">
            <v>Sinaí</v>
          </cell>
        </row>
        <row r="15310">
          <cell r="B15310" t="str">
            <v>18785013</v>
          </cell>
          <cell r="C15310" t="str">
            <v>Las Flores</v>
          </cell>
        </row>
        <row r="15311">
          <cell r="B15311" t="str">
            <v>18785031</v>
          </cell>
          <cell r="C15311" t="str">
            <v>La Unión Sincelejo</v>
          </cell>
        </row>
        <row r="15312">
          <cell r="B15312" t="str">
            <v>18756064</v>
          </cell>
          <cell r="C15312" t="str">
            <v>La Gran Via</v>
          </cell>
        </row>
        <row r="15313">
          <cell r="B15313" t="str">
            <v>18756047</v>
          </cell>
          <cell r="C15313" t="str">
            <v>La Candelaria</v>
          </cell>
        </row>
        <row r="15314">
          <cell r="B15314" t="str">
            <v>18756119</v>
          </cell>
          <cell r="C15314" t="str">
            <v>Riofrio</v>
          </cell>
        </row>
        <row r="15315">
          <cell r="B15315" t="str">
            <v>18756069</v>
          </cell>
          <cell r="C15315" t="str">
            <v>La Mariela</v>
          </cell>
        </row>
        <row r="15316">
          <cell r="B15316" t="str">
            <v>18756127</v>
          </cell>
          <cell r="C15316" t="str">
            <v>San Miguel</v>
          </cell>
        </row>
        <row r="15317">
          <cell r="B15317" t="str">
            <v>18756066</v>
          </cell>
          <cell r="C15317" t="str">
            <v>La Granja La Escuela</v>
          </cell>
        </row>
        <row r="15318">
          <cell r="B15318" t="str">
            <v>18756031</v>
          </cell>
          <cell r="C15318" t="str">
            <v>El Kiosko La Granja</v>
          </cell>
        </row>
        <row r="15319">
          <cell r="B15319" t="str">
            <v>18756065</v>
          </cell>
          <cell r="C15319" t="str">
            <v>La Granja</v>
          </cell>
        </row>
        <row r="15320">
          <cell r="B15320" t="str">
            <v>18756052</v>
          </cell>
          <cell r="C15320" t="str">
            <v>Zipaquira</v>
          </cell>
        </row>
        <row r="15321">
          <cell r="B15321" t="str">
            <v>18756033</v>
          </cell>
          <cell r="C15321" t="str">
            <v>El Ocaso</v>
          </cell>
        </row>
        <row r="15322">
          <cell r="B15322" t="str">
            <v>18756045</v>
          </cell>
          <cell r="C15322" t="str">
            <v>La Cabana</v>
          </cell>
        </row>
        <row r="15323">
          <cell r="B15323" t="str">
            <v>18756051</v>
          </cell>
          <cell r="C15323" t="str">
            <v>Zipacon</v>
          </cell>
        </row>
        <row r="15324">
          <cell r="B15324" t="str">
            <v>18756049</v>
          </cell>
          <cell r="C15324" t="str">
            <v>La Capilla</v>
          </cell>
        </row>
        <row r="15325">
          <cell r="B15325" t="str">
            <v>18756116</v>
          </cell>
          <cell r="C15325" t="str">
            <v>Quebradanueva</v>
          </cell>
        </row>
        <row r="15326">
          <cell r="B15326" t="str">
            <v>18756136</v>
          </cell>
          <cell r="C15326" t="str">
            <v>Vallejuelo</v>
          </cell>
        </row>
        <row r="15327">
          <cell r="B15327" t="str">
            <v>18756048</v>
          </cell>
          <cell r="C15327" t="str">
            <v>Zetaquira</v>
          </cell>
        </row>
        <row r="15328">
          <cell r="B15328" t="str">
            <v>18756079</v>
          </cell>
          <cell r="C15328" t="str">
            <v>Limones</v>
          </cell>
        </row>
        <row r="15329">
          <cell r="B15329" t="str">
            <v>18756058</v>
          </cell>
          <cell r="C15329" t="str">
            <v>La Estacion</v>
          </cell>
        </row>
        <row r="15330">
          <cell r="B15330" t="str">
            <v>18756038</v>
          </cell>
          <cell r="C15330" t="str">
            <v>El Vergel</v>
          </cell>
        </row>
        <row r="15331">
          <cell r="B15331" t="str">
            <v>18756046</v>
          </cell>
          <cell r="C15331" t="str">
            <v>Zarzal</v>
          </cell>
        </row>
        <row r="15332">
          <cell r="B15332" t="str">
            <v>18756029</v>
          </cell>
          <cell r="C15332" t="str">
            <v>El Codito</v>
          </cell>
        </row>
        <row r="15333">
          <cell r="B15333" t="str">
            <v>18756071</v>
          </cell>
          <cell r="C15333" t="str">
            <v>La Pila</v>
          </cell>
        </row>
        <row r="15334">
          <cell r="B15334" t="str">
            <v>18756166</v>
          </cell>
          <cell r="C15334" t="str">
            <v>Zaragoza</v>
          </cell>
        </row>
        <row r="15335">
          <cell r="B15335" t="str">
            <v>18756098</v>
          </cell>
          <cell r="C15335" t="str">
            <v>Pato</v>
          </cell>
        </row>
        <row r="15336">
          <cell r="B15336" t="str">
            <v>18756138</v>
          </cell>
          <cell r="C15336" t="str">
            <v>Vegas De Segovia</v>
          </cell>
        </row>
        <row r="15337">
          <cell r="B15337" t="str">
            <v>18756099</v>
          </cell>
          <cell r="C15337" t="str">
            <v>Piedras De Moler</v>
          </cell>
        </row>
        <row r="15338">
          <cell r="B15338" t="str">
            <v>18756015</v>
          </cell>
          <cell r="C15338" t="str">
            <v>Cano De Aguas</v>
          </cell>
        </row>
        <row r="15339">
          <cell r="B15339" t="str">
            <v>18756011</v>
          </cell>
          <cell r="C15339" t="str">
            <v>Buenos Aires</v>
          </cell>
        </row>
        <row r="15340">
          <cell r="B15340" t="str">
            <v>18756083</v>
          </cell>
          <cell r="C15340" t="str">
            <v>Los Cerritos</v>
          </cell>
        </row>
        <row r="15341">
          <cell r="B15341" t="str">
            <v>18756017</v>
          </cell>
          <cell r="C15341" t="str">
            <v>Capucho</v>
          </cell>
        </row>
        <row r="15342">
          <cell r="B15342" t="str">
            <v>18756100</v>
          </cell>
          <cell r="C15342" t="str">
            <v>Piedras Pintadas</v>
          </cell>
        </row>
        <row r="15343">
          <cell r="B15343" t="str">
            <v>18756008</v>
          </cell>
          <cell r="C15343" t="str">
            <v>Arroyohondo</v>
          </cell>
        </row>
        <row r="15344">
          <cell r="B15344" t="str">
            <v>18756101</v>
          </cell>
          <cell r="C15344" t="str">
            <v>Pilas De Dapa</v>
          </cell>
        </row>
        <row r="15345">
          <cell r="B15345" t="str">
            <v>18756024</v>
          </cell>
          <cell r="C15345" t="str">
            <v>Dapa</v>
          </cell>
        </row>
        <row r="15346">
          <cell r="B15346" t="str">
            <v>18756089</v>
          </cell>
          <cell r="C15346" t="str">
            <v>Miravalle Dapa</v>
          </cell>
        </row>
        <row r="15347">
          <cell r="B15347" t="str">
            <v>18756086</v>
          </cell>
          <cell r="C15347" t="str">
            <v>Manga Vieja</v>
          </cell>
        </row>
        <row r="15348">
          <cell r="B15348" t="str">
            <v>18756090</v>
          </cell>
          <cell r="C15348" t="str">
            <v>Miravalle Norte</v>
          </cell>
        </row>
        <row r="15349">
          <cell r="B15349" t="str">
            <v>18756162</v>
          </cell>
          <cell r="C15349" t="str">
            <v>Yotoco</v>
          </cell>
        </row>
        <row r="15350">
          <cell r="B15350" t="str">
            <v>18756108</v>
          </cell>
          <cell r="C15350" t="str">
            <v>Puentetierra</v>
          </cell>
        </row>
        <row r="15351">
          <cell r="B15351" t="str">
            <v>18756087</v>
          </cell>
          <cell r="C15351" t="str">
            <v>Mediacanoa</v>
          </cell>
        </row>
        <row r="15352">
          <cell r="B15352" t="str">
            <v>18756025</v>
          </cell>
          <cell r="C15352" t="str">
            <v>El Caney</v>
          </cell>
        </row>
        <row r="15353">
          <cell r="B15353" t="str">
            <v>18756164</v>
          </cell>
          <cell r="C15353" t="str">
            <v>Zambrano</v>
          </cell>
        </row>
        <row r="15354">
          <cell r="B15354" t="str">
            <v>18756034</v>
          </cell>
          <cell r="C15354" t="str">
            <v>El Pedregal</v>
          </cell>
        </row>
        <row r="15355">
          <cell r="B15355" t="str">
            <v>18756115</v>
          </cell>
          <cell r="C15355" t="str">
            <v>Punta De Piedras</v>
          </cell>
        </row>
        <row r="15356">
          <cell r="B15356" t="str">
            <v>18756165</v>
          </cell>
          <cell r="C15356" t="str">
            <v>Zapatoca</v>
          </cell>
        </row>
        <row r="15357">
          <cell r="B15357" t="str">
            <v>18756122</v>
          </cell>
          <cell r="C15357" t="str">
            <v>San Antonio De Piedras</v>
          </cell>
        </row>
        <row r="15358">
          <cell r="B15358" t="str">
            <v>18756028</v>
          </cell>
          <cell r="C15358" t="str">
            <v>El Chocho</v>
          </cell>
        </row>
        <row r="15359">
          <cell r="B15359" t="str">
            <v>18756163</v>
          </cell>
          <cell r="C15359" t="str">
            <v>Yumbo</v>
          </cell>
        </row>
        <row r="15360">
          <cell r="B15360" t="str">
            <v>18756084</v>
          </cell>
          <cell r="C15360" t="str">
            <v>Los Planes</v>
          </cell>
        </row>
        <row r="15361">
          <cell r="B15361" t="str">
            <v>18756125</v>
          </cell>
          <cell r="C15361" t="str">
            <v>San Marcos</v>
          </cell>
        </row>
        <row r="15362">
          <cell r="B15362" t="str">
            <v>18756054</v>
          </cell>
          <cell r="C15362" t="str">
            <v>La Chaparrera</v>
          </cell>
        </row>
        <row r="15363">
          <cell r="B15363" t="str">
            <v>18756019</v>
          </cell>
          <cell r="C15363" t="str">
            <v>Casabe</v>
          </cell>
        </row>
        <row r="15364">
          <cell r="B15364" t="str">
            <v>18756128</v>
          </cell>
          <cell r="C15364" t="str">
            <v>San Miguel Del Tigre</v>
          </cell>
        </row>
        <row r="15365">
          <cell r="B15365" t="str">
            <v>18756161</v>
          </cell>
          <cell r="C15365" t="str">
            <v>Yopal</v>
          </cell>
        </row>
        <row r="15366">
          <cell r="B15366" t="str">
            <v>18756067</v>
          </cell>
          <cell r="C15366" t="str">
            <v>La Guafilla</v>
          </cell>
        </row>
        <row r="15367">
          <cell r="B15367" t="str">
            <v>18756032</v>
          </cell>
          <cell r="C15367" t="str">
            <v>El Morro</v>
          </cell>
        </row>
        <row r="15368">
          <cell r="B15368" t="str">
            <v>18756091</v>
          </cell>
          <cell r="C15368" t="str">
            <v>Morichal</v>
          </cell>
        </row>
        <row r="15369">
          <cell r="B15369" t="str">
            <v>18756132</v>
          </cell>
          <cell r="C15369" t="str">
            <v>Tilodiran</v>
          </cell>
        </row>
        <row r="15370">
          <cell r="B15370" t="str">
            <v>18756094</v>
          </cell>
          <cell r="C15370" t="str">
            <v>Ochali</v>
          </cell>
        </row>
        <row r="15371">
          <cell r="B15371" t="str">
            <v>18756159</v>
          </cell>
          <cell r="C15371" t="str">
            <v>Yarumal</v>
          </cell>
        </row>
        <row r="15372">
          <cell r="B15372" t="str">
            <v>18756035</v>
          </cell>
          <cell r="C15372" t="str">
            <v>El Pueblito</v>
          </cell>
        </row>
        <row r="15373">
          <cell r="B15373" t="str">
            <v>18756027</v>
          </cell>
          <cell r="C15373" t="str">
            <v>El Cedro</v>
          </cell>
        </row>
        <row r="15374">
          <cell r="B15374" t="str">
            <v>18756063</v>
          </cell>
          <cell r="C15374" t="str">
            <v>La Fuente</v>
          </cell>
        </row>
        <row r="15375">
          <cell r="B15375" t="str">
            <v>18756157</v>
          </cell>
          <cell r="C15375" t="str">
            <v>Yaguara</v>
          </cell>
        </row>
        <row r="15376">
          <cell r="B15376" t="str">
            <v>18756114</v>
          </cell>
          <cell r="C15376" t="str">
            <v>Punta Brava</v>
          </cell>
        </row>
        <row r="15377">
          <cell r="B15377" t="str">
            <v>18756020</v>
          </cell>
          <cell r="C15377" t="str">
            <v>Cedeno</v>
          </cell>
        </row>
        <row r="15378">
          <cell r="B15378" t="str">
            <v>18756068</v>
          </cell>
          <cell r="C15378" t="str">
            <v>La Llanerita</v>
          </cell>
        </row>
        <row r="15379">
          <cell r="B15379" t="str">
            <v>18756160</v>
          </cell>
          <cell r="C15379" t="str">
            <v>Yolombo</v>
          </cell>
        </row>
        <row r="15380">
          <cell r="B15380" t="str">
            <v>18756156</v>
          </cell>
          <cell r="C15380" t="str">
            <v>Yacuanquer</v>
          </cell>
        </row>
        <row r="15381">
          <cell r="B15381" t="str">
            <v>18756081</v>
          </cell>
          <cell r="C15381" t="str">
            <v>Llanos De Cuiba</v>
          </cell>
        </row>
        <row r="15382">
          <cell r="B15382" t="str">
            <v>18756060</v>
          </cell>
          <cell r="C15382" t="str">
            <v>La Floresta</v>
          </cell>
        </row>
        <row r="15383">
          <cell r="B15383" t="str">
            <v>18756131</v>
          </cell>
          <cell r="C15383" t="str">
            <v>Teran</v>
          </cell>
        </row>
        <row r="15384">
          <cell r="B15384" t="str">
            <v>18756158</v>
          </cell>
          <cell r="C15384" t="str">
            <v>Yali</v>
          </cell>
        </row>
        <row r="15385">
          <cell r="B15385" t="str">
            <v>18756041</v>
          </cell>
          <cell r="C15385" t="str">
            <v>Guadualito</v>
          </cell>
        </row>
        <row r="15386">
          <cell r="B15386" t="str">
            <v>18756026</v>
          </cell>
          <cell r="C15386" t="str">
            <v>El Castillo</v>
          </cell>
        </row>
        <row r="15387">
          <cell r="B15387" t="str">
            <v>18756155</v>
          </cell>
          <cell r="C15387" t="str">
            <v>Yacopi</v>
          </cell>
        </row>
        <row r="15388">
          <cell r="B15388" t="str">
            <v>18756102</v>
          </cell>
          <cell r="C15388" t="str">
            <v>Pinalito</v>
          </cell>
        </row>
        <row r="15389">
          <cell r="B15389" t="str">
            <v>18756110</v>
          </cell>
          <cell r="C15389" t="str">
            <v>Puerto Lucas Parte Derecha</v>
          </cell>
        </row>
        <row r="15390">
          <cell r="B15390" t="str">
            <v>18756106</v>
          </cell>
          <cell r="C15390" t="str">
            <v>Pto Esperanza Margen Dercha</v>
          </cell>
        </row>
        <row r="15391">
          <cell r="B15391" t="str">
            <v>18756152</v>
          </cell>
          <cell r="C15391" t="str">
            <v>Viracacha</v>
          </cell>
        </row>
        <row r="15392">
          <cell r="B15392" t="str">
            <v>18756154</v>
          </cell>
          <cell r="C15392" t="str">
            <v>Viterbo</v>
          </cell>
        </row>
        <row r="15393">
          <cell r="B15393" t="str">
            <v>18756151</v>
          </cell>
          <cell r="C15393" t="str">
            <v>Viota</v>
          </cell>
        </row>
        <row r="15394">
          <cell r="B15394" t="str">
            <v>18756123</v>
          </cell>
          <cell r="C15394" t="str">
            <v>San Gabriel</v>
          </cell>
        </row>
        <row r="15395">
          <cell r="B15395" t="str">
            <v>18756150</v>
          </cell>
          <cell r="C15395" t="str">
            <v>Villavieja</v>
          </cell>
        </row>
        <row r="15396">
          <cell r="B15396" t="str">
            <v>18756109</v>
          </cell>
          <cell r="C15396" t="str">
            <v>Puerto Lucas</v>
          </cell>
        </row>
        <row r="15397">
          <cell r="B15397" t="str">
            <v>18756042</v>
          </cell>
          <cell r="C15397" t="str">
            <v>Hato Nuevo</v>
          </cell>
        </row>
        <row r="15398">
          <cell r="B15398" t="str">
            <v>18756117</v>
          </cell>
          <cell r="C15398" t="str">
            <v>Rincon Pompeya</v>
          </cell>
        </row>
        <row r="15399">
          <cell r="B15399" t="str">
            <v>18756149</v>
          </cell>
          <cell r="C15399" t="str">
            <v>Villavicencio</v>
          </cell>
        </row>
        <row r="15400">
          <cell r="B15400" t="str">
            <v>18756153</v>
          </cell>
          <cell r="C15400" t="str">
            <v>Vistahermosa</v>
          </cell>
        </row>
        <row r="15401">
          <cell r="B15401" t="str">
            <v>18756129</v>
          </cell>
          <cell r="C15401" t="str">
            <v>Santa Rosa</v>
          </cell>
        </row>
        <row r="15402">
          <cell r="B15402" t="str">
            <v>18756005</v>
          </cell>
          <cell r="C15402" t="str">
            <v>Alto Pompeya</v>
          </cell>
        </row>
        <row r="15403">
          <cell r="B15403" t="str">
            <v>18756104</v>
          </cell>
          <cell r="C15403" t="str">
            <v>Potosi</v>
          </cell>
        </row>
        <row r="15404">
          <cell r="B15404" t="str">
            <v>18756055</v>
          </cell>
          <cell r="C15404" t="str">
            <v>La Colonia</v>
          </cell>
        </row>
        <row r="15405">
          <cell r="B15405" t="str">
            <v>18756103</v>
          </cell>
          <cell r="C15405" t="str">
            <v>Pipiral</v>
          </cell>
        </row>
        <row r="15406">
          <cell r="B15406" t="str">
            <v>18756148</v>
          </cell>
          <cell r="C15406" t="str">
            <v>Villarrica</v>
          </cell>
        </row>
        <row r="15407">
          <cell r="B15407" t="str">
            <v>18756004</v>
          </cell>
          <cell r="C15407" t="str">
            <v>Alto Guiani</v>
          </cell>
        </row>
        <row r="15408">
          <cell r="B15408" t="str">
            <v>18756070</v>
          </cell>
          <cell r="C15408" t="str">
            <v>La Nohora</v>
          </cell>
        </row>
        <row r="15409">
          <cell r="B15409" t="str">
            <v>18756053</v>
          </cell>
          <cell r="C15409" t="str">
            <v>La Cecilia</v>
          </cell>
        </row>
        <row r="15410">
          <cell r="B15410" t="str">
            <v>18756076</v>
          </cell>
          <cell r="C15410" t="str">
            <v>La Victoria</v>
          </cell>
        </row>
        <row r="15411">
          <cell r="B15411" t="str">
            <v>18756056</v>
          </cell>
          <cell r="C15411" t="str">
            <v>La Concepcion</v>
          </cell>
        </row>
        <row r="15412">
          <cell r="B15412" t="str">
            <v>18756146</v>
          </cell>
          <cell r="C15412" t="str">
            <v>Villanueva</v>
          </cell>
        </row>
        <row r="15413">
          <cell r="B15413" t="str">
            <v>18756121</v>
          </cell>
          <cell r="C15413" t="str">
            <v>San Agustin</v>
          </cell>
        </row>
        <row r="15414">
          <cell r="B15414" t="str">
            <v>18756018</v>
          </cell>
          <cell r="C15414" t="str">
            <v>Caribayona</v>
          </cell>
        </row>
        <row r="15415">
          <cell r="B15415" t="str">
            <v>18756147</v>
          </cell>
          <cell r="C15415" t="str">
            <v>Villapinzon</v>
          </cell>
        </row>
        <row r="15416">
          <cell r="B15416" t="str">
            <v>18756022</v>
          </cell>
          <cell r="C15416" t="str">
            <v>Consaya</v>
          </cell>
        </row>
        <row r="15417">
          <cell r="B15417" t="str">
            <v>18756009</v>
          </cell>
          <cell r="C15417" t="str">
            <v>Bagazal</v>
          </cell>
        </row>
        <row r="15418">
          <cell r="B15418" t="str">
            <v>18756097</v>
          </cell>
          <cell r="C15418" t="str">
            <v>Partidas</v>
          </cell>
        </row>
        <row r="15419">
          <cell r="B15419" t="str">
            <v>18756006</v>
          </cell>
          <cell r="C15419" t="str">
            <v>Alto Villarazo</v>
          </cell>
        </row>
        <row r="15420">
          <cell r="B15420" t="str">
            <v>18756093</v>
          </cell>
          <cell r="C15420" t="str">
            <v>Nuevo Rio Claro</v>
          </cell>
        </row>
        <row r="15421">
          <cell r="B15421" t="str">
            <v>18756080</v>
          </cell>
          <cell r="C15421" t="str">
            <v>Llanitos</v>
          </cell>
        </row>
        <row r="15422">
          <cell r="B15422" t="str">
            <v>18756124</v>
          </cell>
          <cell r="C15422" t="str">
            <v>San Julian</v>
          </cell>
        </row>
        <row r="15423">
          <cell r="B15423" t="str">
            <v>18756145</v>
          </cell>
          <cell r="C15423" t="str">
            <v>Villahermosa</v>
          </cell>
        </row>
        <row r="15424">
          <cell r="B15424" t="str">
            <v>18756112</v>
          </cell>
          <cell r="C15424" t="str">
            <v>Puerto Umbria</v>
          </cell>
        </row>
        <row r="15425">
          <cell r="B15425" t="str">
            <v>18756050</v>
          </cell>
          <cell r="C15425" t="str">
            <v>La Castellana</v>
          </cell>
        </row>
        <row r="15426">
          <cell r="B15426" t="str">
            <v>18756002</v>
          </cell>
          <cell r="C15426" t="str">
            <v>Alto De La Cruz  -  Los Cuervos</v>
          </cell>
        </row>
        <row r="15427">
          <cell r="B15427" t="str">
            <v>18756062</v>
          </cell>
          <cell r="C15427" t="str">
            <v>La Fresneda</v>
          </cell>
        </row>
        <row r="15428">
          <cell r="B15428" t="str">
            <v>18756118</v>
          </cell>
          <cell r="C15428" t="str">
            <v>Rioclaro</v>
          </cell>
        </row>
        <row r="15429">
          <cell r="B15429" t="str">
            <v>18756142</v>
          </cell>
          <cell r="C15429" t="str">
            <v>Vigia Del Fuerte</v>
          </cell>
        </row>
        <row r="15430">
          <cell r="B15430" t="str">
            <v>18756144</v>
          </cell>
          <cell r="C15430" t="str">
            <v>Villa Del Rosario</v>
          </cell>
        </row>
        <row r="15431">
          <cell r="B15431" t="str">
            <v>18756030</v>
          </cell>
          <cell r="C15431" t="str">
            <v>El Doce</v>
          </cell>
        </row>
        <row r="15432">
          <cell r="B15432" t="str">
            <v>18756120</v>
          </cell>
          <cell r="C15432" t="str">
            <v>Rosal</v>
          </cell>
        </row>
        <row r="15433">
          <cell r="B15433" t="str">
            <v>18756096</v>
          </cell>
          <cell r="C15433" t="str">
            <v>Palogordo</v>
          </cell>
        </row>
        <row r="15434">
          <cell r="B15434" t="str">
            <v>18756023</v>
          </cell>
          <cell r="C15434" t="str">
            <v>Corozal</v>
          </cell>
        </row>
        <row r="15435">
          <cell r="B15435" t="str">
            <v>18756036</v>
          </cell>
          <cell r="C15435" t="str">
            <v>El Quince</v>
          </cell>
        </row>
        <row r="15436">
          <cell r="B15436" t="str">
            <v>18756143</v>
          </cell>
          <cell r="C15436" t="str">
            <v>Villa Caro</v>
          </cell>
        </row>
        <row r="15437">
          <cell r="B15437" t="str">
            <v>18756141</v>
          </cell>
          <cell r="C15437" t="str">
            <v>Vetas</v>
          </cell>
        </row>
        <row r="15438">
          <cell r="B15438" t="str">
            <v>18756072</v>
          </cell>
          <cell r="C15438" t="str">
            <v>La Playa</v>
          </cell>
        </row>
        <row r="15439">
          <cell r="B15439" t="str">
            <v>18756111</v>
          </cell>
          <cell r="C15439" t="str">
            <v>Puerto Nuevo</v>
          </cell>
        </row>
        <row r="15440">
          <cell r="B15440" t="str">
            <v>18756088</v>
          </cell>
          <cell r="C15440" t="str">
            <v>Miraflores</v>
          </cell>
        </row>
        <row r="15441">
          <cell r="B15441" t="str">
            <v>18756014</v>
          </cell>
          <cell r="C15441" t="str">
            <v>Campoalegre</v>
          </cell>
        </row>
        <row r="15442">
          <cell r="B15442" t="str">
            <v>18756001</v>
          </cell>
          <cell r="C15442" t="str">
            <v>Alternativa</v>
          </cell>
        </row>
        <row r="15443">
          <cell r="B15443" t="str">
            <v>18756061</v>
          </cell>
          <cell r="C15443" t="str">
            <v>La Florida</v>
          </cell>
        </row>
        <row r="15444">
          <cell r="B15444" t="str">
            <v>18756073</v>
          </cell>
          <cell r="C15444" t="str">
            <v>La Primavera</v>
          </cell>
        </row>
        <row r="15445">
          <cell r="B15445" t="str">
            <v>18756021</v>
          </cell>
          <cell r="C15445" t="str">
            <v>Cerinza</v>
          </cell>
        </row>
        <row r="15446">
          <cell r="B15446" t="str">
            <v>18756167</v>
          </cell>
          <cell r="C15446" t="str">
            <v>Monugete</v>
          </cell>
        </row>
        <row r="15447">
          <cell r="B15447" t="str">
            <v>18756139</v>
          </cell>
          <cell r="C15447" t="str">
            <v>Venecia</v>
          </cell>
        </row>
        <row r="15448">
          <cell r="B15448" t="str">
            <v>18756075</v>
          </cell>
          <cell r="C15448" t="str">
            <v>La Sierrita</v>
          </cell>
        </row>
        <row r="15449">
          <cell r="B15449" t="str">
            <v>18756107</v>
          </cell>
          <cell r="C15449" t="str">
            <v>Puente Boyaca</v>
          </cell>
        </row>
        <row r="15450">
          <cell r="B15450" t="str">
            <v>18756037</v>
          </cell>
          <cell r="C15450" t="str">
            <v>El Trebol</v>
          </cell>
        </row>
        <row r="15451">
          <cell r="B15451" t="str">
            <v>18756077</v>
          </cell>
          <cell r="C15451" t="str">
            <v>Las Brisas</v>
          </cell>
        </row>
        <row r="15452">
          <cell r="B15452" t="str">
            <v>18756013</v>
          </cell>
          <cell r="C15452" t="str">
            <v>Cachimbal</v>
          </cell>
        </row>
        <row r="15453">
          <cell r="B15453" t="str">
            <v>18756130</v>
          </cell>
          <cell r="C15453" t="str">
            <v>Santiago De La Selva</v>
          </cell>
        </row>
        <row r="15454">
          <cell r="B15454" t="str">
            <v>18756137</v>
          </cell>
          <cell r="C15454" t="str">
            <v>Valparaiso</v>
          </cell>
        </row>
        <row r="15455">
          <cell r="B15455" t="str">
            <v>18756074</v>
          </cell>
          <cell r="C15455" t="str">
            <v>La Reina</v>
          </cell>
        </row>
        <row r="15456">
          <cell r="B15456" t="str">
            <v>18756012</v>
          </cell>
          <cell r="C15456" t="str">
            <v>Cabañita</v>
          </cell>
        </row>
        <row r="15457">
          <cell r="B15457" t="str">
            <v>18756126</v>
          </cell>
          <cell r="C15457" t="str">
            <v>San Martin</v>
          </cell>
        </row>
        <row r="15458">
          <cell r="B15458" t="str">
            <v>18756092</v>
          </cell>
          <cell r="C15458" t="str">
            <v>Murrapal</v>
          </cell>
        </row>
        <row r="15459">
          <cell r="B15459" t="str">
            <v>18756085</v>
          </cell>
          <cell r="C15459" t="str">
            <v>Los Venados</v>
          </cell>
        </row>
        <row r="15460">
          <cell r="B15460" t="str">
            <v>18756078</v>
          </cell>
          <cell r="C15460" t="str">
            <v>Las Mercedes</v>
          </cell>
        </row>
        <row r="15461">
          <cell r="B15461" t="str">
            <v>18756059</v>
          </cell>
          <cell r="C15461" t="str">
            <v>La Fe</v>
          </cell>
        </row>
        <row r="15462">
          <cell r="B15462" t="str">
            <v>18756105</v>
          </cell>
          <cell r="C15462" t="str">
            <v>Potreros</v>
          </cell>
        </row>
        <row r="15463">
          <cell r="B15463" t="str">
            <v>18756082</v>
          </cell>
          <cell r="C15463" t="str">
            <v>Los Calabazos</v>
          </cell>
        </row>
        <row r="15464">
          <cell r="B15464" t="str">
            <v>18756043</v>
          </cell>
          <cell r="C15464" t="str">
            <v>Jericha</v>
          </cell>
        </row>
        <row r="15465">
          <cell r="B15465" t="str">
            <v>18756044</v>
          </cell>
          <cell r="C15465" t="str">
            <v>Junin</v>
          </cell>
        </row>
        <row r="15466">
          <cell r="B15466" t="str">
            <v>18756039</v>
          </cell>
          <cell r="C15466" t="str">
            <v>Esmeralda</v>
          </cell>
        </row>
        <row r="15467">
          <cell r="B15467" t="str">
            <v>18756010</v>
          </cell>
          <cell r="C15467" t="str">
            <v>Buchado</v>
          </cell>
        </row>
        <row r="15468">
          <cell r="B15468" t="str">
            <v>18756016</v>
          </cell>
          <cell r="C15468" t="str">
            <v>Caño Verde</v>
          </cell>
        </row>
        <row r="15469">
          <cell r="B15469" t="str">
            <v>18756140</v>
          </cell>
          <cell r="C15469" t="str">
            <v>Versalles</v>
          </cell>
        </row>
        <row r="15470">
          <cell r="B15470" t="str">
            <v>18756003</v>
          </cell>
          <cell r="C15470" t="str">
            <v>Alto De La Vuelta</v>
          </cell>
        </row>
        <row r="15471">
          <cell r="B15471" t="str">
            <v>18756113</v>
          </cell>
          <cell r="C15471" t="str">
            <v>Puerto Valdivia</v>
          </cell>
        </row>
        <row r="15472">
          <cell r="B15472" t="str">
            <v>18756095</v>
          </cell>
          <cell r="C15472" t="str">
            <v>Palmarrosa</v>
          </cell>
        </row>
        <row r="15473">
          <cell r="B15473" t="str">
            <v>18756135</v>
          </cell>
          <cell r="C15473" t="str">
            <v>Valle De San Juan</v>
          </cell>
        </row>
        <row r="15474">
          <cell r="B15474" t="str">
            <v>18756040</v>
          </cell>
          <cell r="C15474" t="str">
            <v>Guacamayas</v>
          </cell>
        </row>
        <row r="15475">
          <cell r="B15475" t="str">
            <v>18756134</v>
          </cell>
          <cell r="C15475" t="str">
            <v>Valencia</v>
          </cell>
        </row>
        <row r="15476">
          <cell r="B15476" t="str">
            <v>18756057</v>
          </cell>
          <cell r="C15476" t="str">
            <v>La Esperanza</v>
          </cell>
        </row>
        <row r="15477">
          <cell r="B15477" t="str">
            <v>18753169</v>
          </cell>
          <cell r="C15477" t="str">
            <v>Candilejas Sudoeste</v>
          </cell>
        </row>
        <row r="15478">
          <cell r="B15478" t="str">
            <v>18753153</v>
          </cell>
          <cell r="C15478" t="str">
            <v>Ciudad Yari</v>
          </cell>
        </row>
        <row r="15479">
          <cell r="B15479" t="str">
            <v>18753001</v>
          </cell>
          <cell r="C15479" t="str">
            <v>Bajo Palermo</v>
          </cell>
        </row>
        <row r="15480">
          <cell r="B15480" t="str">
            <v>18753003</v>
          </cell>
          <cell r="C15480" t="str">
            <v>La Estrella</v>
          </cell>
        </row>
        <row r="15481">
          <cell r="B15481" t="str">
            <v>18753002</v>
          </cell>
          <cell r="C15481" t="str">
            <v>La Novia Celestial</v>
          </cell>
        </row>
        <row r="15482">
          <cell r="B15482" t="str">
            <v>18753004</v>
          </cell>
          <cell r="C15482" t="str">
            <v>Los Lirios</v>
          </cell>
        </row>
        <row r="15483">
          <cell r="B15483" t="str">
            <v>18753005</v>
          </cell>
          <cell r="C15483" t="str">
            <v>Pensilvania</v>
          </cell>
        </row>
        <row r="15484">
          <cell r="B15484" t="str">
            <v>18753035</v>
          </cell>
          <cell r="C15484" t="str">
            <v>La Tunia</v>
          </cell>
        </row>
        <row r="15485">
          <cell r="B15485" t="str">
            <v>18753006</v>
          </cell>
          <cell r="C15485" t="str">
            <v>El Camuya</v>
          </cell>
        </row>
        <row r="15486">
          <cell r="B15486" t="str">
            <v>18753007</v>
          </cell>
          <cell r="C15486" t="str">
            <v>Palermito</v>
          </cell>
        </row>
        <row r="15487">
          <cell r="B15487" t="str">
            <v>18753166</v>
          </cell>
          <cell r="C15487" t="str">
            <v>Candilejas Noreste</v>
          </cell>
        </row>
        <row r="15488">
          <cell r="B15488" t="str">
            <v>18753008</v>
          </cell>
          <cell r="C15488" t="str">
            <v>Las Violetas</v>
          </cell>
        </row>
        <row r="15489">
          <cell r="B15489" t="str">
            <v>18753161</v>
          </cell>
          <cell r="C15489" t="str">
            <v>Villalobos</v>
          </cell>
        </row>
        <row r="15490">
          <cell r="B15490" t="str">
            <v>18753009</v>
          </cell>
          <cell r="C15490" t="str">
            <v>El Sinai</v>
          </cell>
        </row>
        <row r="15491">
          <cell r="B15491" t="str">
            <v>18753010</v>
          </cell>
          <cell r="C15491" t="str">
            <v>Las Gaviotas</v>
          </cell>
        </row>
        <row r="15492">
          <cell r="B15492" t="str">
            <v>18753160</v>
          </cell>
          <cell r="C15492" t="str">
            <v>La Porcelana</v>
          </cell>
        </row>
        <row r="15493">
          <cell r="B15493" t="str">
            <v>18753014</v>
          </cell>
          <cell r="C15493" t="str">
            <v>Candilejas Este</v>
          </cell>
        </row>
        <row r="15494">
          <cell r="B15494" t="str">
            <v>18753012</v>
          </cell>
          <cell r="C15494" t="str">
            <v>Sincelejo</v>
          </cell>
        </row>
        <row r="15495">
          <cell r="B15495" t="str">
            <v>18753013</v>
          </cell>
          <cell r="C15495" t="str">
            <v>Betania</v>
          </cell>
        </row>
        <row r="15496">
          <cell r="B15496" t="str">
            <v>18753015</v>
          </cell>
          <cell r="C15496" t="str">
            <v>Primavera Carrusel</v>
          </cell>
        </row>
        <row r="15497">
          <cell r="B15497" t="str">
            <v>18753016</v>
          </cell>
          <cell r="C15497" t="str">
            <v>Palermito (Betania)</v>
          </cell>
        </row>
        <row r="15498">
          <cell r="B15498" t="str">
            <v>18753017</v>
          </cell>
          <cell r="C15498" t="str">
            <v>Jerusalen</v>
          </cell>
        </row>
        <row r="15499">
          <cell r="B15499" t="str">
            <v>18753018</v>
          </cell>
          <cell r="C15499" t="str">
            <v>Alto Palermo</v>
          </cell>
        </row>
        <row r="15500">
          <cell r="B15500" t="str">
            <v>18753019</v>
          </cell>
          <cell r="C15500" t="str">
            <v>Santa Rosa</v>
          </cell>
        </row>
        <row r="15501">
          <cell r="B15501" t="str">
            <v>18753167</v>
          </cell>
          <cell r="C15501" t="str">
            <v>Candilejas Norte</v>
          </cell>
        </row>
        <row r="15502">
          <cell r="B15502" t="str">
            <v>18753158</v>
          </cell>
          <cell r="C15502" t="str">
            <v>Circasia</v>
          </cell>
        </row>
        <row r="15503">
          <cell r="B15503" t="str">
            <v>18753020</v>
          </cell>
          <cell r="C15503" t="str">
            <v>Los Pinos</v>
          </cell>
        </row>
        <row r="15504">
          <cell r="B15504" t="str">
            <v>18753021</v>
          </cell>
          <cell r="C15504" t="str">
            <v>Palestina</v>
          </cell>
        </row>
        <row r="15505">
          <cell r="B15505" t="str">
            <v>18753022</v>
          </cell>
          <cell r="C15505" t="str">
            <v>Las Damas</v>
          </cell>
        </row>
        <row r="15506">
          <cell r="B15506" t="str">
            <v>18753023</v>
          </cell>
          <cell r="C15506" t="str">
            <v>El Retiro</v>
          </cell>
        </row>
        <row r="15507">
          <cell r="B15507" t="str">
            <v>18753024</v>
          </cell>
          <cell r="C15507" t="str">
            <v>El Borugo</v>
          </cell>
        </row>
        <row r="15508">
          <cell r="B15508" t="str">
            <v>18753025</v>
          </cell>
          <cell r="C15508" t="str">
            <v>Isla Grande</v>
          </cell>
        </row>
        <row r="15509">
          <cell r="B15509" t="str">
            <v>18753026</v>
          </cell>
          <cell r="C15509" t="str">
            <v>Yarumales</v>
          </cell>
        </row>
        <row r="15510">
          <cell r="B15510" t="str">
            <v>18753028</v>
          </cell>
          <cell r="C15510" t="str">
            <v>El Guayabo</v>
          </cell>
        </row>
        <row r="15511">
          <cell r="B15511" t="str">
            <v>18753027</v>
          </cell>
          <cell r="C15511" t="str">
            <v>Alto San Lorenzo</v>
          </cell>
        </row>
        <row r="15512">
          <cell r="B15512" t="str">
            <v>18753029</v>
          </cell>
          <cell r="C15512" t="str">
            <v>Mandalay</v>
          </cell>
        </row>
        <row r="15513">
          <cell r="B15513" t="str">
            <v>18753030</v>
          </cell>
          <cell r="C15513" t="str">
            <v>Palmichales</v>
          </cell>
        </row>
        <row r="15514">
          <cell r="B15514" t="str">
            <v>18753031</v>
          </cell>
          <cell r="C15514" t="str">
            <v>El Diamante 2</v>
          </cell>
        </row>
        <row r="15515">
          <cell r="B15515" t="str">
            <v>18753032</v>
          </cell>
          <cell r="C15515" t="str">
            <v>Las Mesas</v>
          </cell>
        </row>
        <row r="15516">
          <cell r="B15516" t="str">
            <v>18753033</v>
          </cell>
          <cell r="C15516" t="str">
            <v>Palmichales (Tres Esquinas)</v>
          </cell>
        </row>
        <row r="15517">
          <cell r="B15517" t="str">
            <v>18753039</v>
          </cell>
          <cell r="C15517" t="str">
            <v>El Progreso</v>
          </cell>
        </row>
        <row r="15518">
          <cell r="B15518" t="str">
            <v>18753036</v>
          </cell>
          <cell r="C15518" t="str">
            <v>Tres Esquinas</v>
          </cell>
        </row>
        <row r="15519">
          <cell r="B15519" t="str">
            <v>18753037</v>
          </cell>
          <cell r="C15519" t="str">
            <v>Nuevo Palmichales</v>
          </cell>
        </row>
        <row r="15520">
          <cell r="B15520" t="str">
            <v>18753038</v>
          </cell>
          <cell r="C15520" t="str">
            <v>La Cienaga</v>
          </cell>
        </row>
        <row r="15521">
          <cell r="B15521" t="str">
            <v>18753040</v>
          </cell>
          <cell r="C15521" t="str">
            <v>Santo Domingo Medio</v>
          </cell>
        </row>
        <row r="15522">
          <cell r="B15522" t="str">
            <v>18753041</v>
          </cell>
          <cell r="C15522" t="str">
            <v>El Silencio</v>
          </cell>
        </row>
        <row r="15523">
          <cell r="B15523" t="str">
            <v>18753042</v>
          </cell>
          <cell r="C15523" t="str">
            <v>Santo Domingo Alto</v>
          </cell>
        </row>
        <row r="15524">
          <cell r="B15524" t="str">
            <v>18753043</v>
          </cell>
          <cell r="C15524" t="str">
            <v>Campo Hermoso</v>
          </cell>
        </row>
        <row r="15525">
          <cell r="B15525" t="str">
            <v>18753044</v>
          </cell>
          <cell r="C15525" t="str">
            <v>Luz Grande Los Angeles</v>
          </cell>
        </row>
        <row r="15526">
          <cell r="B15526" t="str">
            <v>18753046</v>
          </cell>
          <cell r="C15526" t="str">
            <v>La Esmeralda</v>
          </cell>
        </row>
        <row r="15527">
          <cell r="B15527" t="str">
            <v>18753047</v>
          </cell>
          <cell r="C15527" t="str">
            <v>Luz Chiquita Media</v>
          </cell>
        </row>
        <row r="15528">
          <cell r="B15528" t="str">
            <v>18753048</v>
          </cell>
          <cell r="C15528" t="str">
            <v>Puente Guamo</v>
          </cell>
        </row>
        <row r="15529">
          <cell r="B15529" t="str">
            <v>18753172</v>
          </cell>
          <cell r="C15529" t="str">
            <v>Luz Grande</v>
          </cell>
        </row>
        <row r="15530">
          <cell r="B15530" t="str">
            <v>18753049</v>
          </cell>
          <cell r="C15530" t="str">
            <v>Guamalito Y Bajo Plumero</v>
          </cell>
        </row>
        <row r="15531">
          <cell r="B15531" t="str">
            <v>18753050</v>
          </cell>
          <cell r="C15531" t="str">
            <v>El Plumero</v>
          </cell>
        </row>
        <row r="15532">
          <cell r="B15532" t="str">
            <v>18753051</v>
          </cell>
          <cell r="C15532" t="str">
            <v>Santa Marta</v>
          </cell>
        </row>
        <row r="15533">
          <cell r="B15533" t="str">
            <v>18753052</v>
          </cell>
          <cell r="C15533" t="str">
            <v>Sotara</v>
          </cell>
        </row>
        <row r="15534">
          <cell r="B15534" t="str">
            <v>18753062</v>
          </cell>
          <cell r="C15534" t="str">
            <v>La Nutria</v>
          </cell>
        </row>
        <row r="15535">
          <cell r="B15535" t="str">
            <v>18753053</v>
          </cell>
          <cell r="C15535" t="str">
            <v>Parcelacion El Libano</v>
          </cell>
        </row>
        <row r="15536">
          <cell r="B15536" t="str">
            <v>18753055</v>
          </cell>
          <cell r="C15536" t="str">
            <v>Trocha Al Llano</v>
          </cell>
        </row>
        <row r="15537">
          <cell r="B15537" t="str">
            <v>18753056</v>
          </cell>
          <cell r="C15537" t="str">
            <v>Las Ceibas</v>
          </cell>
        </row>
        <row r="15538">
          <cell r="B15538" t="str">
            <v>18753057</v>
          </cell>
          <cell r="C15538" t="str">
            <v>Alto Puente Guamo</v>
          </cell>
        </row>
        <row r="15539">
          <cell r="B15539" t="str">
            <v>18753054</v>
          </cell>
          <cell r="C15539" t="str">
            <v>La Palma</v>
          </cell>
        </row>
        <row r="15540">
          <cell r="B15540" t="str">
            <v>18753059</v>
          </cell>
          <cell r="C15540" t="str">
            <v>Balcones</v>
          </cell>
        </row>
        <row r="15541">
          <cell r="B15541" t="str">
            <v>18753060</v>
          </cell>
          <cell r="C15541" t="str">
            <v>Alta Guadualosa</v>
          </cell>
        </row>
        <row r="15542">
          <cell r="B15542" t="str">
            <v>18753061</v>
          </cell>
          <cell r="C15542" t="str">
            <v>Carbonal</v>
          </cell>
        </row>
        <row r="15543">
          <cell r="B15543" t="str">
            <v>18753063</v>
          </cell>
          <cell r="C15543" t="str">
            <v>Casas Grandes</v>
          </cell>
        </row>
        <row r="15544">
          <cell r="B15544" t="str">
            <v>18753064</v>
          </cell>
          <cell r="C15544" t="str">
            <v>Ceibas Arriba</v>
          </cell>
        </row>
        <row r="15545">
          <cell r="B15545" t="str">
            <v>18753067</v>
          </cell>
          <cell r="C15545" t="str">
            <v>Guadualosa Diamante</v>
          </cell>
        </row>
        <row r="15546">
          <cell r="B15546" t="str">
            <v>18753069</v>
          </cell>
          <cell r="C15546" t="str">
            <v>El Digen</v>
          </cell>
        </row>
        <row r="15547">
          <cell r="B15547" t="str">
            <v>18753070</v>
          </cell>
          <cell r="C15547" t="str">
            <v>Troncales</v>
          </cell>
        </row>
        <row r="15548">
          <cell r="B15548" t="str">
            <v>18753073</v>
          </cell>
          <cell r="C15548" t="str">
            <v>Arenoso</v>
          </cell>
        </row>
        <row r="15549">
          <cell r="B15549" t="str">
            <v>18753074</v>
          </cell>
          <cell r="C15549" t="str">
            <v>El Diviso</v>
          </cell>
        </row>
        <row r="15550">
          <cell r="B15550" t="str">
            <v>18753075</v>
          </cell>
          <cell r="C15550" t="str">
            <v>La Nueva Etapa</v>
          </cell>
        </row>
        <row r="15551">
          <cell r="B15551" t="str">
            <v>18753068</v>
          </cell>
          <cell r="C15551" t="str">
            <v>Venezuela</v>
          </cell>
        </row>
        <row r="15552">
          <cell r="B15552" t="str">
            <v>18753077</v>
          </cell>
          <cell r="C15552" t="str">
            <v>Media Argelia</v>
          </cell>
        </row>
        <row r="15553">
          <cell r="B15553" t="str">
            <v>18753078</v>
          </cell>
          <cell r="C15553" t="str">
            <v>La Tolda</v>
          </cell>
        </row>
        <row r="15554">
          <cell r="B15554" t="str">
            <v>18753082</v>
          </cell>
          <cell r="C15554" t="str">
            <v>Las Palmeras</v>
          </cell>
        </row>
        <row r="15555">
          <cell r="B15555" t="str">
            <v>18753080</v>
          </cell>
          <cell r="C15555" t="str">
            <v>La Argentina</v>
          </cell>
        </row>
        <row r="15556">
          <cell r="B15556" t="str">
            <v>18753079</v>
          </cell>
          <cell r="C15556" t="str">
            <v>La Ilusión</v>
          </cell>
        </row>
        <row r="15557">
          <cell r="B15557" t="str">
            <v>18753081</v>
          </cell>
          <cell r="C15557" t="str">
            <v>El Reflejo</v>
          </cell>
        </row>
        <row r="15558">
          <cell r="B15558" t="str">
            <v>18753083</v>
          </cell>
          <cell r="C15558" t="str">
            <v>Alto Arenoso</v>
          </cell>
        </row>
        <row r="15559">
          <cell r="B15559" t="str">
            <v>18753084</v>
          </cell>
          <cell r="C15559" t="str">
            <v>Belgica</v>
          </cell>
        </row>
        <row r="15560">
          <cell r="B15560" t="str">
            <v>18753092</v>
          </cell>
          <cell r="C15560" t="str">
            <v>Posetas</v>
          </cell>
        </row>
        <row r="15561">
          <cell r="B15561" t="str">
            <v>18753086</v>
          </cell>
          <cell r="C15561" t="str">
            <v>La Danta</v>
          </cell>
        </row>
        <row r="15562">
          <cell r="B15562" t="str">
            <v>18753087</v>
          </cell>
          <cell r="C15562" t="str">
            <v>La Baja Consulta</v>
          </cell>
        </row>
        <row r="15563">
          <cell r="B15563" t="str">
            <v>18753088</v>
          </cell>
          <cell r="C15563" t="str">
            <v>La Barrialosa</v>
          </cell>
        </row>
        <row r="15564">
          <cell r="B15564" t="str">
            <v>18753089</v>
          </cell>
          <cell r="C15564" t="str">
            <v>La Cabaña</v>
          </cell>
        </row>
        <row r="15565">
          <cell r="B15565" t="str">
            <v>18753090</v>
          </cell>
          <cell r="C15565" t="str">
            <v>Alta Consulta</v>
          </cell>
        </row>
        <row r="15566">
          <cell r="B15566" t="str">
            <v>18753091</v>
          </cell>
          <cell r="C15566" t="str">
            <v>La Media</v>
          </cell>
        </row>
        <row r="15567">
          <cell r="B15567" t="str">
            <v>18753093</v>
          </cell>
          <cell r="C15567" t="str">
            <v>San Venancio</v>
          </cell>
        </row>
        <row r="15568">
          <cell r="B15568" t="str">
            <v>18753097</v>
          </cell>
          <cell r="C15568" t="str">
            <v>Nuevo Horizonte</v>
          </cell>
        </row>
        <row r="15569">
          <cell r="B15569" t="str">
            <v>18753098</v>
          </cell>
          <cell r="C15569" t="str">
            <v>La Granada</v>
          </cell>
        </row>
        <row r="15570">
          <cell r="B15570" t="str">
            <v>18753099</v>
          </cell>
          <cell r="C15570" t="str">
            <v>Alto Cacao</v>
          </cell>
        </row>
        <row r="15571">
          <cell r="B15571" t="str">
            <v>18753100</v>
          </cell>
          <cell r="C15571" t="str">
            <v>El Caiman</v>
          </cell>
        </row>
        <row r="15572">
          <cell r="B15572" t="str">
            <v>18753102</v>
          </cell>
          <cell r="C15572" t="str">
            <v>Las Lajas</v>
          </cell>
        </row>
        <row r="15573">
          <cell r="B15573" t="str">
            <v>18753104</v>
          </cell>
          <cell r="C15573" t="str">
            <v>Las Vegas Bajo Pato</v>
          </cell>
        </row>
        <row r="15574">
          <cell r="B15574" t="str">
            <v>18753107</v>
          </cell>
          <cell r="C15574" t="str">
            <v>El Salado</v>
          </cell>
        </row>
        <row r="15575">
          <cell r="B15575" t="str">
            <v>18753105</v>
          </cell>
          <cell r="C15575" t="str">
            <v>La Urraca</v>
          </cell>
        </row>
        <row r="15576">
          <cell r="B15576" t="str">
            <v>18753106</v>
          </cell>
          <cell r="C15576" t="str">
            <v>Guacamayas</v>
          </cell>
        </row>
        <row r="15577">
          <cell r="B15577" t="str">
            <v>18753108</v>
          </cell>
          <cell r="C15577" t="str">
            <v>Filolargo</v>
          </cell>
        </row>
        <row r="15578">
          <cell r="B15578" t="str">
            <v>18753159</v>
          </cell>
          <cell r="C15578" t="str">
            <v>El Cafeto</v>
          </cell>
        </row>
        <row r="15579">
          <cell r="B15579" t="str">
            <v>18753110</v>
          </cell>
          <cell r="C15579" t="str">
            <v>La Musica</v>
          </cell>
        </row>
        <row r="15580">
          <cell r="B15580" t="str">
            <v>18753111</v>
          </cell>
          <cell r="C15580" t="str">
            <v>El Darien</v>
          </cell>
        </row>
        <row r="15581">
          <cell r="B15581" t="str">
            <v>18753112</v>
          </cell>
          <cell r="C15581" t="str">
            <v>Gibraltar</v>
          </cell>
        </row>
        <row r="15582">
          <cell r="B15582" t="str">
            <v>18753113</v>
          </cell>
          <cell r="C15582" t="str">
            <v>El Porvenir</v>
          </cell>
        </row>
        <row r="15583">
          <cell r="B15583" t="str">
            <v>18753114</v>
          </cell>
          <cell r="C15583" t="str">
            <v>Medio Avance</v>
          </cell>
        </row>
        <row r="15584">
          <cell r="B15584" t="str">
            <v>18753116</v>
          </cell>
          <cell r="C15584" t="str">
            <v>El Pescador</v>
          </cell>
        </row>
        <row r="15585">
          <cell r="B15585" t="str">
            <v>18753117</v>
          </cell>
          <cell r="C15585" t="str">
            <v>Veracruz</v>
          </cell>
        </row>
        <row r="15586">
          <cell r="B15586" t="str">
            <v>18753118</v>
          </cell>
          <cell r="C15586" t="str">
            <v>Mirolindo</v>
          </cell>
        </row>
        <row r="15587">
          <cell r="B15587" t="str">
            <v>18753119</v>
          </cell>
          <cell r="C15587" t="str">
            <v>El Pescado</v>
          </cell>
        </row>
        <row r="15588">
          <cell r="B15588" t="str">
            <v>18753120</v>
          </cell>
          <cell r="C15588" t="str">
            <v>Perlas Bajo Pato</v>
          </cell>
        </row>
        <row r="15589">
          <cell r="B15589" t="str">
            <v>18753122</v>
          </cell>
          <cell r="C15589" t="str">
            <v>La Gaitana</v>
          </cell>
        </row>
        <row r="15590">
          <cell r="B15590" t="str">
            <v>18753123</v>
          </cell>
          <cell r="C15590" t="str">
            <v>Campo Bello</v>
          </cell>
        </row>
        <row r="15591">
          <cell r="B15591" t="str">
            <v>18753124</v>
          </cell>
          <cell r="C15591" t="str">
            <v>Puerto Amor</v>
          </cell>
        </row>
        <row r="15592">
          <cell r="B15592" t="str">
            <v>18753125</v>
          </cell>
          <cell r="C15592" t="str">
            <v>Laureles</v>
          </cell>
        </row>
        <row r="15593">
          <cell r="B15593" t="str">
            <v>18753173</v>
          </cell>
          <cell r="C15593" t="str">
            <v>Resguardo Indígena Altamira</v>
          </cell>
        </row>
        <row r="15594">
          <cell r="B15594" t="str">
            <v>18753126</v>
          </cell>
          <cell r="C15594" t="str">
            <v>La Campana</v>
          </cell>
        </row>
        <row r="15595">
          <cell r="B15595" t="str">
            <v>18753127</v>
          </cell>
          <cell r="C15595" t="str">
            <v>Alto Avance</v>
          </cell>
        </row>
        <row r="15596">
          <cell r="B15596" t="str">
            <v>18753128</v>
          </cell>
          <cell r="C15596" t="str">
            <v>Las Morras</v>
          </cell>
        </row>
        <row r="15597">
          <cell r="B15597" t="str">
            <v>18753129</v>
          </cell>
          <cell r="C15597" t="str">
            <v>Cabildo Indígena Altamira</v>
          </cell>
        </row>
        <row r="15598">
          <cell r="B15598" t="str">
            <v>18753130</v>
          </cell>
          <cell r="C15598" t="str">
            <v>Las Perlas</v>
          </cell>
        </row>
        <row r="15599">
          <cell r="B15599" t="str">
            <v>18753131</v>
          </cell>
          <cell r="C15599" t="str">
            <v>La Union</v>
          </cell>
        </row>
        <row r="15600">
          <cell r="B15600" t="str">
            <v>18753132</v>
          </cell>
          <cell r="C15600" t="str">
            <v>Los Andes</v>
          </cell>
        </row>
        <row r="15601">
          <cell r="B15601" t="str">
            <v>18753133</v>
          </cell>
          <cell r="C15601" t="str">
            <v>Chorreras</v>
          </cell>
        </row>
        <row r="15602">
          <cell r="B15602" t="str">
            <v>18753134</v>
          </cell>
          <cell r="C15602" t="str">
            <v>Miravalles</v>
          </cell>
        </row>
        <row r="15603">
          <cell r="B15603" t="str">
            <v>18753163</v>
          </cell>
          <cell r="C15603" t="str">
            <v>Negritos</v>
          </cell>
        </row>
        <row r="15604">
          <cell r="B15604" t="str">
            <v>18753135</v>
          </cell>
          <cell r="C15604" t="str">
            <v>Honduras</v>
          </cell>
        </row>
        <row r="15605">
          <cell r="B15605" t="str">
            <v>18753136</v>
          </cell>
          <cell r="C15605" t="str">
            <v>El Oso</v>
          </cell>
        </row>
        <row r="15606">
          <cell r="B15606" t="str">
            <v>18753137</v>
          </cell>
          <cell r="C15606" t="str">
            <v>El Roble</v>
          </cell>
        </row>
        <row r="15607">
          <cell r="B15607" t="str">
            <v>18753138</v>
          </cell>
          <cell r="C15607" t="str">
            <v>Guayabal</v>
          </cell>
        </row>
        <row r="15608">
          <cell r="B15608" t="str">
            <v>18753139</v>
          </cell>
          <cell r="C15608" t="str">
            <v>Lucitania</v>
          </cell>
        </row>
        <row r="15609">
          <cell r="B15609" t="str">
            <v>18753140</v>
          </cell>
          <cell r="C15609" t="str">
            <v>La Abeja</v>
          </cell>
        </row>
        <row r="15610">
          <cell r="B15610" t="str">
            <v>18753143</v>
          </cell>
          <cell r="C15610" t="str">
            <v>Toscana</v>
          </cell>
        </row>
        <row r="15611">
          <cell r="B15611" t="str">
            <v>18753141</v>
          </cell>
          <cell r="C15611" t="str">
            <v>Los Libertadores</v>
          </cell>
        </row>
        <row r="15612">
          <cell r="B15612" t="str">
            <v>18753142</v>
          </cell>
          <cell r="C15612" t="str">
            <v>El Venado</v>
          </cell>
        </row>
        <row r="15613">
          <cell r="B15613" t="str">
            <v>18753144</v>
          </cell>
          <cell r="C15613" t="str">
            <v>Rovira</v>
          </cell>
        </row>
        <row r="15614">
          <cell r="B15614" t="str">
            <v>18753145</v>
          </cell>
          <cell r="C15614" t="str">
            <v>La Esperanza</v>
          </cell>
        </row>
        <row r="15615">
          <cell r="B15615" t="str">
            <v>18753146</v>
          </cell>
          <cell r="C15615" t="str">
            <v>La Paz</v>
          </cell>
        </row>
        <row r="15616">
          <cell r="B15616" t="str">
            <v>18753147</v>
          </cell>
          <cell r="C15616" t="str">
            <v>Pueblitos</v>
          </cell>
        </row>
        <row r="15617">
          <cell r="B15617" t="str">
            <v>18753151</v>
          </cell>
          <cell r="C15617" t="str">
            <v>Arauca</v>
          </cell>
        </row>
        <row r="15618">
          <cell r="B15618" t="str">
            <v>18753148</v>
          </cell>
          <cell r="C15618" t="str">
            <v>Cristo Rey</v>
          </cell>
        </row>
        <row r="15619">
          <cell r="B15619" t="str">
            <v>18753165</v>
          </cell>
          <cell r="C15619" t="str">
            <v>Balsillas</v>
          </cell>
        </row>
        <row r="15620">
          <cell r="B15620" t="str">
            <v>18753164</v>
          </cell>
          <cell r="C15620" t="str">
            <v>San Jorge</v>
          </cell>
        </row>
        <row r="15621">
          <cell r="B15621" t="str">
            <v>18753152</v>
          </cell>
          <cell r="C15621" t="str">
            <v>Zona De Reserva</v>
          </cell>
        </row>
        <row r="15622">
          <cell r="B15622" t="str">
            <v>18753085</v>
          </cell>
          <cell r="C15622" t="str">
            <v>Alta Argelia</v>
          </cell>
        </row>
        <row r="15623">
          <cell r="B15623" t="str">
            <v>18753094</v>
          </cell>
          <cell r="C15623" t="str">
            <v>La Reforma</v>
          </cell>
        </row>
        <row r="15624">
          <cell r="B15624" t="str">
            <v>18753095</v>
          </cell>
          <cell r="C15624" t="str">
            <v>Alto Quebradon</v>
          </cell>
        </row>
        <row r="15625">
          <cell r="B15625" t="str">
            <v>18753034</v>
          </cell>
          <cell r="C15625" t="str">
            <v>Palmichales 2</v>
          </cell>
        </row>
        <row r="15626">
          <cell r="B15626" t="str">
            <v>18753071</v>
          </cell>
          <cell r="C15626" t="str">
            <v>La Pradera</v>
          </cell>
        </row>
        <row r="15627">
          <cell r="B15627" t="str">
            <v>18753076</v>
          </cell>
          <cell r="C15627" t="str">
            <v>Siberia</v>
          </cell>
        </row>
        <row r="15628">
          <cell r="B15628" t="str">
            <v>18610010</v>
          </cell>
          <cell r="C15628" t="str">
            <v>Brisas Del Fragua</v>
          </cell>
        </row>
        <row r="15629">
          <cell r="B15629" t="str">
            <v>18610028</v>
          </cell>
          <cell r="C15629" t="str">
            <v>El Placer</v>
          </cell>
        </row>
        <row r="15630">
          <cell r="B15630" t="str">
            <v>18610067</v>
          </cell>
          <cell r="C15630" t="str">
            <v>Resguardo Ind Brisas Del Fragua</v>
          </cell>
        </row>
        <row r="15631">
          <cell r="B15631" t="str">
            <v>18610066</v>
          </cell>
          <cell r="C15631" t="str">
            <v>Resguardo Ind San Miguel</v>
          </cell>
        </row>
        <row r="15632">
          <cell r="B15632" t="str">
            <v>18610065</v>
          </cell>
          <cell r="C15632" t="str">
            <v>Resguardo Ind San Antonio</v>
          </cell>
        </row>
        <row r="15633">
          <cell r="B15633" t="str">
            <v>18610038</v>
          </cell>
          <cell r="C15633" t="str">
            <v>La Alberto</v>
          </cell>
        </row>
        <row r="15634">
          <cell r="B15634" t="str">
            <v>18610062</v>
          </cell>
          <cell r="C15634" t="str">
            <v>Palmeiras</v>
          </cell>
        </row>
        <row r="15635">
          <cell r="B15635" t="str">
            <v>18610064</v>
          </cell>
          <cell r="C15635" t="str">
            <v>Puerto Bello</v>
          </cell>
        </row>
        <row r="15636">
          <cell r="B15636" t="str">
            <v>18610040</v>
          </cell>
          <cell r="C15636" t="str">
            <v>La Cristalina</v>
          </cell>
        </row>
        <row r="15637">
          <cell r="B15637" t="str">
            <v>18610039</v>
          </cell>
          <cell r="C15637" t="str">
            <v>La Argentina</v>
          </cell>
        </row>
        <row r="15638">
          <cell r="B15638" t="str">
            <v>18610033</v>
          </cell>
          <cell r="C15638" t="str">
            <v>El Rosal</v>
          </cell>
        </row>
        <row r="15639">
          <cell r="B15639" t="str">
            <v>18610050</v>
          </cell>
          <cell r="C15639" t="str">
            <v>La Primavera</v>
          </cell>
        </row>
        <row r="15640">
          <cell r="B15640" t="str">
            <v>18610006</v>
          </cell>
          <cell r="C15640" t="str">
            <v>Bajo Porvenir</v>
          </cell>
        </row>
        <row r="15641">
          <cell r="B15641" t="str">
            <v>18610013</v>
          </cell>
          <cell r="C15641" t="str">
            <v>Cerritos</v>
          </cell>
        </row>
        <row r="15642">
          <cell r="B15642" t="str">
            <v>18610035</v>
          </cell>
          <cell r="C15642" t="str">
            <v>El Topacio</v>
          </cell>
        </row>
        <row r="15643">
          <cell r="B15643" t="str">
            <v>18610009</v>
          </cell>
          <cell r="C15643" t="str">
            <v>Bocana Luna</v>
          </cell>
        </row>
        <row r="15644">
          <cell r="B15644" t="str">
            <v>18610029</v>
          </cell>
          <cell r="C15644" t="str">
            <v>El Portal Sabaleta</v>
          </cell>
        </row>
        <row r="15645">
          <cell r="B15645" t="str">
            <v>18610056</v>
          </cell>
          <cell r="C15645" t="str">
            <v>La Ye</v>
          </cell>
        </row>
        <row r="15646">
          <cell r="B15646" t="str">
            <v>18610017</v>
          </cell>
          <cell r="C15646" t="str">
            <v>El Berlin</v>
          </cell>
        </row>
        <row r="15647">
          <cell r="B15647" t="str">
            <v>18610034</v>
          </cell>
          <cell r="C15647" t="str">
            <v>El Sinai</v>
          </cell>
        </row>
        <row r="15648">
          <cell r="B15648" t="str">
            <v>18610030</v>
          </cell>
          <cell r="C15648" t="str">
            <v>El Porvenir</v>
          </cell>
        </row>
        <row r="15649">
          <cell r="B15649" t="str">
            <v>18610052</v>
          </cell>
          <cell r="C15649" t="str">
            <v>La Reforma</v>
          </cell>
        </row>
        <row r="15650">
          <cell r="B15650" t="str">
            <v>18610068</v>
          </cell>
          <cell r="C15650" t="str">
            <v>Temblona</v>
          </cell>
        </row>
        <row r="15651">
          <cell r="B15651" t="str">
            <v>18610024</v>
          </cell>
          <cell r="C15651" t="str">
            <v>El Jardin</v>
          </cell>
        </row>
        <row r="15652">
          <cell r="B15652" t="str">
            <v>18610023</v>
          </cell>
          <cell r="C15652" t="str">
            <v>El Diviso</v>
          </cell>
        </row>
        <row r="15653">
          <cell r="B15653" t="str">
            <v>18610021</v>
          </cell>
          <cell r="C15653" t="str">
            <v>El Carmen</v>
          </cell>
        </row>
        <row r="15654">
          <cell r="B15654" t="str">
            <v>18610060</v>
          </cell>
          <cell r="C15654" t="str">
            <v>Los Andes</v>
          </cell>
        </row>
        <row r="15655">
          <cell r="B15655" t="str">
            <v>18610051</v>
          </cell>
          <cell r="C15655" t="str">
            <v>La Recreo</v>
          </cell>
        </row>
        <row r="15656">
          <cell r="B15656" t="str">
            <v>18610063</v>
          </cell>
          <cell r="C15656" t="str">
            <v>Patio Bonito</v>
          </cell>
        </row>
        <row r="15657">
          <cell r="B15657" t="str">
            <v>18610047</v>
          </cell>
          <cell r="C15657" t="str">
            <v>La Peneya</v>
          </cell>
        </row>
        <row r="15658">
          <cell r="B15658" t="str">
            <v>18610015</v>
          </cell>
          <cell r="C15658" t="str">
            <v>Costa Rica</v>
          </cell>
        </row>
        <row r="15659">
          <cell r="B15659" t="str">
            <v>18610921</v>
          </cell>
          <cell r="C15659" t="str">
            <v>Primavera</v>
          </cell>
        </row>
        <row r="15660">
          <cell r="B15660" t="str">
            <v>18610045</v>
          </cell>
          <cell r="C15660" t="str">
            <v>La Gallineta</v>
          </cell>
        </row>
        <row r="15661">
          <cell r="B15661" t="str">
            <v>18610031</v>
          </cell>
          <cell r="C15661" t="str">
            <v>El Prado</v>
          </cell>
        </row>
        <row r="15662">
          <cell r="B15662" t="str">
            <v>18610059</v>
          </cell>
          <cell r="C15662" t="str">
            <v>Las Perlas</v>
          </cell>
        </row>
        <row r="15663">
          <cell r="B15663" t="str">
            <v>18610011</v>
          </cell>
          <cell r="C15663" t="str">
            <v>Buenos Aires</v>
          </cell>
        </row>
        <row r="15664">
          <cell r="B15664" t="str">
            <v>18610016</v>
          </cell>
          <cell r="C15664" t="str">
            <v>Diamante</v>
          </cell>
        </row>
        <row r="15665">
          <cell r="B15665" t="str">
            <v>18610025</v>
          </cell>
          <cell r="C15665" t="str">
            <v>El Luna</v>
          </cell>
        </row>
        <row r="15666">
          <cell r="B15666" t="str">
            <v>18610046</v>
          </cell>
          <cell r="C15666" t="str">
            <v>La Paz</v>
          </cell>
        </row>
        <row r="15667">
          <cell r="B15667" t="str">
            <v>18610027</v>
          </cell>
          <cell r="C15667" t="str">
            <v>El Palmar</v>
          </cell>
        </row>
        <row r="15668">
          <cell r="B15668" t="str">
            <v>18610003</v>
          </cell>
          <cell r="C15668" t="str">
            <v>Alto Sabaleta</v>
          </cell>
        </row>
        <row r="15669">
          <cell r="B15669" t="str">
            <v>18610044</v>
          </cell>
          <cell r="C15669" t="str">
            <v>La Florida</v>
          </cell>
        </row>
        <row r="15670">
          <cell r="B15670" t="str">
            <v>18610032</v>
          </cell>
          <cell r="C15670" t="str">
            <v>El Quinal</v>
          </cell>
        </row>
        <row r="15671">
          <cell r="B15671" t="str">
            <v>18610036</v>
          </cell>
          <cell r="C15671" t="str">
            <v>El Triunfo San Pedro</v>
          </cell>
        </row>
        <row r="15672">
          <cell r="B15672" t="str">
            <v>18610001</v>
          </cell>
          <cell r="C15672" t="str">
            <v>Aguas Claras</v>
          </cell>
        </row>
        <row r="15673">
          <cell r="B15673" t="str">
            <v>18610061</v>
          </cell>
          <cell r="C15673" t="str">
            <v>Monterrey</v>
          </cell>
        </row>
        <row r="15674">
          <cell r="B15674" t="str">
            <v>18610055</v>
          </cell>
          <cell r="C15674" t="str">
            <v>La Union</v>
          </cell>
        </row>
        <row r="15675">
          <cell r="B15675" t="str">
            <v>18610008</v>
          </cell>
          <cell r="C15675" t="str">
            <v>Bellavista</v>
          </cell>
        </row>
        <row r="15676">
          <cell r="B15676" t="str">
            <v>18610004</v>
          </cell>
          <cell r="C15676" t="str">
            <v>Alto San Isidro</v>
          </cell>
        </row>
        <row r="15677">
          <cell r="B15677" t="str">
            <v>18610026</v>
          </cell>
          <cell r="C15677" t="str">
            <v>El Mirador</v>
          </cell>
        </row>
        <row r="15678">
          <cell r="B15678" t="str">
            <v>18610012</v>
          </cell>
          <cell r="C15678" t="str">
            <v>Cafetales</v>
          </cell>
        </row>
        <row r="15679">
          <cell r="B15679" t="str">
            <v>18610054</v>
          </cell>
          <cell r="C15679" t="str">
            <v>La Tigra</v>
          </cell>
        </row>
        <row r="15680">
          <cell r="B15680" t="str">
            <v>18610048</v>
          </cell>
          <cell r="C15680" t="str">
            <v>La Platanillo</v>
          </cell>
        </row>
        <row r="15681">
          <cell r="B15681" t="str">
            <v>18610042</v>
          </cell>
          <cell r="C15681" t="str">
            <v>La Esmeralda</v>
          </cell>
        </row>
        <row r="15682">
          <cell r="B15682" t="str">
            <v>18610058</v>
          </cell>
          <cell r="C15682" t="str">
            <v>Las Palmeras</v>
          </cell>
        </row>
        <row r="15683">
          <cell r="B15683" t="str">
            <v>18610069</v>
          </cell>
          <cell r="C15683" t="str">
            <v>Valdivia</v>
          </cell>
        </row>
        <row r="15684">
          <cell r="B15684" t="str">
            <v>18610057</v>
          </cell>
          <cell r="C15684" t="str">
            <v>Las Iglesias</v>
          </cell>
        </row>
        <row r="15685">
          <cell r="B15685" t="str">
            <v>18610037</v>
          </cell>
          <cell r="C15685" t="str">
            <v>El Vergel</v>
          </cell>
        </row>
        <row r="15686">
          <cell r="B15686" t="str">
            <v>18610002</v>
          </cell>
          <cell r="C15686" t="str">
            <v>Alto Fragua</v>
          </cell>
        </row>
        <row r="15687">
          <cell r="B15687" t="str">
            <v>18610007</v>
          </cell>
          <cell r="C15687" t="str">
            <v>Barrialosa</v>
          </cell>
        </row>
        <row r="15688">
          <cell r="B15688" t="str">
            <v>18610049</v>
          </cell>
          <cell r="C15688" t="str">
            <v>La Pradera</v>
          </cell>
        </row>
        <row r="15689">
          <cell r="B15689" t="str">
            <v>18610014</v>
          </cell>
          <cell r="C15689" t="str">
            <v>Costa Azul</v>
          </cell>
        </row>
        <row r="15690">
          <cell r="B15690" t="str">
            <v>18610920</v>
          </cell>
          <cell r="C15690" t="str">
            <v>El Bosque Bajo</v>
          </cell>
        </row>
        <row r="15691">
          <cell r="B15691" t="str">
            <v>18610005</v>
          </cell>
          <cell r="C15691" t="str">
            <v>Area Del Parque Nal De La Fragua Indiwasy</v>
          </cell>
        </row>
        <row r="15692">
          <cell r="B15692" t="str">
            <v>18610022</v>
          </cell>
          <cell r="C15692" t="str">
            <v>El Cristal</v>
          </cell>
        </row>
        <row r="15693">
          <cell r="B15693" t="str">
            <v>18610053</v>
          </cell>
          <cell r="C15693" t="str">
            <v>La Rosario</v>
          </cell>
        </row>
        <row r="15694">
          <cell r="B15694" t="str">
            <v>18610043</v>
          </cell>
          <cell r="C15694" t="str">
            <v>La Estrella</v>
          </cell>
        </row>
        <row r="15695">
          <cell r="B15695" t="str">
            <v>18610018</v>
          </cell>
          <cell r="C15695" t="str">
            <v>El Bosque</v>
          </cell>
        </row>
        <row r="15696">
          <cell r="B15696" t="str">
            <v>18610041</v>
          </cell>
          <cell r="C15696" t="str">
            <v>La Cumbre</v>
          </cell>
        </row>
        <row r="15697">
          <cell r="B15697" t="str">
            <v>18592112</v>
          </cell>
          <cell r="C15697" t="str">
            <v>Las Vasijas</v>
          </cell>
        </row>
        <row r="15698">
          <cell r="B15698" t="str">
            <v>18592114</v>
          </cell>
          <cell r="C15698" t="str">
            <v>Lindanay</v>
          </cell>
        </row>
        <row r="15699">
          <cell r="B15699" t="str">
            <v>18592147</v>
          </cell>
          <cell r="C15699" t="str">
            <v>San Marcos</v>
          </cell>
        </row>
        <row r="15700">
          <cell r="B15700" t="str">
            <v>18592048</v>
          </cell>
          <cell r="C15700" t="str">
            <v>El Lobo</v>
          </cell>
        </row>
        <row r="15701">
          <cell r="B15701" t="str">
            <v>18592031</v>
          </cell>
          <cell r="C15701" t="str">
            <v>Costa Rica Baja</v>
          </cell>
        </row>
        <row r="15702">
          <cell r="B15702" t="str">
            <v>18592089</v>
          </cell>
          <cell r="C15702" t="str">
            <v>La Independencia</v>
          </cell>
        </row>
        <row r="15703">
          <cell r="B15703" t="str">
            <v>18592069</v>
          </cell>
          <cell r="C15703" t="str">
            <v>Los Lobos</v>
          </cell>
        </row>
        <row r="15704">
          <cell r="B15704" t="str">
            <v>18592139</v>
          </cell>
          <cell r="C15704" t="str">
            <v>Resguardo Galilea</v>
          </cell>
        </row>
        <row r="15705">
          <cell r="B15705" t="str">
            <v>18592153</v>
          </cell>
          <cell r="C15705" t="str">
            <v>Siberia Baja</v>
          </cell>
        </row>
        <row r="15706">
          <cell r="B15706" t="str">
            <v>18592030</v>
          </cell>
          <cell r="C15706" t="str">
            <v>Costa Rica Alta</v>
          </cell>
        </row>
        <row r="15707">
          <cell r="B15707" t="str">
            <v>18592140</v>
          </cell>
          <cell r="C15707" t="str">
            <v>Resguardo La Siberia</v>
          </cell>
        </row>
        <row r="15708">
          <cell r="B15708" t="str">
            <v>18592012</v>
          </cell>
          <cell r="C15708" t="str">
            <v>Arenoso Oriente</v>
          </cell>
        </row>
        <row r="15709">
          <cell r="B15709" t="str">
            <v>18592101</v>
          </cell>
          <cell r="C15709" t="str">
            <v>La Siberia Alta</v>
          </cell>
        </row>
        <row r="15710">
          <cell r="B15710" t="str">
            <v>18592126</v>
          </cell>
          <cell r="C15710" t="str">
            <v>Mira Flores Bajo</v>
          </cell>
        </row>
        <row r="15711">
          <cell r="B15711" t="str">
            <v>18592100</v>
          </cell>
          <cell r="C15711" t="str">
            <v>La Sevilla</v>
          </cell>
        </row>
        <row r="15712">
          <cell r="B15712" t="str">
            <v>18592127</v>
          </cell>
          <cell r="C15712" t="str">
            <v>Mira Florez</v>
          </cell>
        </row>
        <row r="15713">
          <cell r="B15713" t="str">
            <v>18592151</v>
          </cell>
          <cell r="C15713" t="str">
            <v>Santa Isabel</v>
          </cell>
        </row>
        <row r="15714">
          <cell r="B15714" t="str">
            <v>18592079</v>
          </cell>
          <cell r="C15714" t="str">
            <v>La Esperanza N 1</v>
          </cell>
        </row>
        <row r="15715">
          <cell r="B15715" t="str">
            <v>18592075</v>
          </cell>
          <cell r="C15715" t="str">
            <v>La Chipa Baja</v>
          </cell>
        </row>
        <row r="15716">
          <cell r="B15716" t="str">
            <v>18592123</v>
          </cell>
          <cell r="C15716" t="str">
            <v>Maracaibo N 2</v>
          </cell>
        </row>
        <row r="15717">
          <cell r="B15717" t="str">
            <v>18592122</v>
          </cell>
          <cell r="C15717" t="str">
            <v>Maracaibo N 1</v>
          </cell>
        </row>
        <row r="15718">
          <cell r="B15718" t="str">
            <v>18592119</v>
          </cell>
          <cell r="C15718" t="str">
            <v>Los Laureles</v>
          </cell>
        </row>
        <row r="15719">
          <cell r="B15719" t="str">
            <v>18592074</v>
          </cell>
          <cell r="C15719" t="str">
            <v>La Chipa Alta</v>
          </cell>
        </row>
        <row r="15720">
          <cell r="B15720" t="str">
            <v>18592071</v>
          </cell>
          <cell r="C15720" t="str">
            <v>La Cabaña</v>
          </cell>
        </row>
        <row r="15721">
          <cell r="B15721" t="str">
            <v>18592084</v>
          </cell>
          <cell r="C15721" t="str">
            <v>La Floresta N 1</v>
          </cell>
        </row>
        <row r="15722">
          <cell r="B15722" t="str">
            <v>18592016</v>
          </cell>
          <cell r="C15722" t="str">
            <v>Barranquillita</v>
          </cell>
        </row>
        <row r="15723">
          <cell r="B15723" t="str">
            <v>18592161</v>
          </cell>
          <cell r="C15723" t="str">
            <v>Villa Hermosa Baja</v>
          </cell>
        </row>
        <row r="15724">
          <cell r="B15724" t="str">
            <v>18592085</v>
          </cell>
          <cell r="C15724" t="str">
            <v>La Floresta N 2</v>
          </cell>
        </row>
        <row r="15725">
          <cell r="B15725" t="str">
            <v>18592160</v>
          </cell>
          <cell r="C15725" t="str">
            <v>Villa Hermosa Alta</v>
          </cell>
        </row>
        <row r="15726">
          <cell r="B15726" t="str">
            <v>18592025</v>
          </cell>
          <cell r="C15726" t="str">
            <v>Camelias</v>
          </cell>
        </row>
        <row r="15727">
          <cell r="B15727" t="str">
            <v>18592146</v>
          </cell>
          <cell r="C15727" t="str">
            <v>San Cayetano</v>
          </cell>
        </row>
        <row r="15728">
          <cell r="B15728" t="str">
            <v>18592145</v>
          </cell>
          <cell r="C15728" t="str">
            <v>San Bruno</v>
          </cell>
        </row>
        <row r="15729">
          <cell r="B15729" t="str">
            <v>18592026</v>
          </cell>
          <cell r="C15729" t="str">
            <v>Campo Estrella N 1</v>
          </cell>
        </row>
        <row r="15730">
          <cell r="B15730" t="str">
            <v>18592158</v>
          </cell>
          <cell r="C15730" t="str">
            <v>Trocha E Nemal</v>
          </cell>
        </row>
        <row r="15731">
          <cell r="B15731" t="str">
            <v>18592042</v>
          </cell>
          <cell r="C15731" t="str">
            <v>El Congreso</v>
          </cell>
        </row>
        <row r="15732">
          <cell r="B15732" t="str">
            <v>18592157</v>
          </cell>
          <cell r="C15732" t="str">
            <v>Trocha B Nemal</v>
          </cell>
        </row>
        <row r="15733">
          <cell r="B15733" t="str">
            <v>18592050</v>
          </cell>
          <cell r="C15733" t="str">
            <v>Indio Primavera</v>
          </cell>
        </row>
        <row r="15734">
          <cell r="B15734" t="str">
            <v>18592137</v>
          </cell>
          <cell r="C15734" t="str">
            <v>Pringamoso</v>
          </cell>
        </row>
        <row r="15735">
          <cell r="B15735" t="str">
            <v>18592083</v>
          </cell>
          <cell r="C15735" t="str">
            <v>La Flor</v>
          </cell>
        </row>
        <row r="15736">
          <cell r="B15736" t="str">
            <v>18592092</v>
          </cell>
          <cell r="C15736" t="str">
            <v>La Orquidea</v>
          </cell>
        </row>
        <row r="15737">
          <cell r="B15737" t="str">
            <v>18592076</v>
          </cell>
          <cell r="C15737" t="str">
            <v>La Chonta</v>
          </cell>
        </row>
        <row r="15738">
          <cell r="B15738" t="str">
            <v>18592067</v>
          </cell>
          <cell r="C15738" t="str">
            <v>Junín</v>
          </cell>
        </row>
        <row r="15739">
          <cell r="B15739" t="str">
            <v>18592116</v>
          </cell>
          <cell r="C15739" t="str">
            <v>Los Alpes</v>
          </cell>
        </row>
        <row r="15740">
          <cell r="B15740" t="str">
            <v>18592020</v>
          </cell>
          <cell r="C15740" t="str">
            <v>Brsilia</v>
          </cell>
        </row>
        <row r="15741">
          <cell r="B15741" t="str">
            <v>18592029</v>
          </cell>
          <cell r="C15741" t="str">
            <v>Coconuco N 2</v>
          </cell>
        </row>
        <row r="15742">
          <cell r="B15742" t="str">
            <v>18592103</v>
          </cell>
          <cell r="C15742" t="str">
            <v>La Tigra</v>
          </cell>
        </row>
        <row r="15743">
          <cell r="B15743" t="str">
            <v>18592004</v>
          </cell>
          <cell r="C15743" t="str">
            <v>Agua Blanca</v>
          </cell>
        </row>
        <row r="15744">
          <cell r="B15744" t="str">
            <v>18592028</v>
          </cell>
          <cell r="C15744" t="str">
            <v>Coconuco N 1</v>
          </cell>
        </row>
        <row r="15745">
          <cell r="B15745" t="str">
            <v>18592118</v>
          </cell>
          <cell r="C15745" t="str">
            <v>Los Ángeles</v>
          </cell>
        </row>
        <row r="15746">
          <cell r="B15746" t="str">
            <v>18592047</v>
          </cell>
          <cell r="C15746" t="str">
            <v>El Indio</v>
          </cell>
        </row>
        <row r="15747">
          <cell r="B15747" t="str">
            <v>18592162</v>
          </cell>
          <cell r="C15747" t="str">
            <v>Villa Martha</v>
          </cell>
        </row>
        <row r="15748">
          <cell r="B15748" t="str">
            <v>18592062</v>
          </cell>
          <cell r="C15748" t="str">
            <v>El Vergel</v>
          </cell>
        </row>
        <row r="15749">
          <cell r="B15749" t="str">
            <v>18592039</v>
          </cell>
          <cell r="C15749" t="str">
            <v>El Cedral</v>
          </cell>
        </row>
        <row r="15750">
          <cell r="B15750" t="str">
            <v>18592023</v>
          </cell>
          <cell r="C15750" t="str">
            <v>Caiman N 2</v>
          </cell>
        </row>
        <row r="15751">
          <cell r="B15751" t="str">
            <v>18592021</v>
          </cell>
          <cell r="C15751" t="str">
            <v>Buena Vista</v>
          </cell>
        </row>
        <row r="15752">
          <cell r="B15752" t="str">
            <v>18592063</v>
          </cell>
          <cell r="C15752" t="str">
            <v>Etiopia</v>
          </cell>
        </row>
        <row r="15753">
          <cell r="B15753" t="str">
            <v>18592061</v>
          </cell>
          <cell r="C15753" t="str">
            <v>El Topacio</v>
          </cell>
        </row>
        <row r="15754">
          <cell r="B15754" t="str">
            <v>18592064</v>
          </cell>
          <cell r="C15754" t="str">
            <v>Garrafón</v>
          </cell>
        </row>
        <row r="15755">
          <cell r="B15755" t="str">
            <v>18592036</v>
          </cell>
          <cell r="C15755" t="str">
            <v>El Caiman N 1</v>
          </cell>
        </row>
        <row r="15756">
          <cell r="B15756" t="str">
            <v>18592097</v>
          </cell>
          <cell r="C15756" t="str">
            <v>La Represa</v>
          </cell>
        </row>
        <row r="15757">
          <cell r="B15757" t="str">
            <v>18592155</v>
          </cell>
          <cell r="C15757" t="str">
            <v>Topacio Alto</v>
          </cell>
        </row>
        <row r="15758">
          <cell r="B15758" t="str">
            <v>18592131</v>
          </cell>
          <cell r="C15758" t="str">
            <v>Monteria</v>
          </cell>
        </row>
        <row r="15759">
          <cell r="B15759" t="str">
            <v>18592167</v>
          </cell>
          <cell r="C15759" t="str">
            <v>Alemania</v>
          </cell>
        </row>
        <row r="15760">
          <cell r="B15760" t="str">
            <v>18592068</v>
          </cell>
          <cell r="C15760" t="str">
            <v>La Argentina</v>
          </cell>
        </row>
        <row r="15761">
          <cell r="B15761" t="str">
            <v>18592150</v>
          </cell>
          <cell r="C15761" t="str">
            <v>Santa Elena</v>
          </cell>
        </row>
        <row r="15762">
          <cell r="B15762" t="str">
            <v>18592059</v>
          </cell>
          <cell r="C15762" t="str">
            <v>El Sabalo</v>
          </cell>
        </row>
        <row r="15763">
          <cell r="B15763" t="str">
            <v>18592015</v>
          </cell>
          <cell r="C15763" t="str">
            <v>Bajo Montecristo</v>
          </cell>
        </row>
        <row r="15764">
          <cell r="B15764" t="str">
            <v>18592087</v>
          </cell>
          <cell r="C15764" t="str">
            <v>La Florida</v>
          </cell>
        </row>
        <row r="15765">
          <cell r="B15765" t="str">
            <v>18592018</v>
          </cell>
          <cell r="C15765" t="str">
            <v>Blanca Nieves</v>
          </cell>
        </row>
        <row r="15766">
          <cell r="B15766" t="str">
            <v>18592045</v>
          </cell>
          <cell r="C15766" t="str">
            <v>El Diamante</v>
          </cell>
        </row>
        <row r="15767">
          <cell r="B15767" t="str">
            <v>18592022</v>
          </cell>
          <cell r="C15767" t="str">
            <v>Caiman Medio</v>
          </cell>
        </row>
        <row r="15768">
          <cell r="B15768" t="str">
            <v>18592024</v>
          </cell>
          <cell r="C15768" t="str">
            <v>Caimancito Medio</v>
          </cell>
        </row>
        <row r="15769">
          <cell r="B15769" t="str">
            <v>18592043</v>
          </cell>
          <cell r="C15769" t="str">
            <v>El Danubio</v>
          </cell>
        </row>
        <row r="15770">
          <cell r="B15770" t="str">
            <v>18592077</v>
          </cell>
          <cell r="C15770" t="str">
            <v>La Cristalina</v>
          </cell>
        </row>
        <row r="15771">
          <cell r="B15771" t="str">
            <v>18592052</v>
          </cell>
          <cell r="C15771" t="str">
            <v>El Plebeyo</v>
          </cell>
        </row>
        <row r="15772">
          <cell r="B15772" t="str">
            <v>18592033</v>
          </cell>
          <cell r="C15772" t="str">
            <v>El Arenoso</v>
          </cell>
        </row>
        <row r="15773">
          <cell r="B15773" t="str">
            <v>18592130</v>
          </cell>
          <cell r="C15773" t="str">
            <v>Montecristo</v>
          </cell>
        </row>
        <row r="15774">
          <cell r="B15774" t="str">
            <v>18592038</v>
          </cell>
          <cell r="C15774" t="str">
            <v>El Carmelo</v>
          </cell>
        </row>
        <row r="15775">
          <cell r="B15775" t="str">
            <v>18592128</v>
          </cell>
          <cell r="C15775" t="str">
            <v>Miravalle</v>
          </cell>
        </row>
        <row r="15776">
          <cell r="B15776" t="str">
            <v>18592008</v>
          </cell>
          <cell r="C15776" t="str">
            <v>Alto Carmelo</v>
          </cell>
        </row>
        <row r="15777">
          <cell r="B15777" t="str">
            <v>18592133</v>
          </cell>
          <cell r="C15777" t="str">
            <v>Nogales</v>
          </cell>
        </row>
        <row r="15778">
          <cell r="B15778" t="str">
            <v>18592060</v>
          </cell>
          <cell r="C15778" t="str">
            <v>El Tesoro</v>
          </cell>
        </row>
        <row r="15779">
          <cell r="B15779" t="str">
            <v>18592056</v>
          </cell>
          <cell r="C15779" t="str">
            <v>El Recreo</v>
          </cell>
        </row>
        <row r="15780">
          <cell r="B15780" t="str">
            <v>18592149</v>
          </cell>
          <cell r="C15780" t="str">
            <v>San Rafael</v>
          </cell>
        </row>
        <row r="15781">
          <cell r="B15781" t="str">
            <v>18592082</v>
          </cell>
          <cell r="C15781" t="str">
            <v>La Estrellita</v>
          </cell>
        </row>
        <row r="15782">
          <cell r="B15782" t="str">
            <v>18592011</v>
          </cell>
          <cell r="C15782" t="str">
            <v>Arbolito</v>
          </cell>
        </row>
        <row r="15783">
          <cell r="B15783" t="str">
            <v>18592086</v>
          </cell>
          <cell r="C15783" t="str">
            <v>La Floresta N 5</v>
          </cell>
        </row>
        <row r="15784">
          <cell r="B15784" t="str">
            <v>18592027</v>
          </cell>
          <cell r="C15784" t="str">
            <v>Centro Indígena</v>
          </cell>
        </row>
        <row r="15785">
          <cell r="B15785" t="str">
            <v>18592094</v>
          </cell>
          <cell r="C15785" t="str">
            <v>La Parada</v>
          </cell>
        </row>
        <row r="15786">
          <cell r="B15786" t="str">
            <v>18592081</v>
          </cell>
          <cell r="C15786" t="str">
            <v>La Estrella</v>
          </cell>
        </row>
        <row r="15787">
          <cell r="B15787" t="str">
            <v>18592041</v>
          </cell>
          <cell r="C15787" t="str">
            <v>El Congo</v>
          </cell>
        </row>
        <row r="15788">
          <cell r="B15788" t="str">
            <v>18592102</v>
          </cell>
          <cell r="C15788" t="str">
            <v>La Soledad</v>
          </cell>
        </row>
        <row r="15789">
          <cell r="B15789" t="str">
            <v>18592080</v>
          </cell>
          <cell r="C15789" t="str">
            <v>La Esperanza N 2</v>
          </cell>
        </row>
        <row r="15790">
          <cell r="B15790" t="str">
            <v>18592007</v>
          </cell>
          <cell r="C15790" t="str">
            <v>Altamira</v>
          </cell>
        </row>
        <row r="15791">
          <cell r="B15791" t="str">
            <v>18592072</v>
          </cell>
          <cell r="C15791" t="str">
            <v>La Carmelita</v>
          </cell>
        </row>
        <row r="15792">
          <cell r="B15792" t="str">
            <v>18592014</v>
          </cell>
          <cell r="C15792" t="str">
            <v>Bajo Londres</v>
          </cell>
        </row>
        <row r="15793">
          <cell r="B15793" t="str">
            <v>18592144</v>
          </cell>
          <cell r="C15793" t="str">
            <v>Risaralda</v>
          </cell>
        </row>
        <row r="15794">
          <cell r="B15794" t="str">
            <v>18592044</v>
          </cell>
          <cell r="C15794" t="str">
            <v>El Desquite</v>
          </cell>
        </row>
        <row r="15795">
          <cell r="B15795" t="str">
            <v>18592073</v>
          </cell>
          <cell r="C15795" t="str">
            <v>La Chila</v>
          </cell>
        </row>
        <row r="15796">
          <cell r="B15796" t="str">
            <v>18592141</v>
          </cell>
          <cell r="C15796" t="str">
            <v>Resguardo Nassakiwe</v>
          </cell>
        </row>
        <row r="15797">
          <cell r="B15797" t="str">
            <v>18592017</v>
          </cell>
          <cell r="C15797" t="str">
            <v>Betania</v>
          </cell>
        </row>
        <row r="15798">
          <cell r="B15798" t="str">
            <v>18592032</v>
          </cell>
          <cell r="C15798" t="str">
            <v>El Aguila</v>
          </cell>
        </row>
        <row r="15799">
          <cell r="B15799" t="str">
            <v>18592159</v>
          </cell>
          <cell r="C15799" t="str">
            <v>Valle Bonito</v>
          </cell>
        </row>
        <row r="15800">
          <cell r="B15800" t="str">
            <v>18592142</v>
          </cell>
          <cell r="C15800" t="str">
            <v>Resguardo Zit Set Del Quecal</v>
          </cell>
        </row>
        <row r="15801">
          <cell r="B15801" t="str">
            <v>18592106</v>
          </cell>
          <cell r="C15801" t="str">
            <v>Las Acacias</v>
          </cell>
        </row>
        <row r="15802">
          <cell r="B15802" t="str">
            <v>18592009</v>
          </cell>
          <cell r="C15802" t="str">
            <v>Alto Londres</v>
          </cell>
        </row>
        <row r="15803">
          <cell r="B15803" t="str">
            <v>18592095</v>
          </cell>
          <cell r="C15803" t="str">
            <v>La Pedregosa</v>
          </cell>
        </row>
        <row r="15804">
          <cell r="B15804" t="str">
            <v>18592054</v>
          </cell>
          <cell r="C15804" t="str">
            <v>El Porvenir</v>
          </cell>
        </row>
        <row r="15805">
          <cell r="B15805" t="str">
            <v>18592109</v>
          </cell>
          <cell r="C15805" t="str">
            <v>Las Iglesias</v>
          </cell>
        </row>
        <row r="15806">
          <cell r="B15806" t="str">
            <v>18592013</v>
          </cell>
          <cell r="C15806" t="str">
            <v>Bajo Doncello</v>
          </cell>
        </row>
        <row r="15807">
          <cell r="B15807" t="str">
            <v>18592001</v>
          </cell>
          <cell r="C15807" t="str">
            <v>12 De Octubre N 1</v>
          </cell>
        </row>
        <row r="15808">
          <cell r="B15808" t="str">
            <v>18592124</v>
          </cell>
          <cell r="C15808" t="str">
            <v>Mateguadua</v>
          </cell>
        </row>
        <row r="15809">
          <cell r="B15809" t="str">
            <v>18592003</v>
          </cell>
          <cell r="C15809" t="str">
            <v>20 De Julio</v>
          </cell>
        </row>
        <row r="15810">
          <cell r="B15810" t="str">
            <v>18592120</v>
          </cell>
          <cell r="C15810" t="str">
            <v>Los Lirios</v>
          </cell>
        </row>
        <row r="15811">
          <cell r="B15811" t="str">
            <v>18592107</v>
          </cell>
          <cell r="C15811" t="str">
            <v>Las Acacias Alta</v>
          </cell>
        </row>
        <row r="15812">
          <cell r="B15812" t="str">
            <v>18592143</v>
          </cell>
          <cell r="C15812" t="str">
            <v>Riecito Medio</v>
          </cell>
        </row>
        <row r="15813">
          <cell r="B15813" t="str">
            <v>18592166</v>
          </cell>
          <cell r="C15813" t="str">
            <v>Las Americas</v>
          </cell>
        </row>
        <row r="15814">
          <cell r="B15814" t="str">
            <v>18592117</v>
          </cell>
          <cell r="C15814" t="str">
            <v>Los Andes</v>
          </cell>
        </row>
        <row r="15815">
          <cell r="B15815" t="str">
            <v>18592098</v>
          </cell>
          <cell r="C15815" t="str">
            <v>La Rivera Baja</v>
          </cell>
        </row>
        <row r="15816">
          <cell r="B15816" t="str">
            <v>18592129</v>
          </cell>
          <cell r="C15816" t="str">
            <v>Monte Bello</v>
          </cell>
        </row>
        <row r="15817">
          <cell r="B15817" t="str">
            <v>18592110</v>
          </cell>
          <cell r="C15817" t="str">
            <v>Las Mansitas</v>
          </cell>
        </row>
        <row r="15818">
          <cell r="B15818" t="str">
            <v>18592090</v>
          </cell>
          <cell r="C15818" t="str">
            <v>La Libertad</v>
          </cell>
        </row>
        <row r="15819">
          <cell r="B15819" t="str">
            <v>18592046</v>
          </cell>
          <cell r="C15819" t="str">
            <v>El Edén</v>
          </cell>
        </row>
        <row r="15820">
          <cell r="B15820" t="str">
            <v>18592002</v>
          </cell>
          <cell r="C15820" t="str">
            <v>12 De Octubre N 2</v>
          </cell>
        </row>
        <row r="15821">
          <cell r="B15821" t="str">
            <v>18592005</v>
          </cell>
          <cell r="C15821" t="str">
            <v>Alta Aguililla</v>
          </cell>
        </row>
        <row r="15822">
          <cell r="B15822" t="str">
            <v>18592091</v>
          </cell>
          <cell r="C15822" t="str">
            <v>La Nutria</v>
          </cell>
        </row>
        <row r="15823">
          <cell r="B15823" t="str">
            <v>18592113</v>
          </cell>
          <cell r="C15823" t="str">
            <v>Líbano Alto</v>
          </cell>
        </row>
        <row r="15824">
          <cell r="B15824" t="str">
            <v>18592108</v>
          </cell>
          <cell r="C15824" t="str">
            <v>Las Brisas</v>
          </cell>
        </row>
        <row r="15825">
          <cell r="B15825" t="str">
            <v>18592006</v>
          </cell>
          <cell r="C15825" t="str">
            <v>Alta Rivera</v>
          </cell>
        </row>
        <row r="15826">
          <cell r="B15826" t="str">
            <v>18592040</v>
          </cell>
          <cell r="C15826" t="str">
            <v>El Condor</v>
          </cell>
        </row>
        <row r="15827">
          <cell r="B15827" t="str">
            <v>18592035</v>
          </cell>
          <cell r="C15827" t="str">
            <v>El Brillante</v>
          </cell>
        </row>
        <row r="15828">
          <cell r="B15828" t="str">
            <v>18592037</v>
          </cell>
          <cell r="C15828" t="str">
            <v>El Cairo</v>
          </cell>
        </row>
        <row r="15829">
          <cell r="B15829" t="str">
            <v>18592058</v>
          </cell>
          <cell r="C15829" t="str">
            <v>El Retorno</v>
          </cell>
        </row>
        <row r="15830">
          <cell r="B15830" t="str">
            <v>18592136</v>
          </cell>
          <cell r="C15830" t="str">
            <v>Perlas Bajas</v>
          </cell>
        </row>
        <row r="15831">
          <cell r="B15831" t="str">
            <v>18592111</v>
          </cell>
          <cell r="C15831" t="str">
            <v>Las Palmeras</v>
          </cell>
        </row>
        <row r="15832">
          <cell r="B15832" t="str">
            <v>18592010</v>
          </cell>
          <cell r="C15832" t="str">
            <v>Alto Riecitio</v>
          </cell>
        </row>
        <row r="15833">
          <cell r="B15833" t="str">
            <v>18592132</v>
          </cell>
          <cell r="C15833" t="str">
            <v>Monterrey</v>
          </cell>
        </row>
        <row r="15834">
          <cell r="B15834" t="str">
            <v>18592055</v>
          </cell>
          <cell r="C15834" t="str">
            <v>El Quebradon</v>
          </cell>
        </row>
        <row r="15835">
          <cell r="B15835" t="str">
            <v>18592105</v>
          </cell>
          <cell r="C15835" t="str">
            <v>La Victoria</v>
          </cell>
        </row>
        <row r="15836">
          <cell r="B15836" t="str">
            <v>18592099</v>
          </cell>
          <cell r="C15836" t="str">
            <v>La Ruidosa</v>
          </cell>
        </row>
        <row r="15837">
          <cell r="B15837" t="str">
            <v>18592066</v>
          </cell>
          <cell r="C15837" t="str">
            <v>Guayas Medio</v>
          </cell>
        </row>
        <row r="15838">
          <cell r="B15838" t="str">
            <v>18592125</v>
          </cell>
          <cell r="C15838" t="str">
            <v>Mendez</v>
          </cell>
        </row>
        <row r="15839">
          <cell r="B15839" t="str">
            <v>18592078</v>
          </cell>
          <cell r="C15839" t="str">
            <v>La Cristalina Caguan</v>
          </cell>
        </row>
        <row r="15840">
          <cell r="B15840" t="str">
            <v>18592164</v>
          </cell>
          <cell r="C15840" t="str">
            <v>Yarumal Bajo</v>
          </cell>
        </row>
        <row r="15841">
          <cell r="B15841" t="str">
            <v>18592148</v>
          </cell>
          <cell r="C15841" t="str">
            <v>San Pablo</v>
          </cell>
        </row>
        <row r="15842">
          <cell r="B15842" t="str">
            <v>18592165</v>
          </cell>
          <cell r="C15842" t="str">
            <v>Yarumal Medio</v>
          </cell>
        </row>
        <row r="15843">
          <cell r="B15843" t="str">
            <v>18592049</v>
          </cell>
          <cell r="C15843" t="str">
            <v>El Nutrio</v>
          </cell>
        </row>
        <row r="15844">
          <cell r="B15844" t="str">
            <v>18592065</v>
          </cell>
          <cell r="C15844" t="str">
            <v>Guayas Alto</v>
          </cell>
        </row>
        <row r="15845">
          <cell r="B15845" t="str">
            <v>18592057</v>
          </cell>
          <cell r="C15845" t="str">
            <v>El Reflejo</v>
          </cell>
        </row>
        <row r="15846">
          <cell r="B15846" t="str">
            <v>18592051</v>
          </cell>
          <cell r="C15846" t="str">
            <v>El Palmar</v>
          </cell>
        </row>
        <row r="15847">
          <cell r="B15847" t="str">
            <v>18592163</v>
          </cell>
          <cell r="C15847" t="str">
            <v>Yarumal Alto</v>
          </cell>
        </row>
        <row r="15848">
          <cell r="B15848" t="str">
            <v>18592053</v>
          </cell>
          <cell r="C15848" t="str">
            <v>El Plumero</v>
          </cell>
        </row>
        <row r="15849">
          <cell r="B15849" t="str">
            <v>18592088</v>
          </cell>
          <cell r="C15849" t="str">
            <v>La Guadualito</v>
          </cell>
        </row>
        <row r="15850">
          <cell r="B15850" t="str">
            <v>18592093</v>
          </cell>
          <cell r="C15850" t="str">
            <v>La Palestina N 1</v>
          </cell>
        </row>
        <row r="15851">
          <cell r="B15851" t="str">
            <v>18592115</v>
          </cell>
          <cell r="C15851" t="str">
            <v>Loma Alta</v>
          </cell>
        </row>
        <row r="15852">
          <cell r="B15852" t="str">
            <v>18592034</v>
          </cell>
          <cell r="C15852" t="str">
            <v>El Arenoso</v>
          </cell>
        </row>
        <row r="15853">
          <cell r="B15853" t="str">
            <v>18592135</v>
          </cell>
          <cell r="C15853" t="str">
            <v>Perlas Altas</v>
          </cell>
        </row>
        <row r="15854">
          <cell r="B15854" t="str">
            <v>18592070</v>
          </cell>
          <cell r="C15854" t="str">
            <v>La Aurora</v>
          </cell>
        </row>
        <row r="15855">
          <cell r="B15855" t="str">
            <v>18592121</v>
          </cell>
          <cell r="C15855" t="str">
            <v>Manzanares</v>
          </cell>
        </row>
        <row r="15856">
          <cell r="B15856" t="str">
            <v>18592096</v>
          </cell>
          <cell r="C15856" t="str">
            <v>La Profunda</v>
          </cell>
        </row>
        <row r="15857">
          <cell r="B15857" t="str">
            <v>18592019</v>
          </cell>
          <cell r="C15857" t="str">
            <v>Bolivia</v>
          </cell>
        </row>
        <row r="15858">
          <cell r="B15858" t="str">
            <v>18592134</v>
          </cell>
          <cell r="C15858" t="str">
            <v>Pedregales</v>
          </cell>
        </row>
        <row r="15859">
          <cell r="B15859" t="str">
            <v>18592156</v>
          </cell>
          <cell r="C15859" t="str">
            <v>Topacio Bajo</v>
          </cell>
        </row>
        <row r="15860">
          <cell r="B15860" t="str">
            <v>18592180</v>
          </cell>
          <cell r="C15860" t="str">
            <v>Las Brisas</v>
          </cell>
        </row>
        <row r="15861">
          <cell r="B15861" t="str">
            <v>18592179</v>
          </cell>
          <cell r="C15861" t="str">
            <v>Cumbre</v>
          </cell>
        </row>
        <row r="15862">
          <cell r="B15862" t="str">
            <v>18592177</v>
          </cell>
          <cell r="C15862" t="str">
            <v>Juanchito</v>
          </cell>
        </row>
        <row r="15863">
          <cell r="B15863" t="str">
            <v>18592174</v>
          </cell>
          <cell r="C15863" t="str">
            <v>San Pedro</v>
          </cell>
        </row>
        <row r="15864">
          <cell r="B15864" t="str">
            <v>18592172</v>
          </cell>
          <cell r="C15864" t="str">
            <v>Alto San Pedro</v>
          </cell>
        </row>
        <row r="15865">
          <cell r="B15865" t="str">
            <v>18592173</v>
          </cell>
          <cell r="C15865" t="str">
            <v>La Cristalina</v>
          </cell>
        </row>
        <row r="15866">
          <cell r="B15866" t="str">
            <v>18592168</v>
          </cell>
          <cell r="C15866" t="str">
            <v>Alto Berlin</v>
          </cell>
        </row>
        <row r="15867">
          <cell r="B15867" t="str">
            <v>18592170</v>
          </cell>
          <cell r="C15867" t="str">
            <v>La Virgen</v>
          </cell>
        </row>
        <row r="15868">
          <cell r="B15868" t="str">
            <v>18592171</v>
          </cell>
          <cell r="C15868" t="str">
            <v>Berlin</v>
          </cell>
        </row>
        <row r="15869">
          <cell r="B15869" t="str">
            <v>18592104</v>
          </cell>
          <cell r="C15869" t="str">
            <v>La Unión</v>
          </cell>
        </row>
        <row r="15870">
          <cell r="B15870" t="str">
            <v>18592169</v>
          </cell>
          <cell r="C15870" t="str">
            <v>La Virgen</v>
          </cell>
        </row>
        <row r="15871">
          <cell r="B15871" t="str">
            <v>18592175</v>
          </cell>
          <cell r="C15871" t="str">
            <v>Alto Manzanares</v>
          </cell>
        </row>
        <row r="15872">
          <cell r="B15872" t="str">
            <v>18592176</v>
          </cell>
          <cell r="C15872" t="str">
            <v>Serrania</v>
          </cell>
        </row>
        <row r="15873">
          <cell r="B15873" t="str">
            <v>18592178</v>
          </cell>
          <cell r="C15873" t="str">
            <v>Bosque</v>
          </cell>
        </row>
        <row r="15874">
          <cell r="B15874" t="str">
            <v>18479026</v>
          </cell>
          <cell r="C15874" t="str">
            <v>Paraiso</v>
          </cell>
        </row>
        <row r="15875">
          <cell r="B15875" t="str">
            <v>18479018</v>
          </cell>
          <cell r="C15875" t="str">
            <v>La Candido</v>
          </cell>
        </row>
        <row r="15876">
          <cell r="B15876" t="str">
            <v>18479029</v>
          </cell>
          <cell r="C15876" t="str">
            <v>Rochela Baja</v>
          </cell>
        </row>
        <row r="15877">
          <cell r="B15877" t="str">
            <v>18479005</v>
          </cell>
          <cell r="C15877" t="str">
            <v>Bolivia</v>
          </cell>
        </row>
        <row r="15878">
          <cell r="B15878" t="str">
            <v>18479006</v>
          </cell>
          <cell r="C15878" t="str">
            <v>Bruselas</v>
          </cell>
        </row>
        <row r="15879">
          <cell r="B15879" t="str">
            <v>18479010</v>
          </cell>
          <cell r="C15879" t="str">
            <v>Campoalegre</v>
          </cell>
        </row>
        <row r="15880">
          <cell r="B15880" t="str">
            <v>18479022</v>
          </cell>
          <cell r="C15880" t="str">
            <v>La Virginia</v>
          </cell>
        </row>
        <row r="15881">
          <cell r="B15881" t="str">
            <v>18479016</v>
          </cell>
          <cell r="C15881" t="str">
            <v>El Temblón</v>
          </cell>
        </row>
        <row r="15882">
          <cell r="B15882" t="str">
            <v>18479027</v>
          </cell>
          <cell r="C15882" t="str">
            <v>Puerto Colombia</v>
          </cell>
        </row>
        <row r="15883">
          <cell r="B15883" t="str">
            <v>18479028</v>
          </cell>
          <cell r="C15883" t="str">
            <v>Rochela Alta</v>
          </cell>
        </row>
        <row r="15884">
          <cell r="B15884" t="str">
            <v>18479011</v>
          </cell>
          <cell r="C15884" t="str">
            <v>Canelito</v>
          </cell>
        </row>
        <row r="15885">
          <cell r="B15885" t="str">
            <v>18479003</v>
          </cell>
          <cell r="C15885" t="str">
            <v>Begonia</v>
          </cell>
        </row>
        <row r="15886">
          <cell r="B15886" t="str">
            <v>18479012</v>
          </cell>
          <cell r="C15886" t="str">
            <v>Carnicerias</v>
          </cell>
        </row>
        <row r="15887">
          <cell r="B15887" t="str">
            <v>18479004</v>
          </cell>
          <cell r="C15887" t="str">
            <v>Bocana Aguacaliente</v>
          </cell>
        </row>
        <row r="15888">
          <cell r="B15888" t="str">
            <v>18479032</v>
          </cell>
          <cell r="C15888" t="str">
            <v>Santa Rosa</v>
          </cell>
        </row>
        <row r="15889">
          <cell r="B15889" t="str">
            <v>18479033</v>
          </cell>
          <cell r="C15889" t="str">
            <v>Sinai</v>
          </cell>
        </row>
        <row r="15890">
          <cell r="B15890" t="str">
            <v>18479031</v>
          </cell>
          <cell r="C15890" t="str">
            <v>San Marcos</v>
          </cell>
        </row>
        <row r="15891">
          <cell r="B15891" t="str">
            <v>18479002</v>
          </cell>
          <cell r="C15891" t="str">
            <v>Bajo Delicias</v>
          </cell>
        </row>
        <row r="15892">
          <cell r="B15892" t="str">
            <v>18479024</v>
          </cell>
          <cell r="C15892" t="str">
            <v>Las Acacias</v>
          </cell>
        </row>
        <row r="15893">
          <cell r="B15893" t="str">
            <v>18479020</v>
          </cell>
          <cell r="C15893" t="str">
            <v>La Raya</v>
          </cell>
        </row>
        <row r="15894">
          <cell r="B15894" t="str">
            <v>18479008</v>
          </cell>
          <cell r="C15894" t="str">
            <v>Buenos Aires</v>
          </cell>
        </row>
        <row r="15895">
          <cell r="B15895" t="str">
            <v>18479014</v>
          </cell>
          <cell r="C15895" t="str">
            <v>Delicias</v>
          </cell>
        </row>
        <row r="15896">
          <cell r="B15896" t="str">
            <v>18479001</v>
          </cell>
          <cell r="C15896" t="str">
            <v>Albano</v>
          </cell>
        </row>
        <row r="15897">
          <cell r="B15897" t="str">
            <v>18479013</v>
          </cell>
          <cell r="C15897" t="str">
            <v>Cumaral</v>
          </cell>
        </row>
        <row r="15898">
          <cell r="B15898" t="str">
            <v>18479025</v>
          </cell>
          <cell r="C15898" t="str">
            <v>Palmarito</v>
          </cell>
        </row>
        <row r="15899">
          <cell r="B15899" t="str">
            <v>18479023</v>
          </cell>
          <cell r="C15899" t="str">
            <v>Lagunilla</v>
          </cell>
        </row>
        <row r="15900">
          <cell r="B15900" t="str">
            <v>18479007</v>
          </cell>
          <cell r="C15900" t="str">
            <v>Buena Vista</v>
          </cell>
        </row>
        <row r="15901">
          <cell r="B15901" t="str">
            <v>18479030</v>
          </cell>
          <cell r="C15901" t="str">
            <v>San Jorge</v>
          </cell>
        </row>
        <row r="15902">
          <cell r="B15902" t="str">
            <v>18479021</v>
          </cell>
          <cell r="C15902" t="str">
            <v>La Unión</v>
          </cell>
        </row>
        <row r="15903">
          <cell r="B15903" t="str">
            <v>18479009</v>
          </cell>
          <cell r="C15903" t="str">
            <v>Caldas</v>
          </cell>
        </row>
        <row r="15904">
          <cell r="B15904" t="str">
            <v>18479034</v>
          </cell>
          <cell r="C15904" t="str">
            <v>Turbay</v>
          </cell>
        </row>
        <row r="15905">
          <cell r="B15905" t="str">
            <v>18479036</v>
          </cell>
          <cell r="C15905" t="str">
            <v>La Estrella</v>
          </cell>
        </row>
        <row r="15906">
          <cell r="B15906" t="str">
            <v>18479017</v>
          </cell>
          <cell r="C15906" t="str">
            <v>Fuente Hermosa</v>
          </cell>
        </row>
        <row r="15907">
          <cell r="B15907" t="str">
            <v>18479019</v>
          </cell>
          <cell r="C15907" t="str">
            <v>La Esperanza</v>
          </cell>
        </row>
        <row r="15908">
          <cell r="B15908" t="str">
            <v>18479015</v>
          </cell>
          <cell r="C15908" t="str">
            <v>El Silencio</v>
          </cell>
        </row>
        <row r="15909">
          <cell r="B15909" t="str">
            <v>18479035</v>
          </cell>
          <cell r="C15909" t="str">
            <v>La Cabaña</v>
          </cell>
        </row>
        <row r="15910">
          <cell r="B15910" t="str">
            <v>18460057</v>
          </cell>
          <cell r="C15910" t="str">
            <v>Sin Informacion</v>
          </cell>
        </row>
        <row r="15911">
          <cell r="B15911" t="str">
            <v>18460056</v>
          </cell>
          <cell r="C15911" t="str">
            <v>Sin Informacion</v>
          </cell>
        </row>
        <row r="15912">
          <cell r="B15912" t="str">
            <v>18460055</v>
          </cell>
          <cell r="C15912" t="str">
            <v>Casaragua</v>
          </cell>
        </row>
        <row r="15913">
          <cell r="B15913" t="str">
            <v>18460053</v>
          </cell>
          <cell r="C15913" t="str">
            <v>Sin Informacion</v>
          </cell>
        </row>
        <row r="15914">
          <cell r="B15914" t="str">
            <v>18460034</v>
          </cell>
          <cell r="C15914" t="str">
            <v>La Mina</v>
          </cell>
        </row>
        <row r="15915">
          <cell r="B15915" t="str">
            <v>18460033</v>
          </cell>
          <cell r="C15915" t="str">
            <v>Sin Informacion</v>
          </cell>
        </row>
        <row r="15916">
          <cell r="B15916" t="str">
            <v>18460052</v>
          </cell>
          <cell r="C15916" t="str">
            <v>Remanso</v>
          </cell>
        </row>
        <row r="15917">
          <cell r="B15917" t="str">
            <v>18460051</v>
          </cell>
          <cell r="C15917" t="str">
            <v>Rio Nuevo</v>
          </cell>
        </row>
        <row r="15918">
          <cell r="B15918" t="str">
            <v>18460050</v>
          </cell>
          <cell r="C15918" t="str">
            <v>Sin Informacion</v>
          </cell>
        </row>
        <row r="15919">
          <cell r="B15919" t="str">
            <v>18460048</v>
          </cell>
          <cell r="C15919" t="str">
            <v>Sin Informacion</v>
          </cell>
        </row>
        <row r="15920">
          <cell r="B15920" t="str">
            <v>18460047</v>
          </cell>
          <cell r="C15920" t="str">
            <v>Sin Informacion</v>
          </cell>
        </row>
        <row r="15921">
          <cell r="B15921" t="str">
            <v>18460046</v>
          </cell>
          <cell r="C15921" t="str">
            <v>Sin Informacion</v>
          </cell>
        </row>
        <row r="15922">
          <cell r="B15922" t="str">
            <v>18460045</v>
          </cell>
          <cell r="C15922" t="str">
            <v>Vélez</v>
          </cell>
        </row>
        <row r="15923">
          <cell r="B15923" t="str">
            <v>18460044</v>
          </cell>
          <cell r="C15923" t="str">
            <v>Maticurusito</v>
          </cell>
        </row>
        <row r="15924">
          <cell r="B15924" t="str">
            <v>18460042</v>
          </cell>
          <cell r="C15924" t="str">
            <v>Sin Informacion</v>
          </cell>
        </row>
        <row r="15925">
          <cell r="B15925" t="str">
            <v>18460043</v>
          </cell>
          <cell r="C15925" t="str">
            <v>Las Margaritas Bajas</v>
          </cell>
        </row>
        <row r="15926">
          <cell r="B15926" t="str">
            <v>18460041</v>
          </cell>
          <cell r="C15926" t="str">
            <v>Agua Blanca</v>
          </cell>
        </row>
        <row r="15927">
          <cell r="B15927" t="str">
            <v>18460040</v>
          </cell>
          <cell r="C15927" t="str">
            <v>Las Palmeras</v>
          </cell>
        </row>
        <row r="15928">
          <cell r="B15928" t="str">
            <v>18460039</v>
          </cell>
          <cell r="C15928" t="str">
            <v>La Jácome</v>
          </cell>
        </row>
        <row r="15929">
          <cell r="B15929" t="str">
            <v>18460038</v>
          </cell>
          <cell r="C15929" t="str">
            <v>La Yare</v>
          </cell>
        </row>
        <row r="15930">
          <cell r="B15930" t="str">
            <v>18460037</v>
          </cell>
          <cell r="C15930" t="str">
            <v>Arenosa</v>
          </cell>
        </row>
        <row r="15931">
          <cell r="B15931" t="str">
            <v>18460036</v>
          </cell>
          <cell r="C15931" t="str">
            <v>Sin Informacion</v>
          </cell>
        </row>
        <row r="15932">
          <cell r="B15932" t="str">
            <v>18460035</v>
          </cell>
          <cell r="C15932" t="str">
            <v>Margarita</v>
          </cell>
        </row>
        <row r="15933">
          <cell r="B15933" t="str">
            <v>18460031</v>
          </cell>
          <cell r="C15933" t="str">
            <v>San Antonio Getucha</v>
          </cell>
        </row>
        <row r="15934">
          <cell r="B15934" t="str">
            <v>18460030</v>
          </cell>
          <cell r="C15934" t="str">
            <v>San Francisco</v>
          </cell>
        </row>
        <row r="15935">
          <cell r="B15935" t="str">
            <v>18460029</v>
          </cell>
          <cell r="C15935" t="str">
            <v>El Cinco</v>
          </cell>
        </row>
        <row r="15936">
          <cell r="B15936" t="str">
            <v>18460028</v>
          </cell>
          <cell r="C15936" t="str">
            <v>Sin Informacion</v>
          </cell>
        </row>
        <row r="15937">
          <cell r="B15937" t="str">
            <v>18460027</v>
          </cell>
          <cell r="C15937" t="str">
            <v>San Roque Bajo</v>
          </cell>
        </row>
        <row r="15938">
          <cell r="B15938" t="str">
            <v>18460026</v>
          </cell>
          <cell r="C15938" t="str">
            <v>Sin Informacion</v>
          </cell>
        </row>
        <row r="15939">
          <cell r="B15939" t="str">
            <v>18460025</v>
          </cell>
          <cell r="C15939" t="str">
            <v>Isidro (San Rafael)</v>
          </cell>
        </row>
        <row r="15940">
          <cell r="B15940" t="str">
            <v>18460024</v>
          </cell>
          <cell r="C15940" t="str">
            <v>La Rastra</v>
          </cell>
        </row>
        <row r="15941">
          <cell r="B15941" t="str">
            <v>18460023</v>
          </cell>
          <cell r="C15941" t="str">
            <v>Sin Informacion</v>
          </cell>
        </row>
        <row r="15942">
          <cell r="B15942" t="str">
            <v>18460022</v>
          </cell>
          <cell r="C15942" t="str">
            <v>Laguna</v>
          </cell>
        </row>
        <row r="15943">
          <cell r="B15943" t="str">
            <v>18460021</v>
          </cell>
          <cell r="C15943" t="str">
            <v>Sin Informacion</v>
          </cell>
        </row>
        <row r="15944">
          <cell r="B15944" t="str">
            <v>18460020</v>
          </cell>
          <cell r="C15944" t="str">
            <v>San Roque</v>
          </cell>
        </row>
        <row r="15945">
          <cell r="B15945" t="str">
            <v>18460004</v>
          </cell>
          <cell r="C15945" t="str">
            <v>Recreo</v>
          </cell>
        </row>
        <row r="15946">
          <cell r="B15946" t="str">
            <v>18460003</v>
          </cell>
          <cell r="C15946" t="str">
            <v>Bajo Pajuil</v>
          </cell>
        </row>
        <row r="15947">
          <cell r="B15947" t="str">
            <v>18460019</v>
          </cell>
          <cell r="C15947" t="str">
            <v>Sin Informacion</v>
          </cell>
        </row>
        <row r="15948">
          <cell r="B15948" t="str">
            <v>18460018</v>
          </cell>
          <cell r="C15948" t="str">
            <v>Sin Informacion</v>
          </cell>
        </row>
        <row r="15949">
          <cell r="B15949" t="str">
            <v>18460016</v>
          </cell>
          <cell r="C15949" t="str">
            <v>Sin Informacion</v>
          </cell>
        </row>
        <row r="15950">
          <cell r="B15950" t="str">
            <v>18460015</v>
          </cell>
          <cell r="C15950" t="str">
            <v>La Macarena</v>
          </cell>
        </row>
        <row r="15951">
          <cell r="B15951" t="str">
            <v>18460014</v>
          </cell>
          <cell r="C15951" t="str">
            <v>Esperanza</v>
          </cell>
        </row>
        <row r="15952">
          <cell r="B15952" t="str">
            <v>18460012</v>
          </cell>
          <cell r="C15952" t="str">
            <v>Sin Informacion</v>
          </cell>
        </row>
        <row r="15953">
          <cell r="B15953" t="str">
            <v>18460017</v>
          </cell>
          <cell r="C15953" t="str">
            <v>Yumal</v>
          </cell>
        </row>
        <row r="15954">
          <cell r="B15954" t="str">
            <v>18460011</v>
          </cell>
          <cell r="C15954" t="str">
            <v>La Estrella</v>
          </cell>
        </row>
        <row r="15955">
          <cell r="B15955" t="str">
            <v>18460058</v>
          </cell>
          <cell r="C15955" t="str">
            <v>Santa Rosa</v>
          </cell>
        </row>
        <row r="15956">
          <cell r="B15956" t="str">
            <v>18460010</v>
          </cell>
          <cell r="C15956" t="str">
            <v>California</v>
          </cell>
        </row>
        <row r="15957">
          <cell r="B15957" t="str">
            <v>18460009</v>
          </cell>
          <cell r="C15957" t="str">
            <v>Sin Informacion</v>
          </cell>
        </row>
        <row r="15958">
          <cell r="B15958" t="str">
            <v>18460008</v>
          </cell>
          <cell r="C15958" t="str">
            <v>Sin Informacion</v>
          </cell>
        </row>
        <row r="15959">
          <cell r="B15959" t="str">
            <v>18460007</v>
          </cell>
          <cell r="C15959" t="str">
            <v>Tominejo</v>
          </cell>
        </row>
        <row r="15960">
          <cell r="B15960" t="str">
            <v>18460013</v>
          </cell>
          <cell r="C15960" t="str">
            <v>Sin Informacion</v>
          </cell>
        </row>
        <row r="15961">
          <cell r="B15961" t="str">
            <v>18460006</v>
          </cell>
          <cell r="C15961" t="str">
            <v>Sin Informacion</v>
          </cell>
        </row>
        <row r="15962">
          <cell r="B15962" t="str">
            <v>18460005</v>
          </cell>
          <cell r="C15962" t="str">
            <v>Sin Informacion</v>
          </cell>
        </row>
        <row r="15963">
          <cell r="B15963" t="str">
            <v>18460002</v>
          </cell>
          <cell r="C15963" t="str">
            <v>Riogrande</v>
          </cell>
        </row>
        <row r="15964">
          <cell r="B15964" t="str">
            <v>18460001</v>
          </cell>
          <cell r="C15964" t="str">
            <v>Las Acacias</v>
          </cell>
        </row>
        <row r="15965">
          <cell r="B15965" t="str">
            <v>18460000</v>
          </cell>
          <cell r="C15965" t="str">
            <v>Buenos Aires</v>
          </cell>
        </row>
        <row r="15966">
          <cell r="B15966" t="str">
            <v>18460049</v>
          </cell>
          <cell r="C15966" t="str">
            <v>La Rosa</v>
          </cell>
        </row>
        <row r="15967">
          <cell r="B15967" t="str">
            <v>18460054</v>
          </cell>
          <cell r="C15967" t="str">
            <v>La Independencia</v>
          </cell>
        </row>
        <row r="15968">
          <cell r="B15968" t="str">
            <v>18410015</v>
          </cell>
          <cell r="C15968" t="str">
            <v>Caserio Puerto Gaitan</v>
          </cell>
        </row>
        <row r="15969">
          <cell r="B15969" t="str">
            <v>18410076</v>
          </cell>
          <cell r="C15969" t="str">
            <v>Reina Baja</v>
          </cell>
        </row>
        <row r="15970">
          <cell r="B15970" t="str">
            <v>18410098</v>
          </cell>
          <cell r="C15970" t="str">
            <v>Holanda Alta</v>
          </cell>
        </row>
        <row r="15971">
          <cell r="B15971" t="str">
            <v>18410009</v>
          </cell>
          <cell r="C15971" t="str">
            <v>Belgica</v>
          </cell>
        </row>
        <row r="15972">
          <cell r="B15972" t="str">
            <v>18410010</v>
          </cell>
          <cell r="C15972" t="str">
            <v>Berlin</v>
          </cell>
        </row>
        <row r="15973">
          <cell r="B15973" t="str">
            <v>18410032</v>
          </cell>
          <cell r="C15973" t="str">
            <v>Esmeralda</v>
          </cell>
        </row>
        <row r="15974">
          <cell r="B15974" t="str">
            <v>18410077</v>
          </cell>
          <cell r="C15974" t="str">
            <v>Reina Media</v>
          </cell>
        </row>
        <row r="15975">
          <cell r="B15975" t="str">
            <v>18410055</v>
          </cell>
          <cell r="C15975" t="str">
            <v>La Reina</v>
          </cell>
        </row>
        <row r="15976">
          <cell r="B15976" t="str">
            <v>18410060</v>
          </cell>
          <cell r="C15976" t="str">
            <v>Las Hermosas</v>
          </cell>
        </row>
        <row r="15977">
          <cell r="B15977" t="str">
            <v>18410003</v>
          </cell>
          <cell r="C15977" t="str">
            <v>Alpinos</v>
          </cell>
        </row>
        <row r="15978">
          <cell r="B15978" t="str">
            <v>18410034</v>
          </cell>
          <cell r="C15978" t="str">
            <v>Gibraltar</v>
          </cell>
        </row>
        <row r="15979">
          <cell r="B15979" t="str">
            <v>18410070</v>
          </cell>
          <cell r="C15979" t="str">
            <v>Palestina</v>
          </cell>
        </row>
        <row r="15980">
          <cell r="B15980" t="str">
            <v>18410006</v>
          </cell>
          <cell r="C15980" t="str">
            <v>America De Jamaica</v>
          </cell>
        </row>
        <row r="15981">
          <cell r="B15981" t="str">
            <v>18410065</v>
          </cell>
          <cell r="C15981" t="str">
            <v>Mateguadua</v>
          </cell>
        </row>
        <row r="15982">
          <cell r="B15982" t="str">
            <v>18410026</v>
          </cell>
          <cell r="C15982" t="str">
            <v>El Pato</v>
          </cell>
        </row>
        <row r="15983">
          <cell r="B15983" t="str">
            <v>18410011</v>
          </cell>
          <cell r="C15983" t="str">
            <v>Birmania</v>
          </cell>
        </row>
        <row r="15984">
          <cell r="B15984" t="str">
            <v>18410073</v>
          </cell>
          <cell r="C15984" t="str">
            <v>Paslestina Baja</v>
          </cell>
        </row>
        <row r="15985">
          <cell r="B15985" t="str">
            <v>18410024</v>
          </cell>
          <cell r="C15985" t="str">
            <v>El Fono</v>
          </cell>
        </row>
        <row r="15986">
          <cell r="B15986" t="str">
            <v>18410042</v>
          </cell>
          <cell r="C15986" t="str">
            <v>Jerusalen</v>
          </cell>
        </row>
        <row r="15987">
          <cell r="B15987" t="str">
            <v>18410063</v>
          </cell>
          <cell r="C15987" t="str">
            <v>Los Andes</v>
          </cell>
        </row>
        <row r="15988">
          <cell r="B15988" t="str">
            <v>18410027</v>
          </cell>
          <cell r="C15988" t="str">
            <v>El Portal</v>
          </cell>
        </row>
        <row r="15989">
          <cell r="B15989" t="str">
            <v>18410083</v>
          </cell>
          <cell r="C15989" t="str">
            <v>Sector Platanillo</v>
          </cell>
        </row>
        <row r="15990">
          <cell r="B15990" t="str">
            <v>18410031</v>
          </cell>
          <cell r="C15990" t="str">
            <v>El Treinta Bajo</v>
          </cell>
        </row>
        <row r="15991">
          <cell r="B15991" t="str">
            <v>18410029</v>
          </cell>
          <cell r="C15991" t="str">
            <v>El Temblón</v>
          </cell>
        </row>
        <row r="15992">
          <cell r="B15992" t="str">
            <v>18410056</v>
          </cell>
          <cell r="C15992" t="str">
            <v>La Union</v>
          </cell>
        </row>
        <row r="15993">
          <cell r="B15993" t="str">
            <v>18410025</v>
          </cell>
          <cell r="C15993" t="str">
            <v>El Guamo</v>
          </cell>
        </row>
        <row r="15994">
          <cell r="B15994" t="str">
            <v>18410049</v>
          </cell>
          <cell r="C15994" t="str">
            <v>La Estrella</v>
          </cell>
        </row>
        <row r="15995">
          <cell r="B15995" t="str">
            <v>18410091</v>
          </cell>
          <cell r="C15995" t="str">
            <v>La Argentina</v>
          </cell>
        </row>
        <row r="15996">
          <cell r="B15996" t="str">
            <v>18410030</v>
          </cell>
          <cell r="C15996" t="str">
            <v>El Treinta Alto</v>
          </cell>
        </row>
        <row r="15997">
          <cell r="B15997" t="str">
            <v>18410046</v>
          </cell>
          <cell r="C15997" t="str">
            <v>La Cabaña</v>
          </cell>
        </row>
        <row r="15998">
          <cell r="B15998" t="str">
            <v>18410007</v>
          </cell>
          <cell r="C15998" t="str">
            <v>Argelia</v>
          </cell>
        </row>
        <row r="15999">
          <cell r="B15999" t="str">
            <v>18410018</v>
          </cell>
          <cell r="C15999" t="str">
            <v>Costa Rica</v>
          </cell>
        </row>
        <row r="16000">
          <cell r="B16000" t="str">
            <v>18410016</v>
          </cell>
          <cell r="C16000" t="str">
            <v>Coconuco</v>
          </cell>
        </row>
        <row r="16001">
          <cell r="B16001" t="str">
            <v>18410008</v>
          </cell>
          <cell r="C16001" t="str">
            <v>Balcones</v>
          </cell>
        </row>
        <row r="16002">
          <cell r="B16002" t="str">
            <v>18410064</v>
          </cell>
          <cell r="C16002" t="str">
            <v>Maquencal</v>
          </cell>
        </row>
        <row r="16003">
          <cell r="B16003" t="str">
            <v>18410072</v>
          </cell>
          <cell r="C16003" t="str">
            <v>Palma Azul Bajo</v>
          </cell>
        </row>
        <row r="16004">
          <cell r="B16004" t="str">
            <v>18410054</v>
          </cell>
          <cell r="C16004" t="str">
            <v>La Paujilera</v>
          </cell>
        </row>
        <row r="16005">
          <cell r="B16005" t="str">
            <v>18410047</v>
          </cell>
          <cell r="C16005" t="str">
            <v>La Carpa</v>
          </cell>
        </row>
        <row r="16006">
          <cell r="B16006" t="str">
            <v>18410058</v>
          </cell>
          <cell r="C16006" t="str">
            <v>Las Acacias</v>
          </cell>
        </row>
        <row r="16007">
          <cell r="B16007" t="str">
            <v>18410051</v>
          </cell>
          <cell r="C16007" t="str">
            <v>La Nutria</v>
          </cell>
        </row>
        <row r="16008">
          <cell r="B16008" t="str">
            <v>18410021</v>
          </cell>
          <cell r="C16008" t="str">
            <v>El Carmen</v>
          </cell>
        </row>
        <row r="16009">
          <cell r="B16009" t="str">
            <v>18410001</v>
          </cell>
          <cell r="C16009" t="str">
            <v>Agua Blanquita</v>
          </cell>
        </row>
        <row r="16010">
          <cell r="B16010" t="str">
            <v>18410093</v>
          </cell>
          <cell r="C16010" t="str">
            <v>Eden</v>
          </cell>
        </row>
        <row r="16011">
          <cell r="B16011" t="str">
            <v>18410052</v>
          </cell>
          <cell r="C16011" t="str">
            <v>La Palma Arriba</v>
          </cell>
        </row>
        <row r="16012">
          <cell r="B16012" t="str">
            <v>18410071</v>
          </cell>
          <cell r="C16012" t="str">
            <v>Palma Azul</v>
          </cell>
        </row>
        <row r="16013">
          <cell r="B16013" t="str">
            <v>18410084</v>
          </cell>
          <cell r="C16013" t="str">
            <v>Tigrera</v>
          </cell>
        </row>
        <row r="16014">
          <cell r="B16014" t="str">
            <v>18410068</v>
          </cell>
          <cell r="C16014" t="str">
            <v>Morros Bajo</v>
          </cell>
        </row>
        <row r="16015">
          <cell r="B16015" t="str">
            <v>18410019</v>
          </cell>
          <cell r="C16015" t="str">
            <v>Delicias</v>
          </cell>
        </row>
        <row r="16016">
          <cell r="B16016" t="str">
            <v>18410067</v>
          </cell>
          <cell r="C16016" t="str">
            <v>Morros</v>
          </cell>
        </row>
        <row r="16017">
          <cell r="B16017" t="str">
            <v>18410044</v>
          </cell>
          <cell r="C16017" t="str">
            <v>Jordan Bajo</v>
          </cell>
        </row>
        <row r="16018">
          <cell r="B16018" t="str">
            <v>18410092</v>
          </cell>
          <cell r="C16018" t="str">
            <v>Margaritas</v>
          </cell>
        </row>
        <row r="16019">
          <cell r="B16019" t="str">
            <v>18410050</v>
          </cell>
          <cell r="C16019" t="str">
            <v>La Florida</v>
          </cell>
        </row>
        <row r="16020">
          <cell r="B16020" t="str">
            <v>18410004</v>
          </cell>
          <cell r="C16020" t="str">
            <v>Alto Jordan</v>
          </cell>
        </row>
        <row r="16021">
          <cell r="B16021" t="str">
            <v>18410002</v>
          </cell>
          <cell r="C16021" t="str">
            <v>Agua Bonita</v>
          </cell>
        </row>
        <row r="16022">
          <cell r="B16022" t="str">
            <v>18410082</v>
          </cell>
          <cell r="C16022" t="str">
            <v>Santuario</v>
          </cell>
        </row>
        <row r="16023">
          <cell r="B16023" t="str">
            <v>18410039</v>
          </cell>
          <cell r="C16023" t="str">
            <v>Itarca</v>
          </cell>
        </row>
        <row r="16024">
          <cell r="B16024" t="str">
            <v>18410048</v>
          </cell>
          <cell r="C16024" t="str">
            <v>La Cristalina</v>
          </cell>
        </row>
        <row r="16025">
          <cell r="B16025" t="str">
            <v>18410043</v>
          </cell>
          <cell r="C16025" t="str">
            <v>Jordan Alto</v>
          </cell>
        </row>
        <row r="16026">
          <cell r="B16026" t="str">
            <v>18410062</v>
          </cell>
          <cell r="C16026" t="str">
            <v>Las Juntas</v>
          </cell>
        </row>
        <row r="16027">
          <cell r="B16027" t="str">
            <v>18410022</v>
          </cell>
          <cell r="C16027" t="str">
            <v>El Cedrito</v>
          </cell>
        </row>
        <row r="16028">
          <cell r="B16028" t="str">
            <v>18410087</v>
          </cell>
          <cell r="C16028" t="str">
            <v>Villa Rica Del Carmen</v>
          </cell>
        </row>
        <row r="16029">
          <cell r="B16029" t="str">
            <v>18410040</v>
          </cell>
          <cell r="C16029" t="str">
            <v>Las Iglesias Bajas</v>
          </cell>
        </row>
        <row r="16030">
          <cell r="B16030" t="str">
            <v>18410038</v>
          </cell>
          <cell r="C16030" t="str">
            <v>Las Iglesias Medias</v>
          </cell>
        </row>
        <row r="16031">
          <cell r="B16031" t="str">
            <v>18410085</v>
          </cell>
          <cell r="C16031" t="str">
            <v>Villa Rica</v>
          </cell>
        </row>
        <row r="16032">
          <cell r="B16032" t="str">
            <v>18410061</v>
          </cell>
          <cell r="C16032" t="str">
            <v>Las Iglesias Altas</v>
          </cell>
        </row>
        <row r="16033">
          <cell r="B16033" t="str">
            <v>18410088</v>
          </cell>
          <cell r="C16033" t="str">
            <v>Villa Rica Del Carmen Alto</v>
          </cell>
        </row>
        <row r="16034">
          <cell r="B16034" t="str">
            <v>18410089</v>
          </cell>
          <cell r="C16034" t="str">
            <v>Villa Rica Del Salado</v>
          </cell>
        </row>
        <row r="16035">
          <cell r="B16035" t="str">
            <v>18410090</v>
          </cell>
          <cell r="C16035" t="str">
            <v>Villa Rica Del Salado Parte Alta</v>
          </cell>
        </row>
        <row r="16036">
          <cell r="B16036" t="str">
            <v>18410086</v>
          </cell>
          <cell r="C16036" t="str">
            <v>Villa Rica Alta</v>
          </cell>
        </row>
        <row r="16037">
          <cell r="B16037" t="str">
            <v>18410059</v>
          </cell>
          <cell r="C16037" t="str">
            <v>Las Doradas</v>
          </cell>
        </row>
        <row r="16038">
          <cell r="B16038" t="str">
            <v>18410081</v>
          </cell>
          <cell r="C16038" t="str">
            <v>Santa Rosa</v>
          </cell>
        </row>
        <row r="16039">
          <cell r="B16039" t="str">
            <v>18410005</v>
          </cell>
          <cell r="C16039" t="str">
            <v>Alto Rio Chiquito</v>
          </cell>
        </row>
        <row r="16040">
          <cell r="B16040" t="str">
            <v>18410033</v>
          </cell>
          <cell r="C16040" t="str">
            <v>Gaitana</v>
          </cell>
        </row>
        <row r="16041">
          <cell r="B16041" t="str">
            <v>18410066</v>
          </cell>
          <cell r="C16041" t="str">
            <v>Monte Rey</v>
          </cell>
        </row>
        <row r="16042">
          <cell r="B16042" t="str">
            <v>18410078</v>
          </cell>
          <cell r="C16042" t="str">
            <v>Rio Chiquito</v>
          </cell>
        </row>
        <row r="16043">
          <cell r="B16043" t="str">
            <v>18410020</v>
          </cell>
          <cell r="C16043" t="str">
            <v>El Bosque</v>
          </cell>
        </row>
        <row r="16044">
          <cell r="B16044" t="str">
            <v>18410041</v>
          </cell>
          <cell r="C16044" t="str">
            <v>Jerico</v>
          </cell>
        </row>
        <row r="16045">
          <cell r="B16045" t="str">
            <v>18410057</v>
          </cell>
          <cell r="C16045" t="str">
            <v>Alto Porvenir</v>
          </cell>
        </row>
        <row r="16046">
          <cell r="B16046" t="str">
            <v>18410023</v>
          </cell>
          <cell r="C16046" t="str">
            <v>El Danubio</v>
          </cell>
        </row>
        <row r="16047">
          <cell r="B16047" t="str">
            <v>18410012</v>
          </cell>
          <cell r="C16047" t="str">
            <v>Bocana La Reina</v>
          </cell>
        </row>
        <row r="16048">
          <cell r="B16048" t="str">
            <v>18410037</v>
          </cell>
          <cell r="C16048" t="str">
            <v>Horizonte</v>
          </cell>
        </row>
        <row r="16049">
          <cell r="B16049" t="str">
            <v>18410074</v>
          </cell>
          <cell r="C16049" t="str">
            <v>Peñas Altas</v>
          </cell>
        </row>
        <row r="16050">
          <cell r="B16050" t="str">
            <v>18410017</v>
          </cell>
          <cell r="C16050" t="str">
            <v>Corazones</v>
          </cell>
        </row>
        <row r="16051">
          <cell r="B16051" t="str">
            <v>18410079</v>
          </cell>
          <cell r="C16051" t="str">
            <v>San Isidro</v>
          </cell>
        </row>
        <row r="16052">
          <cell r="B16052" t="str">
            <v>18410035</v>
          </cell>
          <cell r="C16052" t="str">
            <v>Holanda</v>
          </cell>
        </row>
        <row r="16053">
          <cell r="B16053" t="str">
            <v>18410036</v>
          </cell>
          <cell r="C16053" t="str">
            <v>Holanda Baja</v>
          </cell>
        </row>
        <row r="16054">
          <cell r="B16054" t="str">
            <v>18410107</v>
          </cell>
          <cell r="C16054" t="str">
            <v>Caño Verde</v>
          </cell>
        </row>
        <row r="16055">
          <cell r="B16055" t="str">
            <v>18410109</v>
          </cell>
          <cell r="C16055" t="str">
            <v>Valencia</v>
          </cell>
        </row>
        <row r="16056">
          <cell r="B16056" t="str">
            <v>18410108</v>
          </cell>
          <cell r="C16056" t="str">
            <v>Valdivia</v>
          </cell>
        </row>
        <row r="16057">
          <cell r="B16057" t="str">
            <v>18410094</v>
          </cell>
          <cell r="C16057" t="str">
            <v>Florida Alta</v>
          </cell>
        </row>
        <row r="16058">
          <cell r="B16058" t="str">
            <v>18410102</v>
          </cell>
          <cell r="C16058" t="str">
            <v>La Florida 1</v>
          </cell>
        </row>
        <row r="16059">
          <cell r="B16059" t="str">
            <v>18410106</v>
          </cell>
          <cell r="C16059" t="str">
            <v>Aguas Lindas</v>
          </cell>
        </row>
        <row r="16060">
          <cell r="B16060" t="str">
            <v>18410099</v>
          </cell>
          <cell r="C16060" t="str">
            <v>Ginebra</v>
          </cell>
        </row>
        <row r="16061">
          <cell r="B16061" t="str">
            <v>18410105</v>
          </cell>
          <cell r="C16061" t="str">
            <v>Hermosa Baja</v>
          </cell>
        </row>
        <row r="16062">
          <cell r="B16062" t="str">
            <v>18410104</v>
          </cell>
          <cell r="C16062" t="str">
            <v>Hermosa</v>
          </cell>
        </row>
        <row r="16063">
          <cell r="B16063" t="str">
            <v>18410100</v>
          </cell>
          <cell r="C16063" t="str">
            <v>Betania</v>
          </cell>
        </row>
        <row r="16064">
          <cell r="B16064" t="str">
            <v>18410103</v>
          </cell>
          <cell r="C16064" t="str">
            <v>Arenoso Bajo</v>
          </cell>
        </row>
        <row r="16065">
          <cell r="B16065" t="str">
            <v>18410095</v>
          </cell>
          <cell r="C16065" t="str">
            <v>El Vergel</v>
          </cell>
        </row>
        <row r="16066">
          <cell r="B16066" t="str">
            <v>18410096</v>
          </cell>
          <cell r="C16066" t="str">
            <v>Alto Cuarenta</v>
          </cell>
        </row>
        <row r="16067">
          <cell r="B16067" t="str">
            <v>18410101</v>
          </cell>
          <cell r="C16067" t="str">
            <v>Brisas Del Arenoso</v>
          </cell>
        </row>
        <row r="16068">
          <cell r="B16068" t="str">
            <v>18410097</v>
          </cell>
          <cell r="C16068" t="str">
            <v>Arenosa Alta</v>
          </cell>
        </row>
        <row r="16069">
          <cell r="B16069" t="str">
            <v>18410075</v>
          </cell>
          <cell r="C16069" t="str">
            <v>Porvenir</v>
          </cell>
        </row>
        <row r="16070">
          <cell r="B16070" t="str">
            <v>18410053</v>
          </cell>
          <cell r="C16070" t="str">
            <v>La Panela</v>
          </cell>
        </row>
        <row r="16071">
          <cell r="B16071" t="str">
            <v>18410069</v>
          </cell>
          <cell r="C16071" t="str">
            <v>Nueva Jerusalen</v>
          </cell>
        </row>
        <row r="16072">
          <cell r="B16072" t="str">
            <v>18256041</v>
          </cell>
          <cell r="C16072" t="str">
            <v>Sin Informacion</v>
          </cell>
        </row>
        <row r="16073">
          <cell r="B16073" t="str">
            <v>18256036</v>
          </cell>
          <cell r="C16073" t="str">
            <v>Chimbuzal</v>
          </cell>
        </row>
        <row r="16074">
          <cell r="B16074" t="str">
            <v>18256009</v>
          </cell>
          <cell r="C16074" t="str">
            <v>Sin Informacion</v>
          </cell>
        </row>
        <row r="16075">
          <cell r="B16075" t="str">
            <v>18256035</v>
          </cell>
          <cell r="C16075" t="str">
            <v>El Porvenir</v>
          </cell>
        </row>
        <row r="16076">
          <cell r="B16076" t="str">
            <v>18256033</v>
          </cell>
          <cell r="C16076" t="str">
            <v>Congal</v>
          </cell>
        </row>
        <row r="16077">
          <cell r="B16077" t="str">
            <v>18256034</v>
          </cell>
          <cell r="C16077" t="str">
            <v>Las Begonias</v>
          </cell>
        </row>
        <row r="16078">
          <cell r="B16078" t="str">
            <v>18256000</v>
          </cell>
          <cell r="C16078" t="str">
            <v>Sin Informacion</v>
          </cell>
        </row>
        <row r="16079">
          <cell r="B16079" t="str">
            <v>18256032</v>
          </cell>
          <cell r="C16079" t="str">
            <v>Chilvicito</v>
          </cell>
        </row>
        <row r="16080">
          <cell r="B16080" t="str">
            <v>18256031</v>
          </cell>
          <cell r="C16080" t="str">
            <v>Iguapi Del Carmen</v>
          </cell>
        </row>
        <row r="16081">
          <cell r="B16081" t="str">
            <v>18256030</v>
          </cell>
          <cell r="C16081" t="str">
            <v>La Reforma</v>
          </cell>
        </row>
        <row r="16082">
          <cell r="B16082" t="str">
            <v>18256029</v>
          </cell>
          <cell r="C16082" t="str">
            <v>El Recreo</v>
          </cell>
        </row>
        <row r="16083">
          <cell r="B16083" t="str">
            <v>18256028</v>
          </cell>
          <cell r="C16083" t="str">
            <v>Sin Informacion</v>
          </cell>
        </row>
        <row r="16084">
          <cell r="B16084" t="str">
            <v>18256027</v>
          </cell>
          <cell r="C16084" t="str">
            <v>Corea</v>
          </cell>
        </row>
        <row r="16085">
          <cell r="B16085" t="str">
            <v>18256026</v>
          </cell>
          <cell r="C16085" t="str">
            <v>De San Pedro</v>
          </cell>
        </row>
        <row r="16086">
          <cell r="B16086" t="str">
            <v>18256025</v>
          </cell>
          <cell r="C16086" t="str">
            <v>Las Mercedes</v>
          </cell>
        </row>
        <row r="16087">
          <cell r="B16087" t="str">
            <v>18256024</v>
          </cell>
          <cell r="C16087" t="str">
            <v>Colorado</v>
          </cell>
        </row>
        <row r="16088">
          <cell r="B16088" t="str">
            <v>18256023</v>
          </cell>
          <cell r="C16088" t="str">
            <v>Santa Teresita</v>
          </cell>
        </row>
        <row r="16089">
          <cell r="B16089" t="str">
            <v>18256002</v>
          </cell>
          <cell r="C16089" t="str">
            <v>San Juan Pueblo Nuevo</v>
          </cell>
        </row>
        <row r="16090">
          <cell r="B16090" t="str">
            <v>18256001</v>
          </cell>
          <cell r="C16090" t="str">
            <v>La Conga</v>
          </cell>
        </row>
        <row r="16091">
          <cell r="B16091" t="str">
            <v>18256022</v>
          </cell>
          <cell r="C16091" t="str">
            <v>El Pital</v>
          </cell>
        </row>
        <row r="16092">
          <cell r="B16092" t="str">
            <v>18256047</v>
          </cell>
          <cell r="C16092" t="str">
            <v>La Cristalina</v>
          </cell>
        </row>
        <row r="16093">
          <cell r="B16093" t="str">
            <v>18256044</v>
          </cell>
          <cell r="C16093" t="str">
            <v>El Naranjal</v>
          </cell>
        </row>
        <row r="16094">
          <cell r="B16094" t="str">
            <v>18256020</v>
          </cell>
          <cell r="C16094" t="str">
            <v>Sin Informacion</v>
          </cell>
        </row>
        <row r="16095">
          <cell r="B16095" t="str">
            <v>18256021</v>
          </cell>
          <cell r="C16095" t="str">
            <v>Guaimaral</v>
          </cell>
        </row>
        <row r="16096">
          <cell r="B16096" t="str">
            <v>18256019</v>
          </cell>
          <cell r="C16096" t="str">
            <v>Andinapolis</v>
          </cell>
        </row>
        <row r="16097">
          <cell r="B16097" t="str">
            <v>18256018</v>
          </cell>
          <cell r="C16097" t="str">
            <v>Paujilita</v>
          </cell>
        </row>
        <row r="16098">
          <cell r="B16098" t="str">
            <v>18256046</v>
          </cell>
          <cell r="C16098" t="str">
            <v>El Porvenir Estrella</v>
          </cell>
        </row>
        <row r="16099">
          <cell r="B16099" t="str">
            <v>18256017</v>
          </cell>
          <cell r="C16099" t="str">
            <v>El Carmen</v>
          </cell>
        </row>
        <row r="16100">
          <cell r="B16100" t="str">
            <v>18256015</v>
          </cell>
          <cell r="C16100" t="str">
            <v>Esmeralda</v>
          </cell>
        </row>
        <row r="16101">
          <cell r="B16101" t="str">
            <v>18256016</v>
          </cell>
          <cell r="C16101" t="str">
            <v>Agua Azul</v>
          </cell>
        </row>
        <row r="16102">
          <cell r="B16102" t="str">
            <v>18256014</v>
          </cell>
          <cell r="C16102" t="str">
            <v>Ventaquemada</v>
          </cell>
        </row>
        <row r="16103">
          <cell r="B16103" t="str">
            <v>18256048</v>
          </cell>
          <cell r="C16103" t="str">
            <v>San Juan</v>
          </cell>
        </row>
        <row r="16104">
          <cell r="B16104" t="str">
            <v>18256010</v>
          </cell>
          <cell r="C16104" t="str">
            <v>La Cumbre</v>
          </cell>
        </row>
        <row r="16105">
          <cell r="B16105" t="str">
            <v>18256042</v>
          </cell>
          <cell r="C16105" t="str">
            <v>Sin Informacion</v>
          </cell>
        </row>
        <row r="16106">
          <cell r="B16106" t="str">
            <v>18256007</v>
          </cell>
          <cell r="C16106" t="str">
            <v>La Virgen</v>
          </cell>
        </row>
        <row r="16107">
          <cell r="B16107" t="str">
            <v>18256006</v>
          </cell>
          <cell r="C16107" t="str">
            <v>Sin Informacion</v>
          </cell>
        </row>
        <row r="16108">
          <cell r="B16108" t="str">
            <v>18256004</v>
          </cell>
          <cell r="C16108" t="str">
            <v>Sin Informacion</v>
          </cell>
        </row>
        <row r="16109">
          <cell r="B16109" t="str">
            <v>18256052</v>
          </cell>
          <cell r="C16109" t="str">
            <v>Buenos Aires Bajos</v>
          </cell>
        </row>
        <row r="16110">
          <cell r="B16110" t="str">
            <v>18256054</v>
          </cell>
          <cell r="C16110" t="str">
            <v>La Cabaña</v>
          </cell>
        </row>
        <row r="16111">
          <cell r="B16111" t="str">
            <v>18256040</v>
          </cell>
          <cell r="C16111" t="str">
            <v>Sin Informacion</v>
          </cell>
        </row>
        <row r="16112">
          <cell r="B16112" t="str">
            <v>18256051</v>
          </cell>
          <cell r="C16112" t="str">
            <v>Buenos Aires</v>
          </cell>
        </row>
        <row r="16113">
          <cell r="B16113" t="str">
            <v>18256053</v>
          </cell>
          <cell r="C16113" t="str">
            <v>La Panela</v>
          </cell>
        </row>
        <row r="16114">
          <cell r="B16114" t="str">
            <v>18256055</v>
          </cell>
          <cell r="C16114" t="str">
            <v>Nueva Jerusalen</v>
          </cell>
        </row>
        <row r="16115">
          <cell r="B16115" t="str">
            <v>18256013</v>
          </cell>
          <cell r="C16115" t="str">
            <v>Bajo Manzanares</v>
          </cell>
        </row>
        <row r="16116">
          <cell r="B16116" t="str">
            <v>18256012</v>
          </cell>
          <cell r="C16116" t="str">
            <v>Cristalina</v>
          </cell>
        </row>
        <row r="16117">
          <cell r="B16117" t="str">
            <v>18256011</v>
          </cell>
          <cell r="C16117" t="str">
            <v>Bellavista</v>
          </cell>
        </row>
        <row r="16118">
          <cell r="B16118" t="str">
            <v>18256049</v>
          </cell>
          <cell r="C16118" t="str">
            <v>El Danubio</v>
          </cell>
        </row>
        <row r="16119">
          <cell r="B16119" t="str">
            <v>18256003</v>
          </cell>
          <cell r="C16119" t="str">
            <v>Sin Informacion</v>
          </cell>
        </row>
        <row r="16120">
          <cell r="B16120" t="str">
            <v>18256037</v>
          </cell>
          <cell r="C16120" t="str">
            <v>Sin Informacion</v>
          </cell>
        </row>
        <row r="16121">
          <cell r="B16121" t="str">
            <v>18256038</v>
          </cell>
          <cell r="C16121" t="str">
            <v>Sin Informacion</v>
          </cell>
        </row>
        <row r="16122">
          <cell r="B16122" t="str">
            <v>18256039</v>
          </cell>
          <cell r="C16122" t="str">
            <v>Las Americas</v>
          </cell>
        </row>
        <row r="16123">
          <cell r="B16123" t="str">
            <v>18256043</v>
          </cell>
          <cell r="C16123" t="str">
            <v>Los Ángeles</v>
          </cell>
        </row>
        <row r="16124">
          <cell r="B16124" t="str">
            <v>18256050</v>
          </cell>
          <cell r="C16124" t="str">
            <v>El Quebradon</v>
          </cell>
        </row>
        <row r="16125">
          <cell r="B16125" t="str">
            <v>18256008</v>
          </cell>
          <cell r="C16125" t="str">
            <v>San Pedro</v>
          </cell>
        </row>
        <row r="16126">
          <cell r="B16126" t="str">
            <v>18256045</v>
          </cell>
          <cell r="C16126" t="str">
            <v>Medio Quebradon</v>
          </cell>
        </row>
        <row r="16127">
          <cell r="B16127" t="str">
            <v>18247050</v>
          </cell>
          <cell r="C16127" t="str">
            <v>Las Delicias</v>
          </cell>
        </row>
        <row r="16128">
          <cell r="B16128" t="str">
            <v>18247053</v>
          </cell>
          <cell r="C16128" t="str">
            <v>Las Violetas</v>
          </cell>
        </row>
        <row r="16129">
          <cell r="B16129" t="str">
            <v>18247052</v>
          </cell>
          <cell r="C16129" t="str">
            <v>Las Palmas</v>
          </cell>
        </row>
        <row r="16130">
          <cell r="B16130" t="str">
            <v>18247029</v>
          </cell>
          <cell r="C16130" t="str">
            <v>Puerto Hungria</v>
          </cell>
        </row>
        <row r="16131">
          <cell r="B16131" t="str">
            <v>18247049</v>
          </cell>
          <cell r="C16131" t="str">
            <v>Las Camelias</v>
          </cell>
        </row>
        <row r="16132">
          <cell r="B16132" t="str">
            <v>18247055</v>
          </cell>
          <cell r="C16132" t="str">
            <v>Los Cristales</v>
          </cell>
        </row>
        <row r="16133">
          <cell r="B16133" t="str">
            <v>18247042</v>
          </cell>
          <cell r="C16133" t="str">
            <v>El Rosario</v>
          </cell>
        </row>
        <row r="16134">
          <cell r="B16134" t="str">
            <v>18247038</v>
          </cell>
          <cell r="C16134" t="str">
            <v>Balsora</v>
          </cell>
        </row>
        <row r="16135">
          <cell r="B16135" t="str">
            <v>18247048</v>
          </cell>
          <cell r="C16135" t="str">
            <v>La Trinidad</v>
          </cell>
        </row>
        <row r="16136">
          <cell r="B16136" t="str">
            <v>18247013</v>
          </cell>
          <cell r="C16136" t="str">
            <v>C Rio Negro</v>
          </cell>
        </row>
        <row r="16137">
          <cell r="B16137" t="str">
            <v>18247054</v>
          </cell>
          <cell r="C16137" t="str">
            <v>Los Corazones</v>
          </cell>
        </row>
        <row r="16138">
          <cell r="B16138" t="str">
            <v>18247058</v>
          </cell>
          <cell r="C16138" t="str">
            <v>Villa Rica</v>
          </cell>
        </row>
        <row r="16139">
          <cell r="B16139" t="str">
            <v>18247045</v>
          </cell>
          <cell r="C16139" t="str">
            <v>La Floresta</v>
          </cell>
        </row>
        <row r="16140">
          <cell r="B16140" t="str">
            <v>18247047</v>
          </cell>
          <cell r="C16140" t="str">
            <v>La Tigrera</v>
          </cell>
        </row>
        <row r="16141">
          <cell r="B16141" t="str">
            <v>18247026</v>
          </cell>
          <cell r="C16141" t="str">
            <v>Maguare</v>
          </cell>
        </row>
        <row r="16142">
          <cell r="B16142" t="str">
            <v>18247036</v>
          </cell>
          <cell r="C16142" t="str">
            <v>Trocha Las Venturas</v>
          </cell>
        </row>
        <row r="16143">
          <cell r="B16143" t="str">
            <v>18247043</v>
          </cell>
          <cell r="C16143" t="str">
            <v>El Triunfo</v>
          </cell>
        </row>
        <row r="16144">
          <cell r="B16144" t="str">
            <v>18247037</v>
          </cell>
          <cell r="C16144" t="str">
            <v>Achapo</v>
          </cell>
        </row>
        <row r="16145">
          <cell r="B16145" t="str">
            <v>18247035</v>
          </cell>
          <cell r="C16145" t="str">
            <v>Trocha C</v>
          </cell>
        </row>
        <row r="16146">
          <cell r="B16146" t="str">
            <v>18247040</v>
          </cell>
          <cell r="C16146" t="str">
            <v>Cerindo</v>
          </cell>
        </row>
        <row r="16147">
          <cell r="B16147" t="str">
            <v>18247051</v>
          </cell>
          <cell r="C16147" t="str">
            <v>Las Mercedes</v>
          </cell>
        </row>
        <row r="16148">
          <cell r="B16148" t="str">
            <v>18247065</v>
          </cell>
          <cell r="C16148" t="str">
            <v>Medio Quebradon</v>
          </cell>
        </row>
        <row r="16149">
          <cell r="B16149" t="str">
            <v>18247056</v>
          </cell>
          <cell r="C16149" t="str">
            <v>San Pablio</v>
          </cell>
        </row>
        <row r="16150">
          <cell r="B16150" t="str">
            <v>18247046</v>
          </cell>
          <cell r="C16150" t="str">
            <v>La Libertad</v>
          </cell>
        </row>
        <row r="16151">
          <cell r="B16151" t="str">
            <v>18247027</v>
          </cell>
          <cell r="C16151" t="str">
            <v>Meson</v>
          </cell>
        </row>
        <row r="16152">
          <cell r="B16152" t="str">
            <v>18247041</v>
          </cell>
          <cell r="C16152" t="str">
            <v>Cinaurio</v>
          </cell>
        </row>
        <row r="16153">
          <cell r="B16153" t="str">
            <v>18247044</v>
          </cell>
          <cell r="C16153" t="str">
            <v>Gallineta</v>
          </cell>
        </row>
        <row r="16154">
          <cell r="B16154" t="str">
            <v>18247030</v>
          </cell>
          <cell r="C16154" t="str">
            <v>Puerto Manrique</v>
          </cell>
        </row>
        <row r="16155">
          <cell r="B16155" t="str">
            <v>18247028</v>
          </cell>
          <cell r="C16155" t="str">
            <v>Morrocoy</v>
          </cell>
        </row>
        <row r="16156">
          <cell r="B16156" t="str">
            <v>18247039</v>
          </cell>
          <cell r="C16156" t="str">
            <v>Buenos Aires</v>
          </cell>
        </row>
        <row r="16157">
          <cell r="B16157" t="str">
            <v>18247032</v>
          </cell>
          <cell r="C16157" t="str">
            <v>Recreo</v>
          </cell>
        </row>
        <row r="16158">
          <cell r="B16158" t="str">
            <v>18247025</v>
          </cell>
          <cell r="C16158" t="str">
            <v>Laureles</v>
          </cell>
        </row>
        <row r="16159">
          <cell r="B16159" t="str">
            <v>18247057</v>
          </cell>
          <cell r="C16159" t="str">
            <v>Santa Cruz</v>
          </cell>
        </row>
        <row r="16160">
          <cell r="B16160" t="str">
            <v>18247018</v>
          </cell>
          <cell r="C16160" t="str">
            <v>Granada</v>
          </cell>
        </row>
        <row r="16161">
          <cell r="B16161" t="str">
            <v>18247015</v>
          </cell>
          <cell r="C16161" t="str">
            <v>Diamante</v>
          </cell>
        </row>
        <row r="16162">
          <cell r="B16162" t="str">
            <v>18247031</v>
          </cell>
          <cell r="C16162" t="str">
            <v>Puerto Pacheco</v>
          </cell>
        </row>
        <row r="16163">
          <cell r="B16163" t="str">
            <v>18247012</v>
          </cell>
          <cell r="C16163" t="str">
            <v>Ceiba</v>
          </cell>
        </row>
        <row r="16164">
          <cell r="B16164" t="str">
            <v>18247007</v>
          </cell>
          <cell r="C16164" t="str">
            <v>Bellavista</v>
          </cell>
        </row>
        <row r="16165">
          <cell r="B16165" t="str">
            <v>18247005</v>
          </cell>
          <cell r="C16165" t="str">
            <v>Anayasito</v>
          </cell>
        </row>
        <row r="16166">
          <cell r="B16166" t="str">
            <v>18247033</v>
          </cell>
          <cell r="C16166" t="str">
            <v>San José</v>
          </cell>
        </row>
        <row r="16167">
          <cell r="B16167" t="str">
            <v>18247009</v>
          </cell>
          <cell r="C16167" t="str">
            <v>Birmania</v>
          </cell>
        </row>
        <row r="16168">
          <cell r="B16168" t="str">
            <v>18247024</v>
          </cell>
          <cell r="C16168" t="str">
            <v>Las Nieves</v>
          </cell>
        </row>
        <row r="16169">
          <cell r="B16169" t="str">
            <v>18247011</v>
          </cell>
          <cell r="C16169" t="str">
            <v>Cafeto</v>
          </cell>
        </row>
        <row r="16170">
          <cell r="B16170" t="str">
            <v>18247034</v>
          </cell>
          <cell r="C16170" t="str">
            <v>Serrania</v>
          </cell>
        </row>
        <row r="16171">
          <cell r="B16171" t="str">
            <v>18247010</v>
          </cell>
          <cell r="C16171" t="str">
            <v>Bosque</v>
          </cell>
        </row>
        <row r="16172">
          <cell r="B16172" t="str">
            <v>18247019</v>
          </cell>
          <cell r="C16172" t="str">
            <v>Juanchito</v>
          </cell>
        </row>
        <row r="16173">
          <cell r="B16173" t="str">
            <v>18247022</v>
          </cell>
          <cell r="C16173" t="str">
            <v>Las Americas</v>
          </cell>
        </row>
        <row r="16174">
          <cell r="B16174" t="str">
            <v>18247016</v>
          </cell>
          <cell r="C16174" t="str">
            <v>El Jardin Bajo</v>
          </cell>
        </row>
        <row r="16175">
          <cell r="B16175" t="str">
            <v>18247006</v>
          </cell>
          <cell r="C16175" t="str">
            <v>Bajo Manzanares</v>
          </cell>
        </row>
        <row r="16176">
          <cell r="B16176" t="str">
            <v>18247003</v>
          </cell>
          <cell r="C16176" t="str">
            <v>Alto Manzanares</v>
          </cell>
        </row>
        <row r="16177">
          <cell r="B16177" t="str">
            <v>18247064</v>
          </cell>
          <cell r="C16177" t="str">
            <v>Bajo Manzanares</v>
          </cell>
        </row>
        <row r="16178">
          <cell r="B16178" t="str">
            <v>18247017</v>
          </cell>
          <cell r="C16178" t="str">
            <v>El Jardin Alto</v>
          </cell>
        </row>
        <row r="16179">
          <cell r="B16179" t="str">
            <v>18247063</v>
          </cell>
          <cell r="C16179" t="str">
            <v>Cristalina</v>
          </cell>
        </row>
        <row r="16180">
          <cell r="B16180" t="str">
            <v>18247062</v>
          </cell>
          <cell r="C16180" t="str">
            <v>Bellavista</v>
          </cell>
        </row>
        <row r="16181">
          <cell r="B16181" t="str">
            <v>18247061</v>
          </cell>
          <cell r="C16181" t="str">
            <v>La Cumbre</v>
          </cell>
        </row>
        <row r="16182">
          <cell r="B16182" t="str">
            <v>18247060</v>
          </cell>
          <cell r="C16182" t="str">
            <v>San Pedro</v>
          </cell>
        </row>
        <row r="16183">
          <cell r="B16183" t="str">
            <v>18247059</v>
          </cell>
          <cell r="C16183" t="str">
            <v>La Virgen</v>
          </cell>
        </row>
        <row r="16184">
          <cell r="B16184" t="str">
            <v>18205013</v>
          </cell>
          <cell r="C16184" t="str">
            <v>El Rosal</v>
          </cell>
        </row>
        <row r="16185">
          <cell r="B16185" t="str">
            <v>18205033</v>
          </cell>
          <cell r="C16185" t="str">
            <v>Remolino</v>
          </cell>
        </row>
        <row r="16186">
          <cell r="B16186" t="str">
            <v>18205002</v>
          </cell>
          <cell r="C16186" t="str">
            <v>Bajo Ceilan</v>
          </cell>
        </row>
        <row r="16187">
          <cell r="B16187" t="str">
            <v>18205005</v>
          </cell>
          <cell r="C16187" t="str">
            <v>Ceilan</v>
          </cell>
        </row>
        <row r="16188">
          <cell r="B16188" t="str">
            <v>18205018</v>
          </cell>
          <cell r="C16188" t="str">
            <v>Horizonte</v>
          </cell>
        </row>
        <row r="16189">
          <cell r="B16189" t="str">
            <v>18205003</v>
          </cell>
          <cell r="C16189" t="str">
            <v>Calle San Juan</v>
          </cell>
        </row>
        <row r="16190">
          <cell r="B16190" t="str">
            <v>18205001</v>
          </cell>
          <cell r="C16190" t="str">
            <v>Argentina</v>
          </cell>
        </row>
        <row r="16191">
          <cell r="B16191" t="str">
            <v>18205029</v>
          </cell>
          <cell r="C16191" t="str">
            <v>Paraiso</v>
          </cell>
        </row>
        <row r="16192">
          <cell r="B16192" t="str">
            <v>18205031</v>
          </cell>
          <cell r="C16192" t="str">
            <v>Primavera</v>
          </cell>
        </row>
        <row r="16193">
          <cell r="B16193" t="str">
            <v>18205007</v>
          </cell>
          <cell r="C16193" t="str">
            <v>Conquistador</v>
          </cell>
        </row>
        <row r="16194">
          <cell r="B16194" t="str">
            <v>18205030</v>
          </cell>
          <cell r="C16194" t="str">
            <v>Pradera</v>
          </cell>
        </row>
        <row r="16195">
          <cell r="B16195" t="str">
            <v>18205028</v>
          </cell>
          <cell r="C16195" t="str">
            <v>Palizadas</v>
          </cell>
        </row>
        <row r="16196">
          <cell r="B16196" t="str">
            <v>18205014</v>
          </cell>
          <cell r="C16196" t="str">
            <v>El Tablon</v>
          </cell>
        </row>
        <row r="16197">
          <cell r="B16197" t="str">
            <v>18205020</v>
          </cell>
          <cell r="C16197" t="str">
            <v>La Nutria</v>
          </cell>
        </row>
        <row r="16198">
          <cell r="B16198" t="str">
            <v>18205011</v>
          </cell>
          <cell r="C16198" t="str">
            <v>El Libertador</v>
          </cell>
        </row>
        <row r="16199">
          <cell r="B16199" t="str">
            <v>18205035</v>
          </cell>
          <cell r="C16199" t="str">
            <v>Tigra</v>
          </cell>
        </row>
        <row r="16200">
          <cell r="B16200" t="str">
            <v>18205038</v>
          </cell>
          <cell r="C16200" t="str">
            <v>Villa Nueva</v>
          </cell>
        </row>
        <row r="16201">
          <cell r="B16201" t="str">
            <v>18205010</v>
          </cell>
          <cell r="C16201" t="str">
            <v>Delicias</v>
          </cell>
        </row>
        <row r="16202">
          <cell r="B16202" t="str">
            <v>18205008</v>
          </cell>
          <cell r="C16202" t="str">
            <v>Curillo Medio</v>
          </cell>
        </row>
        <row r="16203">
          <cell r="B16203" t="str">
            <v>18205009</v>
          </cell>
          <cell r="C16203" t="str">
            <v>Danubio</v>
          </cell>
        </row>
        <row r="16204">
          <cell r="B16204" t="str">
            <v>18205019</v>
          </cell>
          <cell r="C16204" t="str">
            <v>La Novia</v>
          </cell>
        </row>
        <row r="16205">
          <cell r="B16205" t="str">
            <v>18205036</v>
          </cell>
          <cell r="C16205" t="str">
            <v>Vergel</v>
          </cell>
        </row>
        <row r="16206">
          <cell r="B16206" t="str">
            <v>18205006</v>
          </cell>
          <cell r="C16206" t="str">
            <v>Cerrito</v>
          </cell>
        </row>
        <row r="16207">
          <cell r="B16207" t="str">
            <v>18205032</v>
          </cell>
          <cell r="C16207" t="str">
            <v>Puerto Amor</v>
          </cell>
        </row>
        <row r="16208">
          <cell r="B16208" t="str">
            <v>18205027</v>
          </cell>
          <cell r="C16208" t="str">
            <v>P Alta</v>
          </cell>
        </row>
        <row r="16209">
          <cell r="B16209" t="str">
            <v>18205016</v>
          </cell>
          <cell r="C16209" t="str">
            <v>Florida</v>
          </cell>
        </row>
        <row r="16210">
          <cell r="B16210" t="str">
            <v>18205024</v>
          </cell>
          <cell r="C16210" t="str">
            <v>Naranjales</v>
          </cell>
        </row>
        <row r="16211">
          <cell r="B16211" t="str">
            <v>18205012</v>
          </cell>
          <cell r="C16211" t="str">
            <v>El Palmar</v>
          </cell>
        </row>
        <row r="16212">
          <cell r="B16212" t="str">
            <v>18205022</v>
          </cell>
          <cell r="C16212" t="str">
            <v>Libertad</v>
          </cell>
        </row>
        <row r="16213">
          <cell r="B16213" t="str">
            <v>18205004</v>
          </cell>
          <cell r="C16213" t="str">
            <v>Camelias</v>
          </cell>
        </row>
        <row r="16214">
          <cell r="B16214" t="str">
            <v>18205021</v>
          </cell>
          <cell r="C16214" t="str">
            <v>Las Brisas</v>
          </cell>
        </row>
        <row r="16215">
          <cell r="B16215" t="str">
            <v>18205034</v>
          </cell>
          <cell r="C16215" t="str">
            <v>Salamina</v>
          </cell>
        </row>
        <row r="16216">
          <cell r="B16216" t="str">
            <v>18205037</v>
          </cell>
          <cell r="C16216" t="str">
            <v>Villa Del Prado</v>
          </cell>
        </row>
        <row r="16217">
          <cell r="B16217" t="str">
            <v>18205023</v>
          </cell>
          <cell r="C16217" t="str">
            <v>Matecaña</v>
          </cell>
        </row>
        <row r="16218">
          <cell r="B16218" t="str">
            <v>18205017</v>
          </cell>
          <cell r="C16218" t="str">
            <v>Gaviotas</v>
          </cell>
        </row>
        <row r="16219">
          <cell r="B16219" t="str">
            <v>18205026</v>
          </cell>
          <cell r="C16219" t="str">
            <v>Nutria 2</v>
          </cell>
        </row>
        <row r="16220">
          <cell r="B16220" t="str">
            <v>18205025</v>
          </cell>
          <cell r="C16220" t="str">
            <v>Normandia</v>
          </cell>
        </row>
        <row r="16221">
          <cell r="B16221" t="str">
            <v>18205015</v>
          </cell>
          <cell r="C16221" t="str">
            <v>España</v>
          </cell>
        </row>
        <row r="16222">
          <cell r="B16222" t="str">
            <v>18150109</v>
          </cell>
          <cell r="C16222" t="str">
            <v>Las Palmas</v>
          </cell>
        </row>
        <row r="16223">
          <cell r="B16223" t="str">
            <v>18150108</v>
          </cell>
          <cell r="C16223" t="str">
            <v>Brasilia Bajo Caguán</v>
          </cell>
        </row>
        <row r="16224">
          <cell r="B16224" t="str">
            <v>18150117</v>
          </cell>
          <cell r="C16224" t="str">
            <v>El Guamo</v>
          </cell>
        </row>
        <row r="16225">
          <cell r="B16225" t="str">
            <v>18150107</v>
          </cell>
          <cell r="C16225" t="str">
            <v>Caño Santo Domingo</v>
          </cell>
        </row>
        <row r="16226">
          <cell r="B16226" t="str">
            <v>18150152</v>
          </cell>
          <cell r="C16226" t="str">
            <v>Sabaleta Alta</v>
          </cell>
        </row>
        <row r="16227">
          <cell r="B16227" t="str">
            <v>18150106</v>
          </cell>
          <cell r="C16227" t="str">
            <v>Santo Domingo</v>
          </cell>
        </row>
        <row r="16228">
          <cell r="B16228" t="str">
            <v>18150105</v>
          </cell>
          <cell r="C16228" t="str">
            <v>Santa Elena</v>
          </cell>
        </row>
        <row r="16229">
          <cell r="B16229" t="str">
            <v>18150100</v>
          </cell>
          <cell r="C16229" t="str">
            <v>Caño Negro</v>
          </cell>
        </row>
        <row r="16230">
          <cell r="B16230" t="str">
            <v>18150102</v>
          </cell>
          <cell r="C16230" t="str">
            <v>Cuba</v>
          </cell>
        </row>
        <row r="16231">
          <cell r="B16231" t="str">
            <v>18150150</v>
          </cell>
          <cell r="C16231" t="str">
            <v>Puerto Napoles</v>
          </cell>
        </row>
        <row r="16232">
          <cell r="B16232" t="str">
            <v>18150096</v>
          </cell>
          <cell r="C16232" t="str">
            <v>Naranjales</v>
          </cell>
        </row>
        <row r="16233">
          <cell r="B16233" t="str">
            <v>18150095</v>
          </cell>
          <cell r="C16233" t="str">
            <v>Caño Sucio</v>
          </cell>
        </row>
        <row r="16234">
          <cell r="B16234" t="str">
            <v>18150092</v>
          </cell>
          <cell r="C16234" t="str">
            <v>La Libertad</v>
          </cell>
        </row>
        <row r="16235">
          <cell r="B16235" t="str">
            <v>18150097</v>
          </cell>
          <cell r="C16235" t="str">
            <v>La Magdalena</v>
          </cell>
        </row>
        <row r="16236">
          <cell r="B16236" t="str">
            <v>18150101</v>
          </cell>
          <cell r="C16236" t="str">
            <v>Las Quillas</v>
          </cell>
        </row>
        <row r="16237">
          <cell r="B16237" t="str">
            <v>18150148</v>
          </cell>
          <cell r="C16237" t="str">
            <v>Miraflores De Suncilla</v>
          </cell>
        </row>
        <row r="16238">
          <cell r="B16238" t="str">
            <v>18150115</v>
          </cell>
          <cell r="C16238" t="str">
            <v>El Caracol</v>
          </cell>
        </row>
        <row r="16239">
          <cell r="B16239" t="str">
            <v>18150151</v>
          </cell>
          <cell r="C16239" t="str">
            <v>Remolinos Del Caguán</v>
          </cell>
        </row>
        <row r="16240">
          <cell r="B16240" t="str">
            <v>18150094</v>
          </cell>
          <cell r="C16240" t="str">
            <v>Palmichales</v>
          </cell>
        </row>
        <row r="16241">
          <cell r="B16241" t="str">
            <v>18150093</v>
          </cell>
          <cell r="C16241" t="str">
            <v>Jardin Camelias</v>
          </cell>
        </row>
        <row r="16242">
          <cell r="B16242" t="str">
            <v>18150099</v>
          </cell>
          <cell r="C16242" t="str">
            <v>Monserrate</v>
          </cell>
        </row>
        <row r="16243">
          <cell r="B16243" t="str">
            <v>18150098</v>
          </cell>
          <cell r="C16243" t="str">
            <v>Puerto Camelia</v>
          </cell>
        </row>
        <row r="16244">
          <cell r="B16244" t="str">
            <v>18150104</v>
          </cell>
          <cell r="C16244" t="str">
            <v>El Convenio</v>
          </cell>
        </row>
        <row r="16245">
          <cell r="B16245" t="str">
            <v>18150149</v>
          </cell>
          <cell r="C16245" t="str">
            <v>Nueva Loma Larga</v>
          </cell>
        </row>
        <row r="16246">
          <cell r="B16246" t="str">
            <v>18150088</v>
          </cell>
          <cell r="C16246" t="str">
            <v>Primavera Bajo Caguan</v>
          </cell>
        </row>
        <row r="16247">
          <cell r="B16247" t="str">
            <v>18150089</v>
          </cell>
          <cell r="C16247" t="str">
            <v>El Jordan</v>
          </cell>
        </row>
        <row r="16248">
          <cell r="B16248" t="str">
            <v>18150087</v>
          </cell>
          <cell r="C16248" t="str">
            <v>Villa Nidia</v>
          </cell>
        </row>
        <row r="16249">
          <cell r="B16249" t="str">
            <v>18150091</v>
          </cell>
          <cell r="C16249" t="str">
            <v>El Cafe</v>
          </cell>
        </row>
        <row r="16250">
          <cell r="B16250" t="str">
            <v>18150103</v>
          </cell>
          <cell r="C16250" t="str">
            <v>Buena Vista</v>
          </cell>
        </row>
        <row r="16251">
          <cell r="B16251" t="str">
            <v>18150086</v>
          </cell>
          <cell r="C16251" t="str">
            <v>El Peneya</v>
          </cell>
        </row>
        <row r="16252">
          <cell r="B16252" t="str">
            <v>18150090</v>
          </cell>
          <cell r="C16252" t="str">
            <v>Laguna Verde</v>
          </cell>
        </row>
        <row r="16253">
          <cell r="B16253" t="str">
            <v>18150129</v>
          </cell>
          <cell r="C16253" t="str">
            <v>Los Ángeles</v>
          </cell>
        </row>
        <row r="16254">
          <cell r="B16254" t="str">
            <v>18150125</v>
          </cell>
          <cell r="C16254" t="str">
            <v>La Nueva Ilusión</v>
          </cell>
        </row>
        <row r="16255">
          <cell r="B16255" t="str">
            <v>18150085</v>
          </cell>
          <cell r="C16255" t="str">
            <v>El Venado</v>
          </cell>
        </row>
        <row r="16256">
          <cell r="B16256" t="str">
            <v>18150154</v>
          </cell>
          <cell r="C16256" t="str">
            <v>Sin Informacion</v>
          </cell>
        </row>
        <row r="16257">
          <cell r="B16257" t="str">
            <v>18150084</v>
          </cell>
          <cell r="C16257" t="str">
            <v>Monte Adentro</v>
          </cell>
        </row>
        <row r="16258">
          <cell r="B16258" t="str">
            <v>18150110</v>
          </cell>
          <cell r="C16258" t="str">
            <v>Flandes</v>
          </cell>
        </row>
        <row r="16259">
          <cell r="B16259" t="str">
            <v>18150135</v>
          </cell>
          <cell r="C16259" t="str">
            <v>Sunciya Medio</v>
          </cell>
        </row>
        <row r="16260">
          <cell r="B16260" t="str">
            <v>18150138</v>
          </cell>
          <cell r="C16260" t="str">
            <v>Zabaleta Alta</v>
          </cell>
        </row>
        <row r="16261">
          <cell r="B16261" t="str">
            <v>18150120</v>
          </cell>
          <cell r="C16261" t="str">
            <v>La Ceiba</v>
          </cell>
        </row>
        <row r="16262">
          <cell r="B16262" t="str">
            <v>18150128</v>
          </cell>
          <cell r="C16262" t="str">
            <v>Animas Bajas</v>
          </cell>
        </row>
        <row r="16263">
          <cell r="B16263" t="str">
            <v>18150136</v>
          </cell>
          <cell r="C16263" t="str">
            <v>Villa Nueva</v>
          </cell>
        </row>
        <row r="16264">
          <cell r="B16264" t="str">
            <v>18150080</v>
          </cell>
          <cell r="C16264" t="str">
            <v>Peñas Coloradas</v>
          </cell>
        </row>
        <row r="16265">
          <cell r="B16265" t="str">
            <v>18150083</v>
          </cell>
          <cell r="C16265" t="str">
            <v>Peñas Blancas</v>
          </cell>
        </row>
        <row r="16266">
          <cell r="B16266" t="str">
            <v>18150114</v>
          </cell>
          <cell r="C16266" t="str">
            <v>Dos Quebradas</v>
          </cell>
        </row>
        <row r="16267">
          <cell r="B16267" t="str">
            <v>18150137</v>
          </cell>
          <cell r="C16267" t="str">
            <v>Zabaleta</v>
          </cell>
        </row>
        <row r="16268">
          <cell r="B16268" t="str">
            <v>18150081</v>
          </cell>
          <cell r="C16268" t="str">
            <v>La Playa</v>
          </cell>
        </row>
        <row r="16269">
          <cell r="B16269" t="str">
            <v>18150078</v>
          </cell>
          <cell r="C16269" t="str">
            <v>Animas Altas</v>
          </cell>
        </row>
        <row r="16270">
          <cell r="B16270" t="str">
            <v>18150082</v>
          </cell>
          <cell r="C16270" t="str">
            <v>Billar</v>
          </cell>
        </row>
        <row r="16271">
          <cell r="B16271" t="str">
            <v>18150050</v>
          </cell>
          <cell r="C16271" t="str">
            <v>Cristales</v>
          </cell>
        </row>
        <row r="16272">
          <cell r="B16272" t="str">
            <v>18150077</v>
          </cell>
          <cell r="C16272" t="str">
            <v>El Barro</v>
          </cell>
        </row>
        <row r="16273">
          <cell r="B16273" t="str">
            <v>18150123</v>
          </cell>
          <cell r="C16273" t="str">
            <v>La Florida 1</v>
          </cell>
        </row>
        <row r="16274">
          <cell r="B16274" t="str">
            <v>18150049</v>
          </cell>
          <cell r="C16274" t="str">
            <v>12 De Octubre</v>
          </cell>
        </row>
        <row r="16275">
          <cell r="B16275" t="str">
            <v>18150076</v>
          </cell>
          <cell r="C16275" t="str">
            <v>Caño Perdido</v>
          </cell>
        </row>
        <row r="16276">
          <cell r="B16276" t="str">
            <v>18150053</v>
          </cell>
          <cell r="C16276" t="str">
            <v>Alto Cristales</v>
          </cell>
        </row>
        <row r="16277">
          <cell r="B16277" t="str">
            <v>18150051</v>
          </cell>
          <cell r="C16277" t="str">
            <v>San Isidro</v>
          </cell>
        </row>
        <row r="16278">
          <cell r="B16278" t="str">
            <v>18150074</v>
          </cell>
          <cell r="C16278" t="str">
            <v>El Jardin</v>
          </cell>
        </row>
        <row r="16279">
          <cell r="B16279" t="str">
            <v>18150116</v>
          </cell>
          <cell r="C16279" t="str">
            <v>El Danubio</v>
          </cell>
        </row>
        <row r="16280">
          <cell r="B16280" t="str">
            <v>18150079</v>
          </cell>
          <cell r="C16280" t="str">
            <v>Cumarales</v>
          </cell>
        </row>
        <row r="16281">
          <cell r="B16281" t="str">
            <v>18150075</v>
          </cell>
          <cell r="C16281" t="str">
            <v>El Paraiso</v>
          </cell>
        </row>
        <row r="16282">
          <cell r="B16282" t="str">
            <v>18150153</v>
          </cell>
          <cell r="C16282" t="str">
            <v>Villa Zelanda</v>
          </cell>
        </row>
        <row r="16283">
          <cell r="B16283" t="str">
            <v>18150134</v>
          </cell>
          <cell r="C16283" t="str">
            <v>Renacer De Armero</v>
          </cell>
        </row>
        <row r="16284">
          <cell r="B16284" t="str">
            <v>18150052</v>
          </cell>
          <cell r="C16284" t="str">
            <v>Pores</v>
          </cell>
        </row>
        <row r="16285">
          <cell r="B16285" t="str">
            <v>18150046</v>
          </cell>
          <cell r="C16285" t="str">
            <v>Llanitos</v>
          </cell>
        </row>
        <row r="16286">
          <cell r="B16286" t="str">
            <v>18150072</v>
          </cell>
          <cell r="C16286" t="str">
            <v>La Paz 3</v>
          </cell>
        </row>
        <row r="16287">
          <cell r="B16287" t="str">
            <v>18150047</v>
          </cell>
          <cell r="C16287" t="str">
            <v>Pilones</v>
          </cell>
        </row>
        <row r="16288">
          <cell r="B16288" t="str">
            <v>18150119</v>
          </cell>
          <cell r="C16288" t="str">
            <v>Isla Redonda</v>
          </cell>
        </row>
        <row r="16289">
          <cell r="B16289" t="str">
            <v>18150133</v>
          </cell>
          <cell r="C16289" t="str">
            <v>Porvenir 1</v>
          </cell>
        </row>
        <row r="16290">
          <cell r="B16290" t="str">
            <v>18150071</v>
          </cell>
          <cell r="C16290" t="str">
            <v>El Bolivar</v>
          </cell>
        </row>
        <row r="16291">
          <cell r="B16291" t="str">
            <v>18150142</v>
          </cell>
          <cell r="C16291" t="str">
            <v>El Manantial</v>
          </cell>
        </row>
        <row r="16292">
          <cell r="B16292" t="str">
            <v>18150048</v>
          </cell>
          <cell r="C16292" t="str">
            <v>Bocana Camicaya</v>
          </cell>
        </row>
        <row r="16293">
          <cell r="B16293" t="str">
            <v>18150147</v>
          </cell>
          <cell r="C16293" t="str">
            <v>Las Palmeras Del Suncillas</v>
          </cell>
        </row>
        <row r="16294">
          <cell r="B16294" t="str">
            <v>18150145</v>
          </cell>
          <cell r="C16294" t="str">
            <v>La Miranda</v>
          </cell>
        </row>
        <row r="16295">
          <cell r="B16295" t="str">
            <v>18150143</v>
          </cell>
          <cell r="C16295" t="str">
            <v>El Retiro</v>
          </cell>
        </row>
        <row r="16296">
          <cell r="B16296" t="str">
            <v>18150073</v>
          </cell>
          <cell r="C16296" t="str">
            <v>La Paz 2</v>
          </cell>
        </row>
        <row r="16297">
          <cell r="B16297" t="str">
            <v>18150132</v>
          </cell>
          <cell r="C16297" t="str">
            <v>Panama 2</v>
          </cell>
        </row>
        <row r="16298">
          <cell r="B16298" t="str">
            <v>18150043</v>
          </cell>
          <cell r="C16298" t="str">
            <v>La Tebaida</v>
          </cell>
        </row>
        <row r="16299">
          <cell r="B16299" t="str">
            <v>18150045</v>
          </cell>
          <cell r="C16299" t="str">
            <v>Camicaya</v>
          </cell>
        </row>
        <row r="16300">
          <cell r="B16300" t="str">
            <v>18150068</v>
          </cell>
          <cell r="C16300" t="str">
            <v>El Remanso</v>
          </cell>
        </row>
        <row r="16301">
          <cell r="B16301" t="str">
            <v>18150044</v>
          </cell>
          <cell r="C16301" t="str">
            <v>La Paz 1</v>
          </cell>
        </row>
        <row r="16302">
          <cell r="B16302" t="str">
            <v>18150070</v>
          </cell>
          <cell r="C16302" t="str">
            <v>Panama 1</v>
          </cell>
        </row>
        <row r="16303">
          <cell r="B16303" t="str">
            <v>18150067</v>
          </cell>
          <cell r="C16303" t="str">
            <v>Playa Verde</v>
          </cell>
        </row>
        <row r="16304">
          <cell r="B16304" t="str">
            <v>18150042</v>
          </cell>
          <cell r="C16304" t="str">
            <v>Teusaquillo</v>
          </cell>
        </row>
        <row r="16305">
          <cell r="B16305" t="str">
            <v>18150155</v>
          </cell>
          <cell r="C16305" t="str">
            <v>Sin Informacion</v>
          </cell>
        </row>
        <row r="16306">
          <cell r="B16306" t="str">
            <v>18150041</v>
          </cell>
          <cell r="C16306" t="str">
            <v>Patio Bonito</v>
          </cell>
        </row>
        <row r="16307">
          <cell r="B16307" t="str">
            <v>18150126</v>
          </cell>
          <cell r="C16307" t="str">
            <v>La Sardinata Baja</v>
          </cell>
        </row>
        <row r="16308">
          <cell r="B16308" t="str">
            <v>18150038</v>
          </cell>
          <cell r="C16308" t="str">
            <v>La Argentina</v>
          </cell>
        </row>
        <row r="16309">
          <cell r="B16309" t="str">
            <v>18150066</v>
          </cell>
          <cell r="C16309" t="str">
            <v>El Prado</v>
          </cell>
        </row>
        <row r="16310">
          <cell r="B16310" t="str">
            <v>18150122</v>
          </cell>
          <cell r="C16310" t="str">
            <v>La Expensa</v>
          </cell>
        </row>
        <row r="16311">
          <cell r="B16311" t="str">
            <v>18150069</v>
          </cell>
          <cell r="C16311" t="str">
            <v>Nupias</v>
          </cell>
        </row>
        <row r="16312">
          <cell r="B16312" t="str">
            <v>18150058</v>
          </cell>
          <cell r="C16312" t="str">
            <v>Andaki</v>
          </cell>
        </row>
        <row r="16313">
          <cell r="B16313" t="str">
            <v>18150121</v>
          </cell>
          <cell r="C16313" t="str">
            <v>La Cristalina</v>
          </cell>
        </row>
        <row r="16314">
          <cell r="B16314" t="str">
            <v>18150118</v>
          </cell>
          <cell r="C16314" t="str">
            <v>Holanda</v>
          </cell>
        </row>
        <row r="16315">
          <cell r="B16315" t="str">
            <v>18150062</v>
          </cell>
          <cell r="C16315" t="str">
            <v>Yaicoge Bajo</v>
          </cell>
        </row>
        <row r="16316">
          <cell r="B16316" t="str">
            <v>18150040</v>
          </cell>
          <cell r="C16316" t="str">
            <v>El Castillo</v>
          </cell>
        </row>
        <row r="16317">
          <cell r="B16317" t="str">
            <v>18150033</v>
          </cell>
          <cell r="C16317" t="str">
            <v>La Uribe</v>
          </cell>
        </row>
        <row r="16318">
          <cell r="B16318" t="str">
            <v>18150139</v>
          </cell>
          <cell r="C16318" t="str">
            <v>Bellavista</v>
          </cell>
        </row>
        <row r="16319">
          <cell r="B16319" t="str">
            <v>18150112</v>
          </cell>
          <cell r="C16319" t="str">
            <v>Barcelona</v>
          </cell>
        </row>
        <row r="16320">
          <cell r="B16320" t="str">
            <v>18150065</v>
          </cell>
          <cell r="C16320" t="str">
            <v>Alto Sardinata</v>
          </cell>
        </row>
        <row r="16321">
          <cell r="B16321" t="str">
            <v>18150039</v>
          </cell>
          <cell r="C16321" t="str">
            <v>El Vergel</v>
          </cell>
        </row>
        <row r="16322">
          <cell r="B16322" t="str">
            <v>18150064</v>
          </cell>
          <cell r="C16322" t="str">
            <v>Las Delicias</v>
          </cell>
        </row>
        <row r="16323">
          <cell r="B16323" t="str">
            <v>18150059</v>
          </cell>
          <cell r="C16323" t="str">
            <v>La Nueva Floresta</v>
          </cell>
        </row>
        <row r="16324">
          <cell r="B16324" t="str">
            <v>18150037</v>
          </cell>
          <cell r="C16324" t="str">
            <v>Agua Linda</v>
          </cell>
        </row>
        <row r="16325">
          <cell r="B16325" t="str">
            <v>18150131</v>
          </cell>
          <cell r="C16325" t="str">
            <v>Nuevo Horizonte</v>
          </cell>
        </row>
        <row r="16326">
          <cell r="B16326" t="str">
            <v>18150035</v>
          </cell>
          <cell r="C16326" t="str">
            <v>Camicaya Medio</v>
          </cell>
        </row>
        <row r="16327">
          <cell r="B16327" t="str">
            <v>18150032</v>
          </cell>
          <cell r="C16327" t="str">
            <v>Macarena</v>
          </cell>
        </row>
        <row r="16328">
          <cell r="B16328" t="str">
            <v>18150061</v>
          </cell>
          <cell r="C16328" t="str">
            <v>La Tigrera Baja</v>
          </cell>
        </row>
        <row r="16329">
          <cell r="B16329" t="str">
            <v>18150034</v>
          </cell>
          <cell r="C16329" t="str">
            <v>La Esmeralda</v>
          </cell>
        </row>
        <row r="16330">
          <cell r="B16330" t="str">
            <v>18150063</v>
          </cell>
          <cell r="C16330" t="str">
            <v>El Recreo</v>
          </cell>
        </row>
        <row r="16331">
          <cell r="B16331" t="str">
            <v>18150029</v>
          </cell>
          <cell r="C16331" t="str">
            <v>El Brillante</v>
          </cell>
        </row>
        <row r="16332">
          <cell r="B16332" t="str">
            <v>18150057</v>
          </cell>
          <cell r="C16332" t="str">
            <v>Aguas Claras</v>
          </cell>
        </row>
        <row r="16333">
          <cell r="B16333" t="str">
            <v>18150060</v>
          </cell>
          <cell r="C16333" t="str">
            <v>Recreo Alto</v>
          </cell>
        </row>
        <row r="16334">
          <cell r="B16334" t="str">
            <v>18150024</v>
          </cell>
          <cell r="C16334" t="str">
            <v>Comuneros</v>
          </cell>
        </row>
        <row r="16335">
          <cell r="B16335" t="str">
            <v>18150055</v>
          </cell>
          <cell r="C16335" t="str">
            <v>El Aguila</v>
          </cell>
        </row>
        <row r="16336">
          <cell r="B16336" t="str">
            <v>18150031</v>
          </cell>
          <cell r="C16336" t="str">
            <v>Villa Colombia</v>
          </cell>
        </row>
        <row r="16337">
          <cell r="B16337" t="str">
            <v>18150012</v>
          </cell>
          <cell r="C16337" t="str">
            <v>Los Paujiles</v>
          </cell>
        </row>
        <row r="16338">
          <cell r="B16338" t="str">
            <v>18150146</v>
          </cell>
          <cell r="C16338" t="str">
            <v>La Tigrera</v>
          </cell>
        </row>
        <row r="16339">
          <cell r="B16339" t="str">
            <v>18150030</v>
          </cell>
          <cell r="C16339" t="str">
            <v>La Orquidea</v>
          </cell>
        </row>
        <row r="16340">
          <cell r="B16340" t="str">
            <v>18150023</v>
          </cell>
          <cell r="C16340" t="str">
            <v>Fundación</v>
          </cell>
        </row>
        <row r="16341">
          <cell r="B16341" t="str">
            <v>18150036</v>
          </cell>
          <cell r="C16341" t="str">
            <v>La Laguna Del Chaira</v>
          </cell>
        </row>
        <row r="16342">
          <cell r="B16342" t="str">
            <v>18150111</v>
          </cell>
          <cell r="C16342" t="str">
            <v>Angeles Altos</v>
          </cell>
        </row>
        <row r="16343">
          <cell r="B16343" t="str">
            <v>18150028</v>
          </cell>
          <cell r="C16343" t="str">
            <v>La Guadalosa</v>
          </cell>
        </row>
        <row r="16344">
          <cell r="B16344" t="str">
            <v>18150010</v>
          </cell>
          <cell r="C16344" t="str">
            <v>La Nueva Esperanza</v>
          </cell>
        </row>
        <row r="16345">
          <cell r="B16345" t="str">
            <v>18150016</v>
          </cell>
          <cell r="C16345" t="str">
            <v>El Diamante</v>
          </cell>
        </row>
        <row r="16346">
          <cell r="B16346" t="str">
            <v>18150056</v>
          </cell>
          <cell r="C16346" t="str">
            <v>Tokio</v>
          </cell>
        </row>
        <row r="16347">
          <cell r="B16347" t="str">
            <v>18150140</v>
          </cell>
          <cell r="C16347" t="str">
            <v>Camicaya Alto</v>
          </cell>
        </row>
        <row r="16348">
          <cell r="B16348" t="str">
            <v>18150025</v>
          </cell>
          <cell r="C16348" t="str">
            <v>Banderas</v>
          </cell>
        </row>
        <row r="16349">
          <cell r="B16349" t="str">
            <v>18150054</v>
          </cell>
          <cell r="C16349" t="str">
            <v>Las Marimbas</v>
          </cell>
        </row>
        <row r="16350">
          <cell r="B16350" t="str">
            <v>18150027</v>
          </cell>
          <cell r="C16350" t="str">
            <v>Higueron</v>
          </cell>
        </row>
        <row r="16351">
          <cell r="B16351" t="str">
            <v>18150022</v>
          </cell>
          <cell r="C16351" t="str">
            <v>Rio Claro</v>
          </cell>
        </row>
        <row r="16352">
          <cell r="B16352" t="str">
            <v>18150018</v>
          </cell>
          <cell r="C16352" t="str">
            <v>Alto Bonito</v>
          </cell>
        </row>
        <row r="16353">
          <cell r="B16353" t="str">
            <v>18150026</v>
          </cell>
          <cell r="C16353" t="str">
            <v>Vista Hermosa</v>
          </cell>
        </row>
        <row r="16354">
          <cell r="B16354" t="str">
            <v>18150113</v>
          </cell>
          <cell r="C16354" t="str">
            <v>Berlin</v>
          </cell>
        </row>
        <row r="16355">
          <cell r="B16355" t="str">
            <v>18150124</v>
          </cell>
          <cell r="C16355" t="str">
            <v>La Independencia</v>
          </cell>
        </row>
        <row r="16356">
          <cell r="B16356" t="str">
            <v>18150011</v>
          </cell>
          <cell r="C16356" t="str">
            <v>Los Cauchos</v>
          </cell>
        </row>
        <row r="16357">
          <cell r="B16357" t="str">
            <v>18150144</v>
          </cell>
          <cell r="C16357" t="str">
            <v>La Granja</v>
          </cell>
        </row>
        <row r="16358">
          <cell r="B16358" t="str">
            <v>18150009</v>
          </cell>
          <cell r="C16358" t="str">
            <v>La Primavera</v>
          </cell>
        </row>
        <row r="16359">
          <cell r="B16359" t="str">
            <v>18150127</v>
          </cell>
          <cell r="C16359" t="str">
            <v>Laguna De Cartagena</v>
          </cell>
        </row>
        <row r="16360">
          <cell r="B16360" t="str">
            <v>18150019</v>
          </cell>
          <cell r="C16360" t="str">
            <v>San José De Risaralda</v>
          </cell>
        </row>
        <row r="16361">
          <cell r="B16361" t="str">
            <v>18150017</v>
          </cell>
          <cell r="C16361" t="str">
            <v>Los Andes</v>
          </cell>
        </row>
        <row r="16362">
          <cell r="B16362" t="str">
            <v>18150014</v>
          </cell>
          <cell r="C16362" t="str">
            <v>El Rubi</v>
          </cell>
        </row>
        <row r="16363">
          <cell r="B16363" t="str">
            <v>18150005</v>
          </cell>
          <cell r="C16363" t="str">
            <v>Triunfo Alto</v>
          </cell>
        </row>
        <row r="16364">
          <cell r="B16364" t="str">
            <v>18150021</v>
          </cell>
          <cell r="C16364" t="str">
            <v>Campo Alegre</v>
          </cell>
        </row>
        <row r="16365">
          <cell r="B16365" t="str">
            <v>18150004</v>
          </cell>
          <cell r="C16365" t="str">
            <v>Villa Luz</v>
          </cell>
        </row>
        <row r="16366">
          <cell r="B16366" t="str">
            <v>18150130</v>
          </cell>
          <cell r="C16366" t="str">
            <v>Monterrey</v>
          </cell>
        </row>
        <row r="16367">
          <cell r="B16367" t="str">
            <v>18150020</v>
          </cell>
          <cell r="C16367" t="str">
            <v>Risaralda</v>
          </cell>
        </row>
        <row r="16368">
          <cell r="B16368" t="str">
            <v>18150015</v>
          </cell>
          <cell r="C16368" t="str">
            <v>Las  Mercedes</v>
          </cell>
        </row>
        <row r="16369">
          <cell r="B16369" t="str">
            <v>18150007</v>
          </cell>
          <cell r="C16369" t="str">
            <v>El Eden</v>
          </cell>
        </row>
        <row r="16370">
          <cell r="B16370" t="str">
            <v>18150006</v>
          </cell>
          <cell r="C16370" t="str">
            <v>El Triunfo</v>
          </cell>
        </row>
        <row r="16371">
          <cell r="B16371" t="str">
            <v>18150008</v>
          </cell>
          <cell r="C16371" t="str">
            <v>Robles</v>
          </cell>
        </row>
        <row r="16372">
          <cell r="B16372" t="str">
            <v>18150013</v>
          </cell>
          <cell r="C16372" t="str">
            <v>Bocana Del Anaya</v>
          </cell>
        </row>
        <row r="16373">
          <cell r="B16373" t="str">
            <v>18150003</v>
          </cell>
          <cell r="C16373" t="str">
            <v>Arenoso</v>
          </cell>
        </row>
        <row r="16374">
          <cell r="B16374" t="str">
            <v>18150141</v>
          </cell>
          <cell r="C16374" t="str">
            <v>Caserio Arenoso</v>
          </cell>
        </row>
        <row r="16375">
          <cell r="B16375" t="str">
            <v>18150002</v>
          </cell>
          <cell r="C16375" t="str">
            <v>Espejos</v>
          </cell>
        </row>
        <row r="16376">
          <cell r="B16376" t="str">
            <v>18150001</v>
          </cell>
          <cell r="C16376" t="str">
            <v>El Cairo</v>
          </cell>
        </row>
        <row r="16377">
          <cell r="B16377" t="str">
            <v>18150000</v>
          </cell>
          <cell r="C16377" t="str">
            <v>La Reforma</v>
          </cell>
        </row>
        <row r="16378">
          <cell r="B16378" t="str">
            <v>18094024</v>
          </cell>
          <cell r="C16378" t="str">
            <v>Fragua Delicias</v>
          </cell>
        </row>
        <row r="16379">
          <cell r="B16379" t="str">
            <v>18094064</v>
          </cell>
          <cell r="C16379" t="str">
            <v>Venadito</v>
          </cell>
        </row>
        <row r="16380">
          <cell r="B16380" t="str">
            <v>18094047</v>
          </cell>
          <cell r="C16380" t="str">
            <v>Puerto Torres</v>
          </cell>
        </row>
        <row r="16381">
          <cell r="B16381" t="str">
            <v>18094063</v>
          </cell>
          <cell r="C16381" t="str">
            <v>Tortuga Estrella</v>
          </cell>
        </row>
        <row r="16382">
          <cell r="B16382" t="str">
            <v>18094046</v>
          </cell>
          <cell r="C16382" t="str">
            <v>Puerto Londoño</v>
          </cell>
        </row>
        <row r="16383">
          <cell r="B16383" t="str">
            <v>18094016</v>
          </cell>
          <cell r="C16383" t="str">
            <v>El Carbon</v>
          </cell>
        </row>
        <row r="16384">
          <cell r="B16384" t="str">
            <v>18094042</v>
          </cell>
          <cell r="C16384" t="str">
            <v>Mono Alta</v>
          </cell>
        </row>
        <row r="16385">
          <cell r="B16385" t="str">
            <v>18094015</v>
          </cell>
          <cell r="C16385" t="str">
            <v>Chapinero</v>
          </cell>
        </row>
        <row r="16386">
          <cell r="B16386" t="str">
            <v>18094002</v>
          </cell>
          <cell r="C16386" t="str">
            <v>Agua Dulce</v>
          </cell>
        </row>
        <row r="16387">
          <cell r="B16387" t="str">
            <v>18094025</v>
          </cell>
          <cell r="C16387" t="str">
            <v>Galán</v>
          </cell>
        </row>
        <row r="16388">
          <cell r="B16388" t="str">
            <v>18094007</v>
          </cell>
          <cell r="C16388" t="str">
            <v>Azabache</v>
          </cell>
        </row>
        <row r="16389">
          <cell r="B16389" t="str">
            <v>18094004</v>
          </cell>
          <cell r="C16389" t="str">
            <v>Alto Masaya</v>
          </cell>
        </row>
        <row r="16390">
          <cell r="B16390" t="str">
            <v>18094040</v>
          </cell>
          <cell r="C16390" t="str">
            <v>Masaya Baja</v>
          </cell>
        </row>
        <row r="16391">
          <cell r="B16391" t="str">
            <v>18094055</v>
          </cell>
          <cell r="C16391" t="str">
            <v>Sanchez</v>
          </cell>
        </row>
        <row r="16392">
          <cell r="B16392" t="str">
            <v>18094041</v>
          </cell>
          <cell r="C16392" t="str">
            <v>Masaya Media</v>
          </cell>
        </row>
        <row r="16393">
          <cell r="B16393" t="str">
            <v>18094056</v>
          </cell>
          <cell r="C16393" t="str">
            <v>Santa Helena</v>
          </cell>
        </row>
        <row r="16394">
          <cell r="B16394" t="str">
            <v>18094005</v>
          </cell>
          <cell r="C16394" t="str">
            <v>Alto Pueblitos</v>
          </cell>
        </row>
        <row r="16395">
          <cell r="B16395" t="str">
            <v>18094008</v>
          </cell>
          <cell r="C16395" t="str">
            <v>Bajo Pueblitos</v>
          </cell>
        </row>
        <row r="16396">
          <cell r="B16396" t="str">
            <v>18094013</v>
          </cell>
          <cell r="C16396" t="str">
            <v>Buenavista</v>
          </cell>
        </row>
        <row r="16397">
          <cell r="B16397" t="str">
            <v>18094032</v>
          </cell>
          <cell r="C16397" t="str">
            <v>La Reforma</v>
          </cell>
        </row>
        <row r="16398">
          <cell r="B16398" t="str">
            <v>18094061</v>
          </cell>
          <cell r="C16398" t="str">
            <v>Sinai</v>
          </cell>
        </row>
        <row r="16399">
          <cell r="B16399" t="str">
            <v>18094057</v>
          </cell>
          <cell r="C16399" t="str">
            <v>Santa Rosa</v>
          </cell>
        </row>
        <row r="16400">
          <cell r="B16400" t="str">
            <v>18094014</v>
          </cell>
          <cell r="C16400" t="str">
            <v>Buenos Aires</v>
          </cell>
        </row>
        <row r="16401">
          <cell r="B16401" t="str">
            <v>18094001</v>
          </cell>
          <cell r="C16401" t="str">
            <v>Agua Azul</v>
          </cell>
        </row>
        <row r="16402">
          <cell r="B16402" t="str">
            <v>18094019</v>
          </cell>
          <cell r="C16402" t="str">
            <v>El Meson</v>
          </cell>
        </row>
        <row r="16403">
          <cell r="B16403" t="str">
            <v>18094006</v>
          </cell>
          <cell r="C16403" t="str">
            <v>Alto San Juan</v>
          </cell>
        </row>
        <row r="16404">
          <cell r="B16404" t="str">
            <v>18094023</v>
          </cell>
          <cell r="C16404" t="str">
            <v>El Salado</v>
          </cell>
        </row>
        <row r="16405">
          <cell r="B16405" t="str">
            <v>18094003</v>
          </cell>
          <cell r="C16405" t="str">
            <v>Altamira</v>
          </cell>
        </row>
        <row r="16406">
          <cell r="B16406" t="str">
            <v>18094043</v>
          </cell>
          <cell r="C16406" t="str">
            <v>Parque Bosque La Resaca</v>
          </cell>
        </row>
        <row r="16407">
          <cell r="B16407" t="str">
            <v>18094060</v>
          </cell>
          <cell r="C16407" t="str">
            <v>Sarabando Medio</v>
          </cell>
        </row>
        <row r="16408">
          <cell r="B16408" t="str">
            <v>18094021</v>
          </cell>
          <cell r="C16408" t="str">
            <v>El Porvenir</v>
          </cell>
        </row>
        <row r="16409">
          <cell r="B16409" t="str">
            <v>18094059</v>
          </cell>
          <cell r="C16409" t="str">
            <v>Sarabando Alto</v>
          </cell>
        </row>
        <row r="16410">
          <cell r="B16410" t="str">
            <v>18094028</v>
          </cell>
          <cell r="C16410" t="str">
            <v>La Estrella</v>
          </cell>
        </row>
        <row r="16411">
          <cell r="B16411" t="str">
            <v>18094017</v>
          </cell>
          <cell r="C16411" t="str">
            <v>El Chocho</v>
          </cell>
        </row>
        <row r="16412">
          <cell r="B16412" t="str">
            <v>18094027</v>
          </cell>
          <cell r="C16412" t="str">
            <v>La Cristalina</v>
          </cell>
        </row>
        <row r="16413">
          <cell r="B16413" t="str">
            <v>18094012</v>
          </cell>
          <cell r="C16413" t="str">
            <v>Bruselas</v>
          </cell>
        </row>
        <row r="16414">
          <cell r="B16414" t="str">
            <v>18094037</v>
          </cell>
          <cell r="C16414" t="str">
            <v>Las Platas</v>
          </cell>
        </row>
        <row r="16415">
          <cell r="B16415" t="str">
            <v>18094034</v>
          </cell>
          <cell r="C16415" t="str">
            <v>Las Colonias</v>
          </cell>
        </row>
        <row r="16416">
          <cell r="B16416" t="str">
            <v>18094026</v>
          </cell>
          <cell r="C16416" t="str">
            <v>La Chocho Alto</v>
          </cell>
        </row>
        <row r="16417">
          <cell r="B16417" t="str">
            <v>18094010</v>
          </cell>
          <cell r="C16417" t="str">
            <v>Bella Vista</v>
          </cell>
        </row>
        <row r="16418">
          <cell r="B16418" t="str">
            <v>18094038</v>
          </cell>
          <cell r="C16418" t="str">
            <v>Los Aletones</v>
          </cell>
        </row>
        <row r="16419">
          <cell r="B16419" t="str">
            <v>18094052</v>
          </cell>
          <cell r="C16419" t="str">
            <v>San Antonio</v>
          </cell>
        </row>
        <row r="16420">
          <cell r="B16420" t="str">
            <v>18094033</v>
          </cell>
          <cell r="C16420" t="str">
            <v>La Union</v>
          </cell>
        </row>
        <row r="16421">
          <cell r="B16421" t="str">
            <v>18094054</v>
          </cell>
          <cell r="C16421" t="str">
            <v>San Luis</v>
          </cell>
        </row>
        <row r="16422">
          <cell r="B16422" t="str">
            <v>18094031</v>
          </cell>
          <cell r="C16422" t="str">
            <v>La Pradera</v>
          </cell>
        </row>
        <row r="16423">
          <cell r="B16423" t="str">
            <v>18094065</v>
          </cell>
          <cell r="C16423" t="str">
            <v>Ventanas Parte Baja</v>
          </cell>
        </row>
        <row r="16424">
          <cell r="B16424" t="str">
            <v>18094053</v>
          </cell>
          <cell r="C16424" t="str">
            <v>San Isidro Alto</v>
          </cell>
        </row>
        <row r="16425">
          <cell r="B16425" t="str">
            <v>18094066</v>
          </cell>
          <cell r="C16425" t="str">
            <v>Ventanas Parte Alta</v>
          </cell>
        </row>
        <row r="16426">
          <cell r="B16426" t="str">
            <v>18094030</v>
          </cell>
          <cell r="C16426" t="str">
            <v>La Ondina</v>
          </cell>
        </row>
        <row r="16427">
          <cell r="B16427" t="str">
            <v>18094036</v>
          </cell>
          <cell r="C16427" t="str">
            <v>Las Minas</v>
          </cell>
        </row>
        <row r="16428">
          <cell r="B16428" t="str">
            <v>18094022</v>
          </cell>
          <cell r="C16428" t="str">
            <v>El Prado</v>
          </cell>
        </row>
        <row r="16429">
          <cell r="B16429" t="str">
            <v>18094018</v>
          </cell>
          <cell r="C16429" t="str">
            <v>El Diamante</v>
          </cell>
        </row>
        <row r="16430">
          <cell r="B16430" t="str">
            <v>18094051</v>
          </cell>
          <cell r="C16430" t="str">
            <v>Resguardo Indígena La Esperanza</v>
          </cell>
        </row>
        <row r="16431">
          <cell r="B16431" t="str">
            <v>18094062</v>
          </cell>
          <cell r="C16431" t="str">
            <v>Soledad</v>
          </cell>
        </row>
        <row r="16432">
          <cell r="B16432" t="str">
            <v>18094058</v>
          </cell>
          <cell r="C16432" t="str">
            <v>Santa Teresa</v>
          </cell>
        </row>
        <row r="16433">
          <cell r="B16433" t="str">
            <v>18094045</v>
          </cell>
          <cell r="C16433" t="str">
            <v>Primavera</v>
          </cell>
        </row>
        <row r="16434">
          <cell r="B16434" t="str">
            <v>18094050</v>
          </cell>
          <cell r="C16434" t="str">
            <v>Resguardo Indígena Cerinda De Los Angeles</v>
          </cell>
        </row>
        <row r="16435">
          <cell r="B16435" t="str">
            <v>18094039</v>
          </cell>
          <cell r="C16435" t="str">
            <v>Los Ángeles</v>
          </cell>
        </row>
        <row r="16436">
          <cell r="B16436" t="str">
            <v>18094035</v>
          </cell>
          <cell r="C16436" t="str">
            <v>Las Delicias</v>
          </cell>
        </row>
        <row r="16437">
          <cell r="B16437" t="str">
            <v>18094044</v>
          </cell>
          <cell r="C16437" t="str">
            <v>Pnn Alto Fragua Indi Wasi</v>
          </cell>
        </row>
        <row r="16438">
          <cell r="B16438" t="str">
            <v>18094048</v>
          </cell>
          <cell r="C16438" t="str">
            <v>Quisaya</v>
          </cell>
        </row>
        <row r="16439">
          <cell r="B16439" t="str">
            <v>18094011</v>
          </cell>
          <cell r="C16439" t="str">
            <v>Bocana Las Verdes</v>
          </cell>
        </row>
        <row r="16440">
          <cell r="B16440" t="str">
            <v>18094049</v>
          </cell>
          <cell r="C16440" t="str">
            <v>Reserva Forestal</v>
          </cell>
        </row>
        <row r="16441">
          <cell r="B16441" t="str">
            <v>18094020</v>
          </cell>
          <cell r="C16441" t="str">
            <v>El Mirador</v>
          </cell>
        </row>
        <row r="16442">
          <cell r="B16442" t="str">
            <v>18029017</v>
          </cell>
          <cell r="C16442" t="str">
            <v>Aranzasu</v>
          </cell>
        </row>
        <row r="16443">
          <cell r="B16443" t="str">
            <v>18029013</v>
          </cell>
          <cell r="C16443" t="str">
            <v>El Dorado</v>
          </cell>
        </row>
        <row r="16444">
          <cell r="B16444" t="str">
            <v>18029012</v>
          </cell>
          <cell r="C16444" t="str">
            <v>La Cañada</v>
          </cell>
        </row>
        <row r="16445">
          <cell r="B16445" t="str">
            <v>18029014</v>
          </cell>
          <cell r="C16445" t="str">
            <v>Carmen Balata</v>
          </cell>
        </row>
        <row r="16446">
          <cell r="B16446" t="str">
            <v>18029011</v>
          </cell>
          <cell r="C16446" t="str">
            <v>Fragua Recreo</v>
          </cell>
        </row>
        <row r="16447">
          <cell r="B16447" t="str">
            <v>18029010</v>
          </cell>
          <cell r="C16447" t="str">
            <v>La Sardina</v>
          </cell>
        </row>
        <row r="16448">
          <cell r="B16448" t="str">
            <v>18029004</v>
          </cell>
          <cell r="C16448" t="str">
            <v>Betania</v>
          </cell>
        </row>
        <row r="16449">
          <cell r="B16449" t="str">
            <v>18029016</v>
          </cell>
          <cell r="C16449" t="str">
            <v>Santa Cruz</v>
          </cell>
        </row>
        <row r="16450">
          <cell r="B16450" t="str">
            <v>18029009</v>
          </cell>
          <cell r="C16450" t="str">
            <v>Florida Blanca</v>
          </cell>
        </row>
        <row r="16451">
          <cell r="B16451" t="str">
            <v>18029003</v>
          </cell>
          <cell r="C16451" t="str">
            <v>Buenos Aires</v>
          </cell>
        </row>
        <row r="16452">
          <cell r="B16452" t="str">
            <v>18029015</v>
          </cell>
          <cell r="C16452" t="str">
            <v>Sin Informacion</v>
          </cell>
        </row>
        <row r="16453">
          <cell r="B16453" t="str">
            <v>18029002</v>
          </cell>
          <cell r="C16453" t="str">
            <v>La Union</v>
          </cell>
        </row>
        <row r="16454">
          <cell r="B16454" t="str">
            <v>18029008</v>
          </cell>
          <cell r="C16454" t="str">
            <v>La Frgua Fortuna</v>
          </cell>
        </row>
        <row r="16455">
          <cell r="B16455" t="str">
            <v>18029001</v>
          </cell>
          <cell r="C16455" t="str">
            <v>El Recreo</v>
          </cell>
        </row>
        <row r="16456">
          <cell r="B16456" t="str">
            <v>18029000</v>
          </cell>
          <cell r="C16456" t="str">
            <v>Albania</v>
          </cell>
        </row>
        <row r="16457">
          <cell r="B16457" t="str">
            <v>18029006</v>
          </cell>
          <cell r="C16457" t="str">
            <v>Alto Castañal</v>
          </cell>
        </row>
        <row r="16458">
          <cell r="B16458" t="str">
            <v>18029007</v>
          </cell>
          <cell r="C16458" t="str">
            <v>Samaria</v>
          </cell>
        </row>
        <row r="16459">
          <cell r="B16459" t="str">
            <v>18029005</v>
          </cell>
          <cell r="C16459" t="str">
            <v>La Raya</v>
          </cell>
        </row>
        <row r="16460">
          <cell r="B16460" t="str">
            <v>18001065</v>
          </cell>
          <cell r="C16460" t="str">
            <v>La Argentina</v>
          </cell>
        </row>
        <row r="16461">
          <cell r="B16461" t="str">
            <v>18001064</v>
          </cell>
          <cell r="C16461" t="str">
            <v>Turbaco</v>
          </cell>
        </row>
        <row r="16462">
          <cell r="B16462" t="str">
            <v>18001063</v>
          </cell>
          <cell r="C16462" t="str">
            <v>Tominejo</v>
          </cell>
        </row>
        <row r="16463">
          <cell r="B16463" t="str">
            <v>18001062</v>
          </cell>
          <cell r="C16463" t="str">
            <v>Florida</v>
          </cell>
        </row>
        <row r="16464">
          <cell r="B16464" t="str">
            <v>18001061</v>
          </cell>
          <cell r="C16464" t="str">
            <v>Miranda</v>
          </cell>
        </row>
        <row r="16465">
          <cell r="B16465" t="str">
            <v>18001060</v>
          </cell>
          <cell r="C16465" t="str">
            <v>Candelillas</v>
          </cell>
        </row>
        <row r="16466">
          <cell r="B16466" t="str">
            <v>18001059</v>
          </cell>
          <cell r="C16466" t="str">
            <v>Tominejo Alto</v>
          </cell>
        </row>
        <row r="16467">
          <cell r="B16467" t="str">
            <v>18001058</v>
          </cell>
          <cell r="C16467" t="str">
            <v>El Carmen Km 36</v>
          </cell>
        </row>
        <row r="16468">
          <cell r="B16468" t="str">
            <v>18001057</v>
          </cell>
          <cell r="C16468" t="str">
            <v>El Canelo</v>
          </cell>
        </row>
        <row r="16469">
          <cell r="B16469" t="str">
            <v>18001056</v>
          </cell>
          <cell r="C16469" t="str">
            <v>Alto Santo Domingo</v>
          </cell>
        </row>
        <row r="16470">
          <cell r="B16470" t="str">
            <v>18001055</v>
          </cell>
          <cell r="C16470" t="str">
            <v>Milagros</v>
          </cell>
        </row>
        <row r="16471">
          <cell r="B16471" t="str">
            <v>18001054</v>
          </cell>
          <cell r="C16471" t="str">
            <v>Bodoquero</v>
          </cell>
        </row>
        <row r="16472">
          <cell r="B16472" t="str">
            <v>18001053</v>
          </cell>
          <cell r="C16472" t="str">
            <v>Bajo Guabal</v>
          </cell>
        </row>
        <row r="16473">
          <cell r="B16473" t="str">
            <v>18001052</v>
          </cell>
          <cell r="C16473" t="str">
            <v>Sin Informacion</v>
          </cell>
        </row>
        <row r="16474">
          <cell r="B16474" t="str">
            <v>18001051</v>
          </cell>
          <cell r="C16474" t="str">
            <v>La Turbia Baja</v>
          </cell>
        </row>
        <row r="16475">
          <cell r="B16475" t="str">
            <v>18001050</v>
          </cell>
          <cell r="C16475" t="str">
            <v>San José De Los Canelos</v>
          </cell>
        </row>
        <row r="16476">
          <cell r="B16476" t="str">
            <v>18001049</v>
          </cell>
          <cell r="C16476" t="str">
            <v>Bocagrande</v>
          </cell>
        </row>
        <row r="16477">
          <cell r="B16477" t="str">
            <v>18001048</v>
          </cell>
          <cell r="C16477" t="str">
            <v>San Gil</v>
          </cell>
        </row>
        <row r="16478">
          <cell r="B16478" t="str">
            <v>18001047</v>
          </cell>
          <cell r="C16478" t="str">
            <v>La Turbia Alta</v>
          </cell>
        </row>
        <row r="16479">
          <cell r="B16479" t="str">
            <v>18001002</v>
          </cell>
          <cell r="C16479" t="str">
            <v>Vuelta Del Gallo</v>
          </cell>
        </row>
        <row r="16480">
          <cell r="B16480" t="str">
            <v>18001046</v>
          </cell>
          <cell r="C16480" t="str">
            <v>Alto Venecia</v>
          </cell>
        </row>
        <row r="16481">
          <cell r="B16481" t="str">
            <v>18001045</v>
          </cell>
          <cell r="C16481" t="str">
            <v>La Iberia</v>
          </cell>
        </row>
        <row r="16482">
          <cell r="B16482" t="str">
            <v>18001044</v>
          </cell>
          <cell r="C16482" t="str">
            <v>Macagual</v>
          </cell>
        </row>
        <row r="16483">
          <cell r="B16483" t="str">
            <v>18001043</v>
          </cell>
          <cell r="C16483" t="str">
            <v>La Turbia Arriba</v>
          </cell>
        </row>
        <row r="16484">
          <cell r="B16484" t="str">
            <v>18001042</v>
          </cell>
          <cell r="C16484" t="str">
            <v>Gato Negro</v>
          </cell>
        </row>
        <row r="16485">
          <cell r="B16485" t="str">
            <v>18001041</v>
          </cell>
          <cell r="C16485" t="str">
            <v>Costa Rica</v>
          </cell>
        </row>
        <row r="16486">
          <cell r="B16486" t="str">
            <v>18001003</v>
          </cell>
          <cell r="C16486" t="str">
            <v>San Pablo</v>
          </cell>
        </row>
        <row r="16487">
          <cell r="B16487" t="str">
            <v>18001040</v>
          </cell>
          <cell r="C16487" t="str">
            <v>Vergel</v>
          </cell>
        </row>
        <row r="16488">
          <cell r="B16488" t="str">
            <v>18001039</v>
          </cell>
          <cell r="C16488" t="str">
            <v>La Arenosa</v>
          </cell>
        </row>
        <row r="16489">
          <cell r="B16489" t="str">
            <v>18001038</v>
          </cell>
          <cell r="C16489" t="str">
            <v>Santo Domingo</v>
          </cell>
        </row>
        <row r="16490">
          <cell r="B16490" t="str">
            <v>18001037</v>
          </cell>
          <cell r="C16490" t="str">
            <v>La Astilla</v>
          </cell>
        </row>
        <row r="16491">
          <cell r="B16491" t="str">
            <v>18001001</v>
          </cell>
          <cell r="C16491" t="str">
            <v>Barcelona</v>
          </cell>
        </row>
        <row r="16492">
          <cell r="B16492" t="str">
            <v>18001036</v>
          </cell>
          <cell r="C16492" t="str">
            <v>Astilla</v>
          </cell>
        </row>
        <row r="16493">
          <cell r="B16493" t="str">
            <v>18001035</v>
          </cell>
          <cell r="C16493" t="str">
            <v>La Estrella</v>
          </cell>
        </row>
        <row r="16494">
          <cell r="B16494" t="str">
            <v>18001033</v>
          </cell>
          <cell r="C16494" t="str">
            <v>La Finlandia</v>
          </cell>
        </row>
        <row r="16495">
          <cell r="B16495" t="str">
            <v>18001032</v>
          </cell>
          <cell r="C16495" t="str">
            <v>La Primavera</v>
          </cell>
        </row>
        <row r="16496">
          <cell r="B16496" t="str">
            <v>18001029</v>
          </cell>
          <cell r="C16496" t="str">
            <v>Brasil</v>
          </cell>
        </row>
        <row r="16497">
          <cell r="B16497" t="str">
            <v>18001028</v>
          </cell>
          <cell r="C16497" t="str">
            <v>Gualon</v>
          </cell>
        </row>
        <row r="16498">
          <cell r="B16498" t="str">
            <v>18001027</v>
          </cell>
          <cell r="C16498" t="str">
            <v>Los Altos</v>
          </cell>
        </row>
        <row r="16499">
          <cell r="B16499" t="str">
            <v>18001000</v>
          </cell>
          <cell r="C16499" t="str">
            <v>San Cristobal Bajo</v>
          </cell>
        </row>
        <row r="16500">
          <cell r="B16500" t="str">
            <v>18001031</v>
          </cell>
          <cell r="C16500" t="str">
            <v>Alto Brasil</v>
          </cell>
        </row>
        <row r="16501">
          <cell r="B16501" t="str">
            <v>18001026</v>
          </cell>
          <cell r="C16501" t="str">
            <v>El Salado</v>
          </cell>
        </row>
        <row r="16502">
          <cell r="B16502" t="str">
            <v>18001025</v>
          </cell>
          <cell r="C16502" t="str">
            <v>Santana De Las Hermosas</v>
          </cell>
        </row>
        <row r="16503">
          <cell r="B16503" t="str">
            <v>18001024</v>
          </cell>
          <cell r="C16503" t="str">
            <v>San Cristobal Alto</v>
          </cell>
        </row>
        <row r="16504">
          <cell r="B16504" t="str">
            <v>18001023</v>
          </cell>
          <cell r="C16504" t="str">
            <v>El Reflejo</v>
          </cell>
        </row>
        <row r="16505">
          <cell r="B16505" t="str">
            <v>18001066</v>
          </cell>
          <cell r="C16505" t="str">
            <v>La Peliroja</v>
          </cell>
        </row>
        <row r="16506">
          <cell r="B16506" t="str">
            <v>18001021</v>
          </cell>
          <cell r="C16506" t="str">
            <v>El Convenio</v>
          </cell>
        </row>
        <row r="16507">
          <cell r="B16507" t="str">
            <v>18001004</v>
          </cell>
          <cell r="C16507" t="str">
            <v>Nueva Paz</v>
          </cell>
        </row>
        <row r="16508">
          <cell r="B16508" t="str">
            <v>18001022</v>
          </cell>
          <cell r="C16508" t="str">
            <v>El Diamante</v>
          </cell>
        </row>
        <row r="16509">
          <cell r="B16509" t="str">
            <v>18001020</v>
          </cell>
          <cell r="C16509" t="str">
            <v>Chontaduro</v>
          </cell>
        </row>
        <row r="16510">
          <cell r="B16510" t="str">
            <v>18001019</v>
          </cell>
          <cell r="C16510" t="str">
            <v>Santa Helena</v>
          </cell>
        </row>
        <row r="16511">
          <cell r="B16511" t="str">
            <v>18001018</v>
          </cell>
          <cell r="C16511" t="str">
            <v>Agua Linda</v>
          </cell>
        </row>
        <row r="16512">
          <cell r="B16512" t="str">
            <v>18001017</v>
          </cell>
          <cell r="C16512" t="str">
            <v>Palmarito</v>
          </cell>
        </row>
        <row r="16513">
          <cell r="B16513" t="str">
            <v>18001015</v>
          </cell>
          <cell r="C16513" t="str">
            <v>Agualinda</v>
          </cell>
        </row>
        <row r="16514">
          <cell r="B16514" t="str">
            <v>18001016</v>
          </cell>
          <cell r="C16514" t="str">
            <v>Miraflores</v>
          </cell>
        </row>
        <row r="16515">
          <cell r="B16515" t="str">
            <v>18001014</v>
          </cell>
          <cell r="C16515" t="str">
            <v>San Lorenzo</v>
          </cell>
        </row>
        <row r="16516">
          <cell r="B16516" t="str">
            <v>18001013</v>
          </cell>
          <cell r="C16516" t="str">
            <v>El Cedro Parte Alta</v>
          </cell>
        </row>
        <row r="16517">
          <cell r="B16517" t="str">
            <v>18001012</v>
          </cell>
          <cell r="C16517" t="str">
            <v>Agua Bonita</v>
          </cell>
        </row>
        <row r="16518">
          <cell r="B16518" t="str">
            <v>18001011</v>
          </cell>
          <cell r="C16518" t="str">
            <v>El Cedro</v>
          </cell>
        </row>
        <row r="16519">
          <cell r="B16519" t="str">
            <v>18001010</v>
          </cell>
          <cell r="C16519" t="str">
            <v>Alejandria</v>
          </cell>
        </row>
        <row r="16520">
          <cell r="B16520" t="str">
            <v>18001009</v>
          </cell>
          <cell r="C16520" t="str">
            <v>Tenza</v>
          </cell>
        </row>
        <row r="16521">
          <cell r="B16521" t="str">
            <v>18001008</v>
          </cell>
          <cell r="C16521" t="str">
            <v>Remolino</v>
          </cell>
        </row>
        <row r="16522">
          <cell r="B16522" t="str">
            <v>18001007</v>
          </cell>
          <cell r="C16522" t="str">
            <v>Tarqui</v>
          </cell>
        </row>
        <row r="16523">
          <cell r="B16523" t="str">
            <v>18001006</v>
          </cell>
          <cell r="C16523" t="str">
            <v>RíO Bravo</v>
          </cell>
        </row>
        <row r="16524">
          <cell r="B16524" t="str">
            <v>18001005</v>
          </cell>
          <cell r="C16524" t="str">
            <v>Los Alpes</v>
          </cell>
        </row>
        <row r="16525">
          <cell r="B16525" t="str">
            <v>18001067</v>
          </cell>
          <cell r="C16525" t="str">
            <v>San Juan</v>
          </cell>
        </row>
        <row r="16526">
          <cell r="B16526" t="str">
            <v>18001068</v>
          </cell>
          <cell r="C16526" t="str">
            <v>La Rivera</v>
          </cell>
        </row>
        <row r="16527">
          <cell r="B16527" t="str">
            <v>27810006</v>
          </cell>
          <cell r="C16527" t="str">
            <v>San Pablo Adentro</v>
          </cell>
        </row>
        <row r="16528">
          <cell r="B16528" t="str">
            <v>27810007</v>
          </cell>
          <cell r="C16528" t="str">
            <v>San Rafael El Dos</v>
          </cell>
        </row>
        <row r="16529">
          <cell r="B16529" t="str">
            <v>27810003</v>
          </cell>
          <cell r="C16529" t="str">
            <v>Plan De Raspadura</v>
          </cell>
        </row>
        <row r="16530">
          <cell r="B16530" t="str">
            <v>27810004</v>
          </cell>
          <cell r="C16530" t="str">
            <v>Quiadó</v>
          </cell>
        </row>
        <row r="16531">
          <cell r="B16531" t="str">
            <v>27810001</v>
          </cell>
          <cell r="C16531" t="str">
            <v>La Ye</v>
          </cell>
        </row>
        <row r="16532">
          <cell r="B16532" t="str">
            <v>27810005</v>
          </cell>
          <cell r="C16532" t="str">
            <v>Salero</v>
          </cell>
        </row>
        <row r="16533">
          <cell r="B16533" t="str">
            <v>27810002</v>
          </cell>
          <cell r="C16533" t="str">
            <v>Las Animas</v>
          </cell>
        </row>
        <row r="16534">
          <cell r="B16534" t="str">
            <v>27800002</v>
          </cell>
          <cell r="C16534" t="str">
            <v>Gilgal</v>
          </cell>
        </row>
        <row r="16535">
          <cell r="B16535" t="str">
            <v>27800003</v>
          </cell>
          <cell r="C16535" t="str">
            <v>Santa Maria</v>
          </cell>
        </row>
        <row r="16536">
          <cell r="B16536" t="str">
            <v>27800001</v>
          </cell>
          <cell r="C16536" t="str">
            <v>Balboa</v>
          </cell>
        </row>
        <row r="16537">
          <cell r="B16537" t="str">
            <v>27800004</v>
          </cell>
          <cell r="C16537" t="str">
            <v>Titumate</v>
          </cell>
        </row>
        <row r="16538">
          <cell r="B16538" t="str">
            <v>27800005</v>
          </cell>
          <cell r="C16538" t="str">
            <v>Unguia</v>
          </cell>
        </row>
        <row r="16539">
          <cell r="B16539" t="str">
            <v>27787015</v>
          </cell>
          <cell r="C16539" t="str">
            <v>Profundó</v>
          </cell>
        </row>
        <row r="16540">
          <cell r="B16540" t="str">
            <v>27787005</v>
          </cell>
          <cell r="C16540" t="str">
            <v>Chacuante</v>
          </cell>
        </row>
        <row r="16541">
          <cell r="B16541" t="str">
            <v>27787002</v>
          </cell>
          <cell r="C16541" t="str">
            <v>Betania</v>
          </cell>
        </row>
        <row r="16542">
          <cell r="B16542" t="str">
            <v>27787006</v>
          </cell>
          <cell r="C16542" t="str">
            <v>Charco Negro</v>
          </cell>
        </row>
        <row r="16543">
          <cell r="B16543" t="str">
            <v>27787012</v>
          </cell>
          <cell r="C16543" t="str">
            <v>La Unión</v>
          </cell>
        </row>
        <row r="16544">
          <cell r="B16544" t="str">
            <v>27787008</v>
          </cell>
          <cell r="C16544" t="str">
            <v>El Tapón</v>
          </cell>
        </row>
        <row r="16545">
          <cell r="B16545" t="str">
            <v>27787009</v>
          </cell>
          <cell r="C16545" t="str">
            <v>Esperanza</v>
          </cell>
        </row>
        <row r="16546">
          <cell r="B16546" t="str">
            <v>27787013</v>
          </cell>
          <cell r="C16546" t="str">
            <v>Manungará</v>
          </cell>
        </row>
        <row r="16547">
          <cell r="B16547" t="str">
            <v>27787014</v>
          </cell>
          <cell r="C16547" t="str">
            <v>Playa De Oro</v>
          </cell>
        </row>
        <row r="16548">
          <cell r="B16548" t="str">
            <v>27787007</v>
          </cell>
          <cell r="C16548" t="str">
            <v>Corcobado</v>
          </cell>
        </row>
        <row r="16549">
          <cell r="B16549" t="str">
            <v>27787010</v>
          </cell>
          <cell r="C16549" t="str">
            <v>Ibordó</v>
          </cell>
        </row>
        <row r="16550">
          <cell r="B16550" t="str">
            <v>27787016</v>
          </cell>
          <cell r="C16550" t="str">
            <v>Yerrecuy</v>
          </cell>
        </row>
        <row r="16551">
          <cell r="B16551" t="str">
            <v>27787001</v>
          </cell>
          <cell r="C16551" t="str">
            <v>Angostura</v>
          </cell>
        </row>
        <row r="16552">
          <cell r="B16552" t="str">
            <v>27787017</v>
          </cell>
          <cell r="C16552" t="str">
            <v>Oscordo</v>
          </cell>
        </row>
        <row r="16553">
          <cell r="B16553" t="str">
            <v>27787004</v>
          </cell>
          <cell r="C16553" t="str">
            <v>Carmelo</v>
          </cell>
        </row>
        <row r="16554">
          <cell r="B16554" t="str">
            <v>27787003</v>
          </cell>
          <cell r="C16554" t="str">
            <v>Bochoromá</v>
          </cell>
        </row>
        <row r="16555">
          <cell r="B16555" t="str">
            <v>27745002</v>
          </cell>
          <cell r="C16555" t="str">
            <v>274058</v>
          </cell>
        </row>
        <row r="16556">
          <cell r="B16556" t="str">
            <v>27745001</v>
          </cell>
          <cell r="C16556" t="str">
            <v>274057</v>
          </cell>
        </row>
        <row r="16557">
          <cell r="B16557" t="str">
            <v>27660001</v>
          </cell>
          <cell r="C16557" t="str">
            <v>Sin Informacion</v>
          </cell>
        </row>
        <row r="16558">
          <cell r="B16558" t="str">
            <v>27660002</v>
          </cell>
          <cell r="C16558" t="str">
            <v>Sin Informacion</v>
          </cell>
        </row>
        <row r="16559">
          <cell r="B16559" t="str">
            <v>27660003</v>
          </cell>
          <cell r="C16559" t="str">
            <v>Sin Informacion</v>
          </cell>
        </row>
        <row r="16560">
          <cell r="B16560" t="str">
            <v>27660005</v>
          </cell>
          <cell r="C16560" t="str">
            <v>Sin Informacion</v>
          </cell>
        </row>
        <row r="16561">
          <cell r="B16561" t="str">
            <v>27660006</v>
          </cell>
          <cell r="C16561" t="str">
            <v>Sin Informacion</v>
          </cell>
        </row>
        <row r="16562">
          <cell r="B16562" t="str">
            <v>27660004</v>
          </cell>
          <cell r="C16562" t="str">
            <v>Sin Informacion</v>
          </cell>
        </row>
        <row r="16563">
          <cell r="B16563" t="str">
            <v>27660007</v>
          </cell>
          <cell r="C16563" t="str">
            <v>Sin Informacion</v>
          </cell>
        </row>
        <row r="16564">
          <cell r="B16564" t="str">
            <v>27660008</v>
          </cell>
          <cell r="C16564" t="str">
            <v>Sin Informacion</v>
          </cell>
        </row>
        <row r="16565">
          <cell r="B16565" t="str">
            <v>27660010</v>
          </cell>
          <cell r="C16565" t="str">
            <v>Sin Informacion</v>
          </cell>
        </row>
        <row r="16566">
          <cell r="B16566" t="str">
            <v>27660011</v>
          </cell>
          <cell r="C16566" t="str">
            <v>Sin Informacion</v>
          </cell>
        </row>
        <row r="16567">
          <cell r="B16567" t="str">
            <v>27660009</v>
          </cell>
          <cell r="C16567" t="str">
            <v>Sin Informacion</v>
          </cell>
        </row>
        <row r="16568">
          <cell r="B16568" t="str">
            <v>27615050</v>
          </cell>
          <cell r="C16568" t="str">
            <v>Sin Informacion</v>
          </cell>
        </row>
        <row r="16569">
          <cell r="B16569" t="str">
            <v>27615061</v>
          </cell>
          <cell r="C16569" t="str">
            <v>Sin Informacion</v>
          </cell>
        </row>
        <row r="16570">
          <cell r="B16570" t="str">
            <v>27615063</v>
          </cell>
          <cell r="C16570" t="str">
            <v>Peyablancario Truando</v>
          </cell>
        </row>
        <row r="16571">
          <cell r="B16571" t="str">
            <v>27615062</v>
          </cell>
          <cell r="C16571" t="str">
            <v>Sin Informacion</v>
          </cell>
        </row>
        <row r="16572">
          <cell r="B16572" t="str">
            <v>27615060</v>
          </cell>
          <cell r="C16572" t="str">
            <v>Sin Informacion</v>
          </cell>
        </row>
        <row r="16573">
          <cell r="B16573" t="str">
            <v>27615057</v>
          </cell>
          <cell r="C16573" t="str">
            <v>Clavellino</v>
          </cell>
        </row>
        <row r="16574">
          <cell r="B16574" t="str">
            <v>27615058</v>
          </cell>
          <cell r="C16574" t="str">
            <v>La Unión</v>
          </cell>
        </row>
        <row r="16575">
          <cell r="B16575" t="str">
            <v>27615059</v>
          </cell>
          <cell r="C16575" t="str">
            <v>Rivas</v>
          </cell>
        </row>
        <row r="16576">
          <cell r="B16576" t="str">
            <v>27615056</v>
          </cell>
          <cell r="C16576" t="str">
            <v>Sin Informacion</v>
          </cell>
        </row>
        <row r="16577">
          <cell r="B16577" t="str">
            <v>27615054</v>
          </cell>
          <cell r="C16577" t="str">
            <v>La Teresita</v>
          </cell>
        </row>
        <row r="16578">
          <cell r="B16578" t="str">
            <v>27615055</v>
          </cell>
          <cell r="C16578" t="str">
            <v>Sin Informacion</v>
          </cell>
        </row>
        <row r="16579">
          <cell r="B16579" t="str">
            <v>27615053</v>
          </cell>
          <cell r="C16579" t="str">
            <v>Sin Informacion</v>
          </cell>
        </row>
        <row r="16580">
          <cell r="B16580" t="str">
            <v>27615023</v>
          </cell>
          <cell r="C16580" t="str">
            <v>La Esperanza</v>
          </cell>
        </row>
        <row r="16581">
          <cell r="B16581" t="str">
            <v>27615016</v>
          </cell>
          <cell r="C16581" t="str">
            <v>Bocas De Caño Claro</v>
          </cell>
        </row>
        <row r="16582">
          <cell r="B16582" t="str">
            <v>27615052</v>
          </cell>
          <cell r="C16582" t="str">
            <v>El Tigre</v>
          </cell>
        </row>
        <row r="16583">
          <cell r="B16583" t="str">
            <v>27615051</v>
          </cell>
          <cell r="C16583" t="str">
            <v>Sin Informacion</v>
          </cell>
        </row>
        <row r="16584">
          <cell r="B16584" t="str">
            <v>27615049</v>
          </cell>
          <cell r="C16584" t="str">
            <v>Río Quiparado</v>
          </cell>
        </row>
        <row r="16585">
          <cell r="B16585" t="str">
            <v>27615048</v>
          </cell>
          <cell r="C16585" t="str">
            <v>Boca De Primitivo</v>
          </cell>
        </row>
        <row r="16586">
          <cell r="B16586" t="str">
            <v>27615047</v>
          </cell>
          <cell r="C16586" t="str">
            <v>Sin Informacion</v>
          </cell>
        </row>
        <row r="16587">
          <cell r="B16587" t="str">
            <v>27615046</v>
          </cell>
          <cell r="C16587" t="str">
            <v>Las Mellizas</v>
          </cell>
        </row>
        <row r="16588">
          <cell r="B16588" t="str">
            <v>27615022</v>
          </cell>
          <cell r="C16588" t="str">
            <v>La Casona</v>
          </cell>
        </row>
        <row r="16589">
          <cell r="B16589" t="str">
            <v>27615045</v>
          </cell>
          <cell r="C16589" t="str">
            <v>Río Truando</v>
          </cell>
        </row>
        <row r="16590">
          <cell r="B16590" t="str">
            <v>27615076</v>
          </cell>
          <cell r="C16590" t="str">
            <v>Antazales</v>
          </cell>
        </row>
        <row r="16591">
          <cell r="B16591" t="str">
            <v>27615044</v>
          </cell>
          <cell r="C16591" t="str">
            <v>Playa Roja</v>
          </cell>
        </row>
        <row r="16592">
          <cell r="B16592" t="str">
            <v>27615033</v>
          </cell>
          <cell r="C16592" t="str">
            <v>La Primavera</v>
          </cell>
        </row>
        <row r="16593">
          <cell r="B16593" t="str">
            <v>27615007</v>
          </cell>
          <cell r="C16593" t="str">
            <v>Manzanilla</v>
          </cell>
        </row>
        <row r="16594">
          <cell r="B16594" t="str">
            <v>27615006</v>
          </cell>
          <cell r="C16594" t="str">
            <v>Yarumal Y El Barranco</v>
          </cell>
        </row>
        <row r="16595">
          <cell r="B16595" t="str">
            <v>27615042</v>
          </cell>
          <cell r="C16595" t="str">
            <v>Salaquí</v>
          </cell>
        </row>
        <row r="16596">
          <cell r="B16596" t="str">
            <v>27615041</v>
          </cell>
          <cell r="C16596" t="str">
            <v>Sin Informacion</v>
          </cell>
        </row>
        <row r="16597">
          <cell r="B16597" t="str">
            <v>27615066</v>
          </cell>
          <cell r="C16597" t="str">
            <v>Belen De Bajirá</v>
          </cell>
        </row>
        <row r="16598">
          <cell r="B16598" t="str">
            <v>27615040</v>
          </cell>
          <cell r="C16598" t="str">
            <v>Pimentel</v>
          </cell>
        </row>
        <row r="16599">
          <cell r="B16599" t="str">
            <v>27615039</v>
          </cell>
          <cell r="C16599" t="str">
            <v>Sin Informacion</v>
          </cell>
        </row>
        <row r="16600">
          <cell r="B16600" t="str">
            <v>27615037</v>
          </cell>
          <cell r="C16600" t="str">
            <v>Sin Informacion</v>
          </cell>
        </row>
        <row r="16601">
          <cell r="B16601" t="str">
            <v>27615093</v>
          </cell>
          <cell r="C16601" t="str">
            <v>Los Cedros</v>
          </cell>
        </row>
        <row r="16602">
          <cell r="B16602" t="str">
            <v>27615074</v>
          </cell>
          <cell r="C16602" t="str">
            <v>Eugenia Abajo</v>
          </cell>
        </row>
        <row r="16603">
          <cell r="B16603" t="str">
            <v>27615072</v>
          </cell>
          <cell r="C16603" t="str">
            <v>Eugenia Arriba</v>
          </cell>
        </row>
        <row r="16604">
          <cell r="B16604" t="str">
            <v>27615005</v>
          </cell>
          <cell r="C16604" t="str">
            <v>Sin Informacion</v>
          </cell>
        </row>
        <row r="16605">
          <cell r="B16605" t="str">
            <v>27615088</v>
          </cell>
          <cell r="C16605" t="str">
            <v>Nueva Esperanza</v>
          </cell>
        </row>
        <row r="16606">
          <cell r="B16606" t="str">
            <v>27615071</v>
          </cell>
          <cell r="C16606" t="str">
            <v>Eugenia Media</v>
          </cell>
        </row>
        <row r="16607">
          <cell r="B16607" t="str">
            <v>27615075</v>
          </cell>
          <cell r="C16607" t="str">
            <v>Tierradentro</v>
          </cell>
        </row>
        <row r="16608">
          <cell r="B16608" t="str">
            <v>27615068</v>
          </cell>
          <cell r="C16608" t="str">
            <v>El Caiman</v>
          </cell>
        </row>
        <row r="16609">
          <cell r="B16609" t="str">
            <v>27615069</v>
          </cell>
          <cell r="C16609" t="str">
            <v>Guacamaya</v>
          </cell>
        </row>
        <row r="16610">
          <cell r="B16610" t="str">
            <v>27615013</v>
          </cell>
          <cell r="C16610" t="str">
            <v>El Campamento</v>
          </cell>
        </row>
        <row r="16611">
          <cell r="B16611" t="str">
            <v>27615014</v>
          </cell>
          <cell r="C16611" t="str">
            <v>El Rancho De Migue</v>
          </cell>
        </row>
        <row r="16612">
          <cell r="B16612" t="str">
            <v>27615002</v>
          </cell>
          <cell r="C16612" t="str">
            <v>Salaquita</v>
          </cell>
        </row>
        <row r="16613">
          <cell r="B16613" t="str">
            <v>27615011</v>
          </cell>
          <cell r="C16613" t="str">
            <v>Sin Informacion</v>
          </cell>
        </row>
        <row r="16614">
          <cell r="B16614" t="str">
            <v>27615032</v>
          </cell>
          <cell r="C16614" t="str">
            <v>Tumaradocito</v>
          </cell>
        </row>
        <row r="16615">
          <cell r="B16615" t="str">
            <v>27615065</v>
          </cell>
          <cell r="C16615" t="str">
            <v>El Cedro</v>
          </cell>
        </row>
        <row r="16616">
          <cell r="B16616" t="str">
            <v>27615031</v>
          </cell>
          <cell r="C16616" t="str">
            <v>Yarumal</v>
          </cell>
        </row>
        <row r="16617">
          <cell r="B16617" t="str">
            <v>27615030</v>
          </cell>
          <cell r="C16617" t="str">
            <v>La Florida</v>
          </cell>
        </row>
        <row r="16618">
          <cell r="B16618" t="str">
            <v>27615029</v>
          </cell>
          <cell r="C16618" t="str">
            <v>Bekera</v>
          </cell>
        </row>
        <row r="16619">
          <cell r="B16619" t="str">
            <v>27615028</v>
          </cell>
          <cell r="C16619" t="str">
            <v>Pueblo Regado</v>
          </cell>
        </row>
        <row r="16620">
          <cell r="B16620" t="str">
            <v>27615026</v>
          </cell>
          <cell r="C16620" t="str">
            <v>Sin Informacion</v>
          </cell>
        </row>
        <row r="16621">
          <cell r="B16621" t="str">
            <v>27615025</v>
          </cell>
          <cell r="C16621" t="str">
            <v>Bijao</v>
          </cell>
        </row>
        <row r="16622">
          <cell r="B16622" t="str">
            <v>27615024</v>
          </cell>
          <cell r="C16622" t="str">
            <v>Sin Informacion</v>
          </cell>
        </row>
        <row r="16623">
          <cell r="B16623" t="str">
            <v>27615004</v>
          </cell>
          <cell r="C16623" t="str">
            <v>El Caedero</v>
          </cell>
        </row>
        <row r="16624">
          <cell r="B16624" t="str">
            <v>27615001</v>
          </cell>
          <cell r="C16624" t="str">
            <v>La Virginia</v>
          </cell>
        </row>
        <row r="16625">
          <cell r="B16625" t="str">
            <v>27615020</v>
          </cell>
          <cell r="C16625" t="str">
            <v>Sin Informacion</v>
          </cell>
        </row>
        <row r="16626">
          <cell r="B16626" t="str">
            <v>27615009</v>
          </cell>
          <cell r="C16626" t="str">
            <v>Paraguita</v>
          </cell>
        </row>
        <row r="16627">
          <cell r="B16627" t="str">
            <v>27615019</v>
          </cell>
          <cell r="C16627" t="str">
            <v>Parque Nacional Natural Los Katios</v>
          </cell>
        </row>
        <row r="16628">
          <cell r="B16628" t="str">
            <v>27615064</v>
          </cell>
          <cell r="C16628" t="str">
            <v>Pueblo Regado</v>
          </cell>
        </row>
        <row r="16629">
          <cell r="B16629" t="str">
            <v>27615017</v>
          </cell>
          <cell r="C16629" t="str">
            <v>Sin Informacion</v>
          </cell>
        </row>
        <row r="16630">
          <cell r="B16630" t="str">
            <v>27615018</v>
          </cell>
          <cell r="C16630" t="str">
            <v>Peye</v>
          </cell>
        </row>
        <row r="16631">
          <cell r="B16631" t="str">
            <v>27615078</v>
          </cell>
          <cell r="C16631" t="str">
            <v>Sin Informacion</v>
          </cell>
        </row>
        <row r="16632">
          <cell r="B16632" t="str">
            <v>27615080</v>
          </cell>
          <cell r="C16632" t="str">
            <v>Sin Informacion</v>
          </cell>
        </row>
        <row r="16633">
          <cell r="B16633" t="str">
            <v>27615079</v>
          </cell>
          <cell r="C16633" t="str">
            <v>Sin Informacion</v>
          </cell>
        </row>
        <row r="16634">
          <cell r="B16634" t="str">
            <v>27615082</v>
          </cell>
          <cell r="C16634" t="str">
            <v>Sin Informacion</v>
          </cell>
        </row>
        <row r="16635">
          <cell r="B16635" t="str">
            <v>27615083</v>
          </cell>
          <cell r="C16635" t="str">
            <v>Pueblo Regado</v>
          </cell>
        </row>
        <row r="16636">
          <cell r="B16636" t="str">
            <v>27615084</v>
          </cell>
          <cell r="C16636" t="str">
            <v>El Cedro</v>
          </cell>
        </row>
        <row r="16637">
          <cell r="B16637" t="str">
            <v>27615086</v>
          </cell>
          <cell r="C16637" t="str">
            <v>La Union</v>
          </cell>
        </row>
        <row r="16638">
          <cell r="B16638" t="str">
            <v>27615087</v>
          </cell>
          <cell r="C16638" t="str">
            <v>Mil Pesares</v>
          </cell>
        </row>
        <row r="16639">
          <cell r="B16639" t="str">
            <v>27615067</v>
          </cell>
          <cell r="C16639" t="str">
            <v>Sal Si Puedes</v>
          </cell>
        </row>
        <row r="16640">
          <cell r="B16640" t="str">
            <v>27615070</v>
          </cell>
          <cell r="C16640" t="str">
            <v>Buenos Aires</v>
          </cell>
        </row>
        <row r="16641">
          <cell r="B16641" t="str">
            <v>27615073</v>
          </cell>
          <cell r="C16641" t="str">
            <v>Villa Del Carmen</v>
          </cell>
        </row>
        <row r="16642">
          <cell r="B16642" t="str">
            <v>27615090</v>
          </cell>
          <cell r="C16642" t="str">
            <v>Villa Del Carmen</v>
          </cell>
        </row>
        <row r="16643">
          <cell r="B16643" t="str">
            <v>27615091</v>
          </cell>
          <cell r="C16643" t="str">
            <v>Belén De Bajirá</v>
          </cell>
        </row>
        <row r="16644">
          <cell r="B16644" t="str">
            <v>27615092</v>
          </cell>
          <cell r="C16644" t="str">
            <v>Palmichal</v>
          </cell>
        </row>
        <row r="16645">
          <cell r="B16645" t="str">
            <v>27615094</v>
          </cell>
          <cell r="C16645" t="str">
            <v>Leoncito</v>
          </cell>
        </row>
        <row r="16646">
          <cell r="B16646" t="str">
            <v>27615095</v>
          </cell>
          <cell r="C16646" t="str">
            <v>Villa Luz</v>
          </cell>
        </row>
        <row r="16647">
          <cell r="B16647" t="str">
            <v>27615085</v>
          </cell>
          <cell r="C16647" t="str">
            <v>La Leona</v>
          </cell>
        </row>
        <row r="16648">
          <cell r="B16648" t="str">
            <v>27615096</v>
          </cell>
          <cell r="C16648" t="str">
            <v>Antazales</v>
          </cell>
        </row>
        <row r="16649">
          <cell r="B16649" t="str">
            <v>27600062</v>
          </cell>
          <cell r="C16649" t="str">
            <v>Sin Informacion</v>
          </cell>
        </row>
        <row r="16650">
          <cell r="B16650" t="str">
            <v>27600044</v>
          </cell>
          <cell r="C16650" t="str">
            <v>Sin Informacion</v>
          </cell>
        </row>
        <row r="16651">
          <cell r="B16651" t="str">
            <v>27600043</v>
          </cell>
          <cell r="C16651" t="str">
            <v>Sin Informacion</v>
          </cell>
        </row>
        <row r="16652">
          <cell r="B16652" t="str">
            <v>27600042</v>
          </cell>
          <cell r="C16652" t="str">
            <v>Sin Informacion</v>
          </cell>
        </row>
        <row r="16653">
          <cell r="B16653" t="str">
            <v>27600041</v>
          </cell>
          <cell r="C16653" t="str">
            <v>Sin Informacion</v>
          </cell>
        </row>
        <row r="16654">
          <cell r="B16654" t="str">
            <v>27600040</v>
          </cell>
          <cell r="C16654" t="str">
            <v>Sin Informacion</v>
          </cell>
        </row>
        <row r="16655">
          <cell r="B16655" t="str">
            <v>27600038</v>
          </cell>
          <cell r="C16655" t="str">
            <v>Sin Informacion</v>
          </cell>
        </row>
        <row r="16656">
          <cell r="B16656" t="str">
            <v>27600037</v>
          </cell>
          <cell r="C16656" t="str">
            <v>Sin Informacion</v>
          </cell>
        </row>
        <row r="16657">
          <cell r="B16657" t="str">
            <v>27600036</v>
          </cell>
          <cell r="C16657" t="str">
            <v>El Cuentero</v>
          </cell>
        </row>
        <row r="16658">
          <cell r="B16658" t="str">
            <v>27600035</v>
          </cell>
          <cell r="C16658" t="str">
            <v>Sin Informacion</v>
          </cell>
        </row>
        <row r="16659">
          <cell r="B16659" t="str">
            <v>27600034</v>
          </cell>
          <cell r="C16659" t="str">
            <v>Sin Informacion</v>
          </cell>
        </row>
        <row r="16660">
          <cell r="B16660" t="str">
            <v>27600033</v>
          </cell>
          <cell r="C16660" t="str">
            <v>Cascajudo</v>
          </cell>
        </row>
        <row r="16661">
          <cell r="B16661" t="str">
            <v>27600001</v>
          </cell>
          <cell r="C16661" t="str">
            <v>Sin Informacion</v>
          </cell>
        </row>
        <row r="16662">
          <cell r="B16662" t="str">
            <v>27600032</v>
          </cell>
          <cell r="C16662" t="str">
            <v>Sin Informacion</v>
          </cell>
        </row>
        <row r="16663">
          <cell r="B16663" t="str">
            <v>27600031</v>
          </cell>
          <cell r="C16663" t="str">
            <v>Sin Informacion</v>
          </cell>
        </row>
        <row r="16664">
          <cell r="B16664" t="str">
            <v>27600030</v>
          </cell>
          <cell r="C16664" t="str">
            <v>Sin Informacion</v>
          </cell>
        </row>
        <row r="16665">
          <cell r="B16665" t="str">
            <v>27600029</v>
          </cell>
          <cell r="C16665" t="str">
            <v>Sin Informacion</v>
          </cell>
        </row>
        <row r="16666">
          <cell r="B16666" t="str">
            <v>27600028</v>
          </cell>
          <cell r="C16666" t="str">
            <v>Sin Informacion</v>
          </cell>
        </row>
        <row r="16667">
          <cell r="B16667" t="str">
            <v>27600027</v>
          </cell>
          <cell r="C16667" t="str">
            <v>Sin Informacion</v>
          </cell>
        </row>
        <row r="16668">
          <cell r="B16668" t="str">
            <v>27600026</v>
          </cell>
          <cell r="C16668" t="str">
            <v>Sin Informacion</v>
          </cell>
        </row>
        <row r="16669">
          <cell r="B16669" t="str">
            <v>27600025</v>
          </cell>
          <cell r="C16669" t="str">
            <v>Sin Informacion</v>
          </cell>
        </row>
        <row r="16670">
          <cell r="B16670" t="str">
            <v>27600024</v>
          </cell>
          <cell r="C16670" t="str">
            <v>Sin Informacion</v>
          </cell>
        </row>
        <row r="16671">
          <cell r="B16671" t="str">
            <v>27600022</v>
          </cell>
          <cell r="C16671" t="str">
            <v>Resguardo Indigena San José Amia De Pato</v>
          </cell>
        </row>
        <row r="16672">
          <cell r="B16672" t="str">
            <v>27600023</v>
          </cell>
          <cell r="C16672" t="str">
            <v>Sin Informacion</v>
          </cell>
        </row>
        <row r="16673">
          <cell r="B16673" t="str">
            <v>27600021</v>
          </cell>
          <cell r="C16673" t="str">
            <v>Sin Informacion</v>
          </cell>
        </row>
        <row r="16674">
          <cell r="B16674" t="str">
            <v>27600020</v>
          </cell>
          <cell r="C16674" t="str">
            <v>Sin Informacion</v>
          </cell>
        </row>
        <row r="16675">
          <cell r="B16675" t="str">
            <v>27600019</v>
          </cell>
          <cell r="C16675" t="str">
            <v>Sin Informacion</v>
          </cell>
        </row>
        <row r="16676">
          <cell r="B16676" t="str">
            <v>27600018</v>
          </cell>
          <cell r="C16676" t="str">
            <v>Sin Informacion</v>
          </cell>
        </row>
        <row r="16677">
          <cell r="B16677" t="str">
            <v>27600017</v>
          </cell>
          <cell r="C16677" t="str">
            <v>Sin Informacion</v>
          </cell>
        </row>
        <row r="16678">
          <cell r="B16678" t="str">
            <v>27600016</v>
          </cell>
          <cell r="C16678" t="str">
            <v>Sin Informacion</v>
          </cell>
        </row>
        <row r="16679">
          <cell r="B16679" t="str">
            <v>27600003</v>
          </cell>
          <cell r="C16679" t="str">
            <v>Sin Informacion</v>
          </cell>
        </row>
        <row r="16680">
          <cell r="B16680" t="str">
            <v>27600002</v>
          </cell>
          <cell r="C16680" t="str">
            <v>Sin Informacion</v>
          </cell>
        </row>
        <row r="16681">
          <cell r="B16681" t="str">
            <v>27600015</v>
          </cell>
          <cell r="C16681" t="str">
            <v>Sin Informacion</v>
          </cell>
        </row>
        <row r="16682">
          <cell r="B16682" t="str">
            <v>27600014</v>
          </cell>
          <cell r="C16682" t="str">
            <v>Sin Informacion</v>
          </cell>
        </row>
        <row r="16683">
          <cell r="B16683" t="str">
            <v>27600013</v>
          </cell>
          <cell r="C16683" t="str">
            <v>Sin Informacion</v>
          </cell>
        </row>
        <row r="16684">
          <cell r="B16684" t="str">
            <v>27600012</v>
          </cell>
          <cell r="C16684" t="str">
            <v>Sin Informacion</v>
          </cell>
        </row>
        <row r="16685">
          <cell r="B16685" t="str">
            <v>27600011</v>
          </cell>
          <cell r="C16685" t="str">
            <v>Sin Informacion</v>
          </cell>
        </row>
        <row r="16686">
          <cell r="B16686" t="str">
            <v>27600010</v>
          </cell>
          <cell r="C16686" t="str">
            <v>Sin Informacion</v>
          </cell>
        </row>
        <row r="16687">
          <cell r="B16687" t="str">
            <v>27600009</v>
          </cell>
          <cell r="C16687" t="str">
            <v>Sin Informacion</v>
          </cell>
        </row>
        <row r="16688">
          <cell r="B16688" t="str">
            <v>27600008</v>
          </cell>
          <cell r="C16688" t="str">
            <v>San Isidro</v>
          </cell>
        </row>
        <row r="16689">
          <cell r="B16689" t="str">
            <v>27600007</v>
          </cell>
          <cell r="C16689" t="str">
            <v>Sin Informacion</v>
          </cell>
        </row>
        <row r="16690">
          <cell r="B16690" t="str">
            <v>27600006</v>
          </cell>
          <cell r="C16690" t="str">
            <v>Sin Informacion</v>
          </cell>
        </row>
        <row r="16691">
          <cell r="B16691" t="str">
            <v>27600005</v>
          </cell>
          <cell r="C16691" t="str">
            <v>Resguardo Indigena La Lomita</v>
          </cell>
        </row>
        <row r="16692">
          <cell r="B16692" t="str">
            <v>27600004</v>
          </cell>
          <cell r="C16692" t="str">
            <v>Sin Informacion</v>
          </cell>
        </row>
        <row r="16693">
          <cell r="B16693" t="str">
            <v>27600061</v>
          </cell>
          <cell r="C16693" t="str">
            <v>Resguardo Indigena Ríos Pato Jengado</v>
          </cell>
        </row>
        <row r="16694">
          <cell r="B16694" t="str">
            <v>27600060</v>
          </cell>
          <cell r="C16694" t="str">
            <v>Sin Informacion</v>
          </cell>
        </row>
        <row r="16695">
          <cell r="B16695" t="str">
            <v>27600059</v>
          </cell>
          <cell r="C16695" t="str">
            <v>Sin Informacion</v>
          </cell>
        </row>
        <row r="16696">
          <cell r="B16696" t="str">
            <v>27600058</v>
          </cell>
          <cell r="C16696" t="str">
            <v>Sin Informacion</v>
          </cell>
        </row>
        <row r="16697">
          <cell r="B16697" t="str">
            <v>27600057</v>
          </cell>
          <cell r="C16697" t="str">
            <v>Sin Informacion</v>
          </cell>
        </row>
        <row r="16698">
          <cell r="B16698" t="str">
            <v>27600056</v>
          </cell>
          <cell r="C16698" t="str">
            <v>Sin Informacion</v>
          </cell>
        </row>
        <row r="16699">
          <cell r="B16699" t="str">
            <v>27600055</v>
          </cell>
          <cell r="C16699" t="str">
            <v>Curundó</v>
          </cell>
        </row>
        <row r="16700">
          <cell r="B16700" t="str">
            <v>27600054</v>
          </cell>
          <cell r="C16700" t="str">
            <v>Sin Informacion</v>
          </cell>
        </row>
        <row r="16701">
          <cell r="B16701" t="str">
            <v>27600053</v>
          </cell>
          <cell r="C16701" t="str">
            <v>Sin Informacion</v>
          </cell>
        </row>
        <row r="16702">
          <cell r="B16702" t="str">
            <v>27600047</v>
          </cell>
          <cell r="C16702" t="str">
            <v>Resguardo Indigena Miasa De Partado</v>
          </cell>
        </row>
        <row r="16703">
          <cell r="B16703" t="str">
            <v>27600046</v>
          </cell>
          <cell r="C16703" t="str">
            <v>Sin Informacion</v>
          </cell>
        </row>
        <row r="16704">
          <cell r="B16704" t="str">
            <v>27600051</v>
          </cell>
          <cell r="C16704" t="str">
            <v>Sin Informacion</v>
          </cell>
        </row>
        <row r="16705">
          <cell r="B16705" t="str">
            <v>27600050</v>
          </cell>
          <cell r="C16705" t="str">
            <v>Sin Informacion</v>
          </cell>
        </row>
        <row r="16706">
          <cell r="B16706" t="str">
            <v>27600063</v>
          </cell>
          <cell r="C16706" t="str">
            <v>Sin Informacion</v>
          </cell>
        </row>
        <row r="16707">
          <cell r="B16707" t="str">
            <v>27600048</v>
          </cell>
          <cell r="C16707" t="str">
            <v>Sin Informacion</v>
          </cell>
        </row>
        <row r="16708">
          <cell r="B16708" t="str">
            <v>27600049</v>
          </cell>
          <cell r="C16708" t="str">
            <v>Sin Informacion</v>
          </cell>
        </row>
        <row r="16709">
          <cell r="B16709" t="str">
            <v>27600064</v>
          </cell>
          <cell r="C16709" t="str">
            <v>Sin Informacion</v>
          </cell>
        </row>
        <row r="16710">
          <cell r="B16710" t="str">
            <v>27600039</v>
          </cell>
          <cell r="C16710" t="str">
            <v>Sin Informacion</v>
          </cell>
        </row>
        <row r="16711">
          <cell r="B16711" t="str">
            <v>27580004</v>
          </cell>
          <cell r="C16711" t="str">
            <v>Encharcazon</v>
          </cell>
        </row>
        <row r="16712">
          <cell r="B16712" t="str">
            <v>27580007</v>
          </cell>
          <cell r="C16712" t="str">
            <v>Viro Viro</v>
          </cell>
        </row>
        <row r="16713">
          <cell r="B16713" t="str">
            <v>27580002</v>
          </cell>
          <cell r="C16713" t="str">
            <v>Cororo</v>
          </cell>
        </row>
        <row r="16714">
          <cell r="B16714" t="str">
            <v>27580003</v>
          </cell>
          <cell r="C16714" t="str">
            <v>El Cedro</v>
          </cell>
        </row>
        <row r="16715">
          <cell r="B16715" t="str">
            <v>27580005</v>
          </cell>
          <cell r="C16715" t="str">
            <v>Santa Barbara</v>
          </cell>
        </row>
        <row r="16716">
          <cell r="B16716" t="str">
            <v>27580001</v>
          </cell>
          <cell r="C16716" t="str">
            <v>Alto Chato</v>
          </cell>
        </row>
        <row r="16717">
          <cell r="B16717" t="str">
            <v>27580006</v>
          </cell>
          <cell r="C16717" t="str">
            <v>Santa Rita</v>
          </cell>
        </row>
        <row r="16718">
          <cell r="B16718" t="str">
            <v>27495019</v>
          </cell>
          <cell r="C16718" t="str">
            <v>Sin Informacion</v>
          </cell>
        </row>
        <row r="16719">
          <cell r="B16719" t="str">
            <v>27495017</v>
          </cell>
          <cell r="C16719" t="str">
            <v>Sin Informacion</v>
          </cell>
        </row>
        <row r="16720">
          <cell r="B16720" t="str">
            <v>27495016</v>
          </cell>
          <cell r="C16720" t="str">
            <v>La Vuelta</v>
          </cell>
        </row>
        <row r="16721">
          <cell r="B16721" t="str">
            <v>27495015</v>
          </cell>
          <cell r="C16721" t="str">
            <v>Resguardo Indígena Río Nuquí</v>
          </cell>
        </row>
        <row r="16722">
          <cell r="B16722" t="str">
            <v>27495014</v>
          </cell>
          <cell r="C16722" t="str">
            <v>Sin Informacion</v>
          </cell>
        </row>
        <row r="16723">
          <cell r="B16723" t="str">
            <v>27495013</v>
          </cell>
          <cell r="C16723" t="str">
            <v>Sin Informacion</v>
          </cell>
        </row>
        <row r="16724">
          <cell r="B16724" t="str">
            <v>27495045</v>
          </cell>
          <cell r="C16724" t="str">
            <v>Arusí</v>
          </cell>
        </row>
        <row r="16725">
          <cell r="B16725" t="str">
            <v>27495012</v>
          </cell>
          <cell r="C16725" t="str">
            <v>Resguardo Indígena Río Panqui</v>
          </cell>
        </row>
        <row r="16726">
          <cell r="B16726" t="str">
            <v>27495001</v>
          </cell>
          <cell r="C16726" t="str">
            <v>Sin Informacion</v>
          </cell>
        </row>
        <row r="16727">
          <cell r="B16727" t="str">
            <v>27495011</v>
          </cell>
          <cell r="C16727" t="str">
            <v>Sin Informacion</v>
          </cell>
        </row>
        <row r="16728">
          <cell r="B16728" t="str">
            <v>27495002</v>
          </cell>
          <cell r="C16728" t="str">
            <v>Playita</v>
          </cell>
        </row>
        <row r="16729">
          <cell r="B16729" t="str">
            <v>27495004</v>
          </cell>
          <cell r="C16729" t="str">
            <v>Jobí</v>
          </cell>
        </row>
        <row r="16730">
          <cell r="B16730" t="str">
            <v>27495010</v>
          </cell>
          <cell r="C16730" t="str">
            <v>Apartadó</v>
          </cell>
        </row>
        <row r="16731">
          <cell r="B16731" t="str">
            <v>27495003</v>
          </cell>
          <cell r="C16731" t="str">
            <v>Coquí</v>
          </cell>
        </row>
        <row r="16732">
          <cell r="B16732" t="str">
            <v>27495005</v>
          </cell>
          <cell r="C16732" t="str">
            <v>El Morro</v>
          </cell>
        </row>
        <row r="16733">
          <cell r="B16733" t="str">
            <v>27495009</v>
          </cell>
          <cell r="C16733" t="str">
            <v>Guachalito</v>
          </cell>
        </row>
        <row r="16734">
          <cell r="B16734" t="str">
            <v>27495008</v>
          </cell>
          <cell r="C16734" t="str">
            <v>Sin Informacion</v>
          </cell>
        </row>
        <row r="16735">
          <cell r="B16735" t="str">
            <v>27495007</v>
          </cell>
          <cell r="C16735" t="str">
            <v>Sin Informacion</v>
          </cell>
        </row>
        <row r="16736">
          <cell r="B16736" t="str">
            <v>27495006</v>
          </cell>
          <cell r="C16736" t="str">
            <v>Resguardo Indígena Río Nuqui</v>
          </cell>
        </row>
        <row r="16737">
          <cell r="B16737" t="str">
            <v>27495041</v>
          </cell>
          <cell r="C16737" t="str">
            <v>Sin Informacion</v>
          </cell>
        </row>
        <row r="16738">
          <cell r="B16738" t="str">
            <v>27495038</v>
          </cell>
          <cell r="C16738" t="str">
            <v>Santa Teresita De La Camaronera</v>
          </cell>
        </row>
        <row r="16739">
          <cell r="B16739" t="str">
            <v>27495040</v>
          </cell>
          <cell r="C16739" t="str">
            <v>Sin Informacion</v>
          </cell>
        </row>
        <row r="16740">
          <cell r="B16740" t="str">
            <v>27495039</v>
          </cell>
          <cell r="C16740" t="str">
            <v>El Fondeadero</v>
          </cell>
        </row>
        <row r="16741">
          <cell r="B16741" t="str">
            <v>27495037</v>
          </cell>
          <cell r="C16741" t="str">
            <v>El Coco</v>
          </cell>
        </row>
        <row r="16742">
          <cell r="B16742" t="str">
            <v>27495034</v>
          </cell>
          <cell r="C16742" t="str">
            <v>Berlín</v>
          </cell>
        </row>
        <row r="16743">
          <cell r="B16743" t="str">
            <v>27495035</v>
          </cell>
          <cell r="C16743" t="str">
            <v>La Troja</v>
          </cell>
        </row>
        <row r="16744">
          <cell r="B16744" t="str">
            <v>27495033</v>
          </cell>
          <cell r="C16744" t="str">
            <v>Sin Informacion</v>
          </cell>
        </row>
        <row r="16745">
          <cell r="B16745" t="str">
            <v>27495032</v>
          </cell>
          <cell r="C16745" t="str">
            <v>Sin Informacion</v>
          </cell>
        </row>
        <row r="16746">
          <cell r="B16746" t="str">
            <v>27495029</v>
          </cell>
          <cell r="C16746" t="str">
            <v>Sin Informacion</v>
          </cell>
        </row>
        <row r="16747">
          <cell r="B16747" t="str">
            <v>27495031</v>
          </cell>
          <cell r="C16747" t="str">
            <v>Sin Informacion</v>
          </cell>
        </row>
        <row r="16748">
          <cell r="B16748" t="str">
            <v>27495030</v>
          </cell>
          <cell r="C16748" t="str">
            <v>Sin Informacion</v>
          </cell>
        </row>
        <row r="16749">
          <cell r="B16749" t="str">
            <v>27495028</v>
          </cell>
          <cell r="C16749" t="str">
            <v>Sin Informacion</v>
          </cell>
        </row>
        <row r="16750">
          <cell r="B16750" t="str">
            <v>27495027</v>
          </cell>
          <cell r="C16750" t="str">
            <v>Sin Informacion</v>
          </cell>
        </row>
        <row r="16751">
          <cell r="B16751" t="str">
            <v>27495026</v>
          </cell>
          <cell r="C16751" t="str">
            <v>Sin Informacion</v>
          </cell>
        </row>
        <row r="16752">
          <cell r="B16752" t="str">
            <v>27495025</v>
          </cell>
          <cell r="C16752" t="str">
            <v>Sin Informacion</v>
          </cell>
        </row>
        <row r="16753">
          <cell r="B16753" t="str">
            <v>27495047</v>
          </cell>
          <cell r="C16753" t="str">
            <v>Sin Informacion</v>
          </cell>
        </row>
        <row r="16754">
          <cell r="B16754" t="str">
            <v>27495046</v>
          </cell>
          <cell r="C16754" t="str">
            <v>Sin Informacion</v>
          </cell>
        </row>
        <row r="16755">
          <cell r="B16755" t="str">
            <v>27495024</v>
          </cell>
          <cell r="C16755" t="str">
            <v>Sin Informacion</v>
          </cell>
        </row>
        <row r="16756">
          <cell r="B16756" t="str">
            <v>27495023</v>
          </cell>
          <cell r="C16756" t="str">
            <v>Sin Informacion</v>
          </cell>
        </row>
        <row r="16757">
          <cell r="B16757" t="str">
            <v>27495020</v>
          </cell>
          <cell r="C16757" t="str">
            <v>Sin Informacion</v>
          </cell>
        </row>
        <row r="16758">
          <cell r="B16758" t="str">
            <v>27495022</v>
          </cell>
          <cell r="C16758" t="str">
            <v>Sin Informacion</v>
          </cell>
        </row>
        <row r="16759">
          <cell r="B16759" t="str">
            <v>27495043</v>
          </cell>
          <cell r="C16759" t="str">
            <v>Sin Informacion</v>
          </cell>
        </row>
        <row r="16760">
          <cell r="B16760" t="str">
            <v>27495021</v>
          </cell>
          <cell r="C16760" t="str">
            <v>Sin Informacion</v>
          </cell>
        </row>
        <row r="16761">
          <cell r="B16761" t="str">
            <v>27495049</v>
          </cell>
          <cell r="C16761" t="str">
            <v>Sin Informacion</v>
          </cell>
        </row>
        <row r="16762">
          <cell r="B16762" t="str">
            <v>27495036</v>
          </cell>
          <cell r="C16762" t="str">
            <v>Sin Informacion</v>
          </cell>
        </row>
        <row r="16763">
          <cell r="B16763" t="str">
            <v>27495048</v>
          </cell>
          <cell r="C16763" t="str">
            <v>Sin Informacion</v>
          </cell>
        </row>
        <row r="16764">
          <cell r="B16764" t="str">
            <v>27495042</v>
          </cell>
          <cell r="C16764" t="str">
            <v>Sin Informacion</v>
          </cell>
        </row>
        <row r="16765">
          <cell r="B16765" t="str">
            <v>27491004</v>
          </cell>
          <cell r="C16765" t="str">
            <v>273058</v>
          </cell>
        </row>
        <row r="16766">
          <cell r="B16766" t="str">
            <v>27491003</v>
          </cell>
          <cell r="C16766" t="str">
            <v>273058</v>
          </cell>
        </row>
        <row r="16767">
          <cell r="B16767" t="str">
            <v>27450011</v>
          </cell>
          <cell r="C16767" t="str">
            <v>Sin Informacion</v>
          </cell>
        </row>
        <row r="16768">
          <cell r="B16768" t="str">
            <v>27450009</v>
          </cell>
          <cell r="C16768" t="str">
            <v>Sin Informacion</v>
          </cell>
        </row>
        <row r="16769">
          <cell r="B16769" t="str">
            <v>27450003</v>
          </cell>
          <cell r="C16769" t="str">
            <v>Sin Informacion</v>
          </cell>
        </row>
        <row r="16770">
          <cell r="B16770" t="str">
            <v>27450002</v>
          </cell>
          <cell r="C16770" t="str">
            <v>Sin Informacion</v>
          </cell>
        </row>
        <row r="16771">
          <cell r="B16771" t="str">
            <v>27450006</v>
          </cell>
          <cell r="C16771" t="str">
            <v>Sin Informacion</v>
          </cell>
        </row>
        <row r="16772">
          <cell r="B16772" t="str">
            <v>27450012</v>
          </cell>
          <cell r="C16772" t="str">
            <v>Sin Informacion</v>
          </cell>
        </row>
        <row r="16773">
          <cell r="B16773" t="str">
            <v>27450008</v>
          </cell>
          <cell r="C16773" t="str">
            <v>Sin Informacion</v>
          </cell>
        </row>
        <row r="16774">
          <cell r="B16774" t="str">
            <v>27450004</v>
          </cell>
          <cell r="C16774" t="str">
            <v>Sin Informacion</v>
          </cell>
        </row>
        <row r="16775">
          <cell r="B16775" t="str">
            <v>27450007</v>
          </cell>
          <cell r="C16775" t="str">
            <v>Sin Informacion</v>
          </cell>
        </row>
        <row r="16776">
          <cell r="B16776" t="str">
            <v>27450005</v>
          </cell>
          <cell r="C16776" t="str">
            <v>Sin Informacion</v>
          </cell>
        </row>
        <row r="16777">
          <cell r="B16777" t="str">
            <v>27450001</v>
          </cell>
          <cell r="C16777" t="str">
            <v>Sin Informacion</v>
          </cell>
        </row>
        <row r="16778">
          <cell r="B16778" t="str">
            <v>27450010</v>
          </cell>
          <cell r="C16778" t="str">
            <v>Sin Informacion</v>
          </cell>
        </row>
        <row r="16779">
          <cell r="B16779" t="str">
            <v>27450013</v>
          </cell>
          <cell r="C16779" t="str">
            <v>Sin Informacion</v>
          </cell>
        </row>
        <row r="16780">
          <cell r="B16780" t="str">
            <v>27430109</v>
          </cell>
          <cell r="C16780" t="str">
            <v>Santa Cecilia De La Quebrada Oro Choco</v>
          </cell>
        </row>
        <row r="16781">
          <cell r="B16781" t="str">
            <v>27430108</v>
          </cell>
          <cell r="C16781" t="str">
            <v>Sin Informacion</v>
          </cell>
        </row>
        <row r="16782">
          <cell r="B16782" t="str">
            <v>27430107</v>
          </cell>
          <cell r="C16782" t="str">
            <v>Sin Informacion</v>
          </cell>
        </row>
        <row r="16783">
          <cell r="B16783" t="str">
            <v>27430110</v>
          </cell>
          <cell r="C16783" t="str">
            <v>Santa Cecilia De La Quebrada Oro Choco</v>
          </cell>
        </row>
        <row r="16784">
          <cell r="B16784" t="str">
            <v>27430104</v>
          </cell>
          <cell r="C16784" t="str">
            <v>Sin Informacion</v>
          </cell>
        </row>
        <row r="16785">
          <cell r="B16785" t="str">
            <v>27430105</v>
          </cell>
          <cell r="C16785" t="str">
            <v>Santa Cecilia De La Quebrada Oro Choco</v>
          </cell>
        </row>
        <row r="16786">
          <cell r="B16786" t="str">
            <v>27430106</v>
          </cell>
          <cell r="C16786" t="str">
            <v>Sin Informacion</v>
          </cell>
        </row>
        <row r="16787">
          <cell r="B16787" t="str">
            <v>27430103</v>
          </cell>
          <cell r="C16787" t="str">
            <v>Santa Cecilia De La Quebrada Oro Choco</v>
          </cell>
        </row>
        <row r="16788">
          <cell r="B16788" t="str">
            <v>27430102</v>
          </cell>
          <cell r="C16788" t="str">
            <v>Sin Informacion</v>
          </cell>
        </row>
        <row r="16789">
          <cell r="B16789" t="str">
            <v>27430101</v>
          </cell>
          <cell r="C16789" t="str">
            <v>Sin Informacion</v>
          </cell>
        </row>
        <row r="16790">
          <cell r="B16790" t="str">
            <v>27430100</v>
          </cell>
          <cell r="C16790" t="str">
            <v>Sin Informacion</v>
          </cell>
        </row>
        <row r="16791">
          <cell r="B16791" t="str">
            <v>27430099</v>
          </cell>
          <cell r="C16791" t="str">
            <v>Sin Informacion</v>
          </cell>
        </row>
        <row r="16792">
          <cell r="B16792" t="str">
            <v>27430098</v>
          </cell>
          <cell r="C16792" t="str">
            <v>Sin Informacion</v>
          </cell>
        </row>
        <row r="16793">
          <cell r="B16793" t="str">
            <v>27430097</v>
          </cell>
          <cell r="C16793" t="str">
            <v>Sin Informacion</v>
          </cell>
        </row>
        <row r="16794">
          <cell r="B16794" t="str">
            <v>27430096</v>
          </cell>
          <cell r="C16794" t="str">
            <v>Sin Informacion</v>
          </cell>
        </row>
        <row r="16795">
          <cell r="B16795" t="str">
            <v>27430095</v>
          </cell>
          <cell r="C16795" t="str">
            <v>Sin Informacion</v>
          </cell>
        </row>
        <row r="16796">
          <cell r="B16796" t="str">
            <v>27430094</v>
          </cell>
          <cell r="C16796" t="str">
            <v>Aserrío San Luis</v>
          </cell>
        </row>
        <row r="16797">
          <cell r="B16797" t="str">
            <v>27430093</v>
          </cell>
          <cell r="C16797" t="str">
            <v>Sin Informacion</v>
          </cell>
        </row>
        <row r="16798">
          <cell r="B16798" t="str">
            <v>27430092</v>
          </cell>
          <cell r="C16798" t="str">
            <v>Sin Informacion</v>
          </cell>
        </row>
        <row r="16799">
          <cell r="B16799" t="str">
            <v>27430091</v>
          </cell>
          <cell r="C16799" t="str">
            <v>Sin Informacion</v>
          </cell>
        </row>
        <row r="16800">
          <cell r="B16800" t="str">
            <v>27430090</v>
          </cell>
          <cell r="C16800" t="str">
            <v>Sin Informacion</v>
          </cell>
        </row>
        <row r="16801">
          <cell r="B16801" t="str">
            <v>27430089</v>
          </cell>
          <cell r="C16801" t="str">
            <v>Sin Informacion</v>
          </cell>
        </row>
        <row r="16802">
          <cell r="B16802" t="str">
            <v>27430088</v>
          </cell>
          <cell r="C16802" t="str">
            <v>Sin Informacion</v>
          </cell>
        </row>
        <row r="16803">
          <cell r="B16803" t="str">
            <v>27430087</v>
          </cell>
          <cell r="C16803" t="str">
            <v>Sin Informacion</v>
          </cell>
        </row>
        <row r="16804">
          <cell r="B16804" t="str">
            <v>27430086</v>
          </cell>
          <cell r="C16804" t="str">
            <v>Sin Informacion</v>
          </cell>
        </row>
        <row r="16805">
          <cell r="B16805" t="str">
            <v>27430085</v>
          </cell>
          <cell r="C16805" t="str">
            <v>Sin Informacion</v>
          </cell>
        </row>
        <row r="16806">
          <cell r="B16806" t="str">
            <v>27430084</v>
          </cell>
          <cell r="C16806" t="str">
            <v>Sin Informacion</v>
          </cell>
        </row>
        <row r="16807">
          <cell r="B16807" t="str">
            <v>27430082</v>
          </cell>
          <cell r="C16807" t="str">
            <v>Sin Informacion</v>
          </cell>
        </row>
        <row r="16808">
          <cell r="B16808" t="str">
            <v>27430083</v>
          </cell>
          <cell r="C16808" t="str">
            <v>Beriguado</v>
          </cell>
        </row>
        <row r="16809">
          <cell r="B16809" t="str">
            <v>27430032</v>
          </cell>
          <cell r="C16809" t="str">
            <v>Sin Informacion</v>
          </cell>
        </row>
        <row r="16810">
          <cell r="B16810" t="str">
            <v>27430081</v>
          </cell>
          <cell r="C16810" t="str">
            <v>Sin Informacion</v>
          </cell>
        </row>
        <row r="16811">
          <cell r="B16811" t="str">
            <v>27430080</v>
          </cell>
          <cell r="C16811" t="str">
            <v>Trapiche Río Pepe Puerto Libre Del Río Pepe</v>
          </cell>
        </row>
        <row r="16812">
          <cell r="B16812" t="str">
            <v>27430079</v>
          </cell>
          <cell r="C16812" t="str">
            <v>Sin Informacion</v>
          </cell>
        </row>
        <row r="16813">
          <cell r="B16813" t="str">
            <v>27430078</v>
          </cell>
          <cell r="C16813" t="str">
            <v>Sin Informacion</v>
          </cell>
        </row>
        <row r="16814">
          <cell r="B16814" t="str">
            <v>27430077</v>
          </cell>
          <cell r="C16814" t="str">
            <v>Sin Informacion</v>
          </cell>
        </row>
        <row r="16815">
          <cell r="B16815" t="str">
            <v>27430031</v>
          </cell>
          <cell r="C16815" t="str">
            <v>San Juan De Dios</v>
          </cell>
        </row>
        <row r="16816">
          <cell r="B16816" t="str">
            <v>27430075</v>
          </cell>
          <cell r="C16816" t="str">
            <v>Sin Informacion</v>
          </cell>
        </row>
        <row r="16817">
          <cell r="B16817" t="str">
            <v>27430076</v>
          </cell>
          <cell r="C16817" t="str">
            <v>Sin Informacion</v>
          </cell>
        </row>
        <row r="16818">
          <cell r="B16818" t="str">
            <v>27430074</v>
          </cell>
          <cell r="C16818" t="str">
            <v>Sin Informacion</v>
          </cell>
        </row>
        <row r="16819">
          <cell r="B16819" t="str">
            <v>27430073</v>
          </cell>
          <cell r="C16819" t="str">
            <v>Sin Informacion</v>
          </cell>
        </row>
        <row r="16820">
          <cell r="B16820" t="str">
            <v>27430072</v>
          </cell>
          <cell r="C16820" t="str">
            <v>Sin Informacion</v>
          </cell>
        </row>
        <row r="16821">
          <cell r="B16821" t="str">
            <v>27430070</v>
          </cell>
          <cell r="C16821" t="str">
            <v>Sin Informacion</v>
          </cell>
        </row>
        <row r="16822">
          <cell r="B16822" t="str">
            <v>27430071</v>
          </cell>
          <cell r="C16822" t="str">
            <v>Sin Informacion</v>
          </cell>
        </row>
        <row r="16823">
          <cell r="B16823" t="str">
            <v>27430069</v>
          </cell>
          <cell r="C16823" t="str">
            <v>Agua Sucia</v>
          </cell>
        </row>
        <row r="16824">
          <cell r="B16824" t="str">
            <v>27430067</v>
          </cell>
          <cell r="C16824" t="str">
            <v>Sin Informacion</v>
          </cell>
        </row>
        <row r="16825">
          <cell r="B16825" t="str">
            <v>27430068</v>
          </cell>
          <cell r="C16825" t="str">
            <v>Sin Informacion</v>
          </cell>
        </row>
        <row r="16826">
          <cell r="B16826" t="str">
            <v>27430066</v>
          </cell>
          <cell r="C16826" t="str">
            <v>Sin Informacion</v>
          </cell>
        </row>
        <row r="16827">
          <cell r="B16827" t="str">
            <v>27430065</v>
          </cell>
          <cell r="C16827" t="str">
            <v>Beriguado</v>
          </cell>
        </row>
        <row r="16828">
          <cell r="B16828" t="str">
            <v>27430064</v>
          </cell>
          <cell r="C16828" t="str">
            <v>Río Purricha</v>
          </cell>
        </row>
        <row r="16829">
          <cell r="B16829" t="str">
            <v>27430063</v>
          </cell>
          <cell r="C16829" t="str">
            <v>Sin Informacion</v>
          </cell>
        </row>
        <row r="16830">
          <cell r="B16830" t="str">
            <v>27430006</v>
          </cell>
          <cell r="C16830" t="str">
            <v>Cecilio</v>
          </cell>
        </row>
        <row r="16831">
          <cell r="B16831" t="str">
            <v>27430005</v>
          </cell>
          <cell r="C16831" t="str">
            <v>Sin Informacion</v>
          </cell>
        </row>
        <row r="16832">
          <cell r="B16832" t="str">
            <v>27430061</v>
          </cell>
          <cell r="C16832" t="str">
            <v>Sin Informacion</v>
          </cell>
        </row>
        <row r="16833">
          <cell r="B16833" t="str">
            <v>27430062</v>
          </cell>
          <cell r="C16833" t="str">
            <v>Sin Informacion</v>
          </cell>
        </row>
        <row r="16834">
          <cell r="B16834" t="str">
            <v>27430059</v>
          </cell>
          <cell r="C16834" t="str">
            <v>Sin Informacion</v>
          </cell>
        </row>
        <row r="16835">
          <cell r="B16835" t="str">
            <v>27430060</v>
          </cell>
          <cell r="C16835" t="str">
            <v>Vichurra</v>
          </cell>
        </row>
        <row r="16836">
          <cell r="B16836" t="str">
            <v>27430058</v>
          </cell>
          <cell r="C16836" t="str">
            <v>Sin Informacion</v>
          </cell>
        </row>
        <row r="16837">
          <cell r="B16837" t="str">
            <v>27430057</v>
          </cell>
          <cell r="C16837" t="str">
            <v>Sin Informacion</v>
          </cell>
        </row>
        <row r="16838">
          <cell r="B16838" t="str">
            <v>27430056</v>
          </cell>
          <cell r="C16838" t="str">
            <v>Sin Informacion</v>
          </cell>
        </row>
        <row r="16839">
          <cell r="B16839" t="str">
            <v>27430055</v>
          </cell>
          <cell r="C16839" t="str">
            <v>Aguacate</v>
          </cell>
        </row>
        <row r="16840">
          <cell r="B16840" t="str">
            <v>27430054</v>
          </cell>
          <cell r="C16840" t="str">
            <v>Sin Informacion</v>
          </cell>
        </row>
        <row r="16841">
          <cell r="B16841" t="str">
            <v>27430053</v>
          </cell>
          <cell r="C16841" t="str">
            <v>Sin Informacion</v>
          </cell>
        </row>
        <row r="16842">
          <cell r="B16842" t="str">
            <v>27430052</v>
          </cell>
          <cell r="C16842" t="str">
            <v>Sin Informacion</v>
          </cell>
        </row>
        <row r="16843">
          <cell r="B16843" t="str">
            <v>27430051</v>
          </cell>
          <cell r="C16843" t="str">
            <v>Sin Informacion</v>
          </cell>
        </row>
        <row r="16844">
          <cell r="B16844" t="str">
            <v>27430050</v>
          </cell>
          <cell r="C16844" t="str">
            <v>Pital</v>
          </cell>
        </row>
        <row r="16845">
          <cell r="B16845" t="str">
            <v>27430049</v>
          </cell>
          <cell r="C16845" t="str">
            <v>Quebrada Quera</v>
          </cell>
        </row>
        <row r="16846">
          <cell r="B16846" t="str">
            <v>27430048</v>
          </cell>
          <cell r="C16846" t="str">
            <v>Sin Informacion</v>
          </cell>
        </row>
        <row r="16847">
          <cell r="B16847" t="str">
            <v>27430047</v>
          </cell>
          <cell r="C16847" t="str">
            <v>Sin Informacion</v>
          </cell>
        </row>
        <row r="16848">
          <cell r="B16848" t="str">
            <v>27430046</v>
          </cell>
          <cell r="C16848" t="str">
            <v>Sin Informacion</v>
          </cell>
        </row>
        <row r="16849">
          <cell r="B16849" t="str">
            <v>27430045</v>
          </cell>
          <cell r="C16849" t="str">
            <v>Sin Informacion</v>
          </cell>
        </row>
        <row r="16850">
          <cell r="B16850" t="str">
            <v>27430044</v>
          </cell>
          <cell r="C16850" t="str">
            <v>Sin Informacion</v>
          </cell>
        </row>
        <row r="16851">
          <cell r="B16851" t="str">
            <v>27430043</v>
          </cell>
          <cell r="C16851" t="str">
            <v>Sin Informacion</v>
          </cell>
        </row>
        <row r="16852">
          <cell r="B16852" t="str">
            <v>27430030</v>
          </cell>
          <cell r="C16852" t="str">
            <v>Puerto Pidan</v>
          </cell>
        </row>
        <row r="16853">
          <cell r="B16853" t="str">
            <v>27430029</v>
          </cell>
          <cell r="C16853" t="str">
            <v>Sin Informacion</v>
          </cell>
        </row>
        <row r="16854">
          <cell r="B16854" t="str">
            <v>27430004</v>
          </cell>
          <cell r="C16854" t="str">
            <v>Sin Informacion</v>
          </cell>
        </row>
        <row r="16855">
          <cell r="B16855" t="str">
            <v>27430028</v>
          </cell>
          <cell r="C16855" t="str">
            <v>Sin Informacion</v>
          </cell>
        </row>
        <row r="16856">
          <cell r="B16856" t="str">
            <v>27430026</v>
          </cell>
          <cell r="C16856" t="str">
            <v>Sin Informacion</v>
          </cell>
        </row>
        <row r="16857">
          <cell r="B16857" t="str">
            <v>27430027</v>
          </cell>
          <cell r="C16857" t="str">
            <v>Sin Informacion</v>
          </cell>
        </row>
        <row r="16858">
          <cell r="B16858" t="str">
            <v>27430025</v>
          </cell>
          <cell r="C16858" t="str">
            <v>Sin Informacion</v>
          </cell>
        </row>
        <row r="16859">
          <cell r="B16859" t="str">
            <v>27430024</v>
          </cell>
          <cell r="C16859" t="str">
            <v>Sin Informacion</v>
          </cell>
        </row>
        <row r="16860">
          <cell r="B16860" t="str">
            <v>27430023</v>
          </cell>
          <cell r="C16860" t="str">
            <v>Sin Informacion</v>
          </cell>
        </row>
        <row r="16861">
          <cell r="B16861" t="str">
            <v>27430022</v>
          </cell>
          <cell r="C16861" t="str">
            <v>Sin Informacion</v>
          </cell>
        </row>
        <row r="16862">
          <cell r="B16862" t="str">
            <v>27430021</v>
          </cell>
          <cell r="C16862" t="str">
            <v>Sin Informacion</v>
          </cell>
        </row>
        <row r="16863">
          <cell r="B16863" t="str">
            <v>27430020</v>
          </cell>
          <cell r="C16863" t="str">
            <v>Sin Informacion</v>
          </cell>
        </row>
        <row r="16864">
          <cell r="B16864" t="str">
            <v>27430019</v>
          </cell>
          <cell r="C16864" t="str">
            <v>Sin Informacion</v>
          </cell>
        </row>
        <row r="16865">
          <cell r="B16865" t="str">
            <v>27430018</v>
          </cell>
          <cell r="C16865" t="str">
            <v>Sin Informacion</v>
          </cell>
        </row>
        <row r="16866">
          <cell r="B16866" t="str">
            <v>27430017</v>
          </cell>
          <cell r="C16866" t="str">
            <v>Sin Informacion</v>
          </cell>
        </row>
        <row r="16867">
          <cell r="B16867" t="str">
            <v>27430016</v>
          </cell>
          <cell r="C16867" t="str">
            <v>La Poza</v>
          </cell>
        </row>
        <row r="16868">
          <cell r="B16868" t="str">
            <v>27430013</v>
          </cell>
          <cell r="C16868" t="str">
            <v>Resguardo Indigena Sirena Berrecuy</v>
          </cell>
        </row>
        <row r="16869">
          <cell r="B16869" t="str">
            <v>27430015</v>
          </cell>
          <cell r="C16869" t="str">
            <v>Sin Informacion</v>
          </cell>
        </row>
        <row r="16870">
          <cell r="B16870" t="str">
            <v>27430012</v>
          </cell>
          <cell r="C16870" t="str">
            <v>Sin Informacion</v>
          </cell>
        </row>
        <row r="16871">
          <cell r="B16871" t="str">
            <v>27430011</v>
          </cell>
          <cell r="C16871" t="str">
            <v>Sin Informacion</v>
          </cell>
        </row>
        <row r="16872">
          <cell r="B16872" t="str">
            <v>27430010</v>
          </cell>
          <cell r="C16872" t="str">
            <v>Sin Informacion</v>
          </cell>
        </row>
        <row r="16873">
          <cell r="B16873" t="str">
            <v>27430009</v>
          </cell>
          <cell r="C16873" t="str">
            <v>Sin Informacion</v>
          </cell>
        </row>
        <row r="16874">
          <cell r="B16874" t="str">
            <v>27430008</v>
          </cell>
          <cell r="C16874" t="str">
            <v>Sin Informacion</v>
          </cell>
        </row>
        <row r="16875">
          <cell r="B16875" t="str">
            <v>27430007</v>
          </cell>
          <cell r="C16875" t="str">
            <v>Resguardo Indigena Ríos Chigotodo Memba</v>
          </cell>
        </row>
        <row r="16876">
          <cell r="B16876" t="str">
            <v>27430042</v>
          </cell>
          <cell r="C16876" t="str">
            <v>Sin Informacion</v>
          </cell>
        </row>
        <row r="16877">
          <cell r="B16877" t="str">
            <v>27430041</v>
          </cell>
          <cell r="C16877" t="str">
            <v>Sin Informacion</v>
          </cell>
        </row>
        <row r="16878">
          <cell r="B16878" t="str">
            <v>27430040</v>
          </cell>
          <cell r="C16878" t="str">
            <v>Sin Informacion</v>
          </cell>
        </row>
        <row r="16879">
          <cell r="B16879" t="str">
            <v>27430039</v>
          </cell>
          <cell r="C16879" t="str">
            <v>Sin Informacion</v>
          </cell>
        </row>
        <row r="16880">
          <cell r="B16880" t="str">
            <v>27430038</v>
          </cell>
          <cell r="C16880" t="str">
            <v>Salado</v>
          </cell>
        </row>
        <row r="16881">
          <cell r="B16881" t="str">
            <v>27430003</v>
          </cell>
          <cell r="C16881" t="str">
            <v>Sin Informacion</v>
          </cell>
        </row>
        <row r="16882">
          <cell r="B16882" t="str">
            <v>27430037</v>
          </cell>
          <cell r="C16882" t="str">
            <v>Remoliada</v>
          </cell>
        </row>
        <row r="16883">
          <cell r="B16883" t="str">
            <v>27430036</v>
          </cell>
          <cell r="C16883" t="str">
            <v>Puerto Salazar</v>
          </cell>
        </row>
        <row r="16884">
          <cell r="B16884" t="str">
            <v>27430035</v>
          </cell>
          <cell r="C16884" t="str">
            <v>Sin Informacion</v>
          </cell>
        </row>
        <row r="16885">
          <cell r="B16885" t="str">
            <v>27430002</v>
          </cell>
          <cell r="C16885" t="str">
            <v>Sin Informacion</v>
          </cell>
        </row>
        <row r="16886">
          <cell r="B16886" t="str">
            <v>27430034</v>
          </cell>
          <cell r="C16886" t="str">
            <v>Sin Informacion</v>
          </cell>
        </row>
        <row r="16887">
          <cell r="B16887" t="str">
            <v>27430001</v>
          </cell>
          <cell r="C16887" t="str">
            <v>Sin Informacion</v>
          </cell>
        </row>
        <row r="16888">
          <cell r="B16888" t="str">
            <v>27430033</v>
          </cell>
          <cell r="C16888" t="str">
            <v>Almendro</v>
          </cell>
        </row>
        <row r="16889">
          <cell r="B16889" t="str">
            <v>27425086</v>
          </cell>
          <cell r="C16889" t="str">
            <v>Sin Informacion</v>
          </cell>
        </row>
        <row r="16890">
          <cell r="B16890" t="str">
            <v>27425085</v>
          </cell>
          <cell r="C16890" t="str">
            <v>Paina</v>
          </cell>
        </row>
        <row r="16891">
          <cell r="B16891" t="str">
            <v>27425084</v>
          </cell>
          <cell r="C16891" t="str">
            <v>Sin Informacion</v>
          </cell>
        </row>
        <row r="16892">
          <cell r="B16892" t="str">
            <v>27425043</v>
          </cell>
          <cell r="C16892" t="str">
            <v>Sin Informacion</v>
          </cell>
        </row>
        <row r="16893">
          <cell r="B16893" t="str">
            <v>27425042</v>
          </cell>
          <cell r="C16893" t="str">
            <v>Sin Informacion</v>
          </cell>
        </row>
        <row r="16894">
          <cell r="B16894" t="str">
            <v>27425083</v>
          </cell>
          <cell r="C16894" t="str">
            <v>Sin Informacion</v>
          </cell>
        </row>
        <row r="16895">
          <cell r="B16895" t="str">
            <v>27425040</v>
          </cell>
          <cell r="C16895" t="str">
            <v>Sin Informacion</v>
          </cell>
        </row>
        <row r="16896">
          <cell r="B16896" t="str">
            <v>27425082</v>
          </cell>
          <cell r="C16896" t="str">
            <v>Sin Informacion</v>
          </cell>
        </row>
        <row r="16897">
          <cell r="B16897" t="str">
            <v>27425081</v>
          </cell>
          <cell r="C16897" t="str">
            <v>Sin Informacion</v>
          </cell>
        </row>
        <row r="16898">
          <cell r="B16898" t="str">
            <v>27425080</v>
          </cell>
          <cell r="C16898" t="str">
            <v>Sin Informacion</v>
          </cell>
        </row>
        <row r="16899">
          <cell r="B16899" t="str">
            <v>27425041</v>
          </cell>
          <cell r="C16899" t="str">
            <v>Caserio Chicue</v>
          </cell>
        </row>
        <row r="16900">
          <cell r="B16900" t="str">
            <v>27425072</v>
          </cell>
          <cell r="C16900" t="str">
            <v>Corregimiento Tangui</v>
          </cell>
        </row>
        <row r="16901">
          <cell r="B16901" t="str">
            <v>27425079</v>
          </cell>
          <cell r="C16901" t="str">
            <v>Sin Informacion</v>
          </cell>
        </row>
        <row r="16902">
          <cell r="B16902" t="str">
            <v>27425078</v>
          </cell>
          <cell r="C16902" t="str">
            <v>Campoalegre</v>
          </cell>
        </row>
        <row r="16903">
          <cell r="B16903" t="str">
            <v>27425077</v>
          </cell>
          <cell r="C16903" t="str">
            <v>Sin Informacion</v>
          </cell>
        </row>
        <row r="16904">
          <cell r="B16904" t="str">
            <v>27425076</v>
          </cell>
          <cell r="C16904" t="str">
            <v>Sin Informacion</v>
          </cell>
        </row>
        <row r="16905">
          <cell r="B16905" t="str">
            <v>27425075</v>
          </cell>
          <cell r="C16905" t="str">
            <v>Sin Informacion</v>
          </cell>
        </row>
        <row r="16906">
          <cell r="B16906" t="str">
            <v>27425074</v>
          </cell>
          <cell r="C16906" t="str">
            <v>Resguardo Quebrada Chicue Río Tangui</v>
          </cell>
        </row>
        <row r="16907">
          <cell r="B16907" t="str">
            <v>27425073</v>
          </cell>
          <cell r="C16907" t="str">
            <v>Sin Informacion</v>
          </cell>
        </row>
        <row r="16908">
          <cell r="B16908" t="str">
            <v>27425071</v>
          </cell>
          <cell r="C16908" t="str">
            <v>Baudo Grande</v>
          </cell>
        </row>
        <row r="16909">
          <cell r="B16909" t="str">
            <v>27425070</v>
          </cell>
          <cell r="C16909" t="str">
            <v>Sin Informacion</v>
          </cell>
        </row>
        <row r="16910">
          <cell r="B16910" t="str">
            <v>27425069</v>
          </cell>
          <cell r="C16910" t="str">
            <v>Sin Informacion</v>
          </cell>
        </row>
        <row r="16911">
          <cell r="B16911" t="str">
            <v>27425068</v>
          </cell>
          <cell r="C16911" t="str">
            <v>Sin Informacion</v>
          </cell>
        </row>
        <row r="16912">
          <cell r="B16912" t="str">
            <v>27425067</v>
          </cell>
          <cell r="C16912" t="str">
            <v>Sin Informacion</v>
          </cell>
        </row>
        <row r="16913">
          <cell r="B16913" t="str">
            <v>27425066</v>
          </cell>
          <cell r="C16913" t="str">
            <v>Sin Informacion</v>
          </cell>
        </row>
        <row r="16914">
          <cell r="B16914" t="str">
            <v>27425064</v>
          </cell>
          <cell r="C16914" t="str">
            <v>Corregimiento San Roque</v>
          </cell>
        </row>
        <row r="16915">
          <cell r="B16915" t="str">
            <v>27425063</v>
          </cell>
          <cell r="C16915" t="str">
            <v>Sin Informacion</v>
          </cell>
        </row>
        <row r="16916">
          <cell r="B16916" t="str">
            <v>27425062</v>
          </cell>
          <cell r="C16916" t="str">
            <v>Sin Informacion</v>
          </cell>
        </row>
        <row r="16917">
          <cell r="B16917" t="str">
            <v>27425061</v>
          </cell>
          <cell r="C16917" t="str">
            <v>Sin Informacion</v>
          </cell>
        </row>
        <row r="16918">
          <cell r="B16918" t="str">
            <v>27425059</v>
          </cell>
          <cell r="C16918" t="str">
            <v>Sin Informacion</v>
          </cell>
        </row>
        <row r="16919">
          <cell r="B16919" t="str">
            <v>27425058</v>
          </cell>
          <cell r="C16919" t="str">
            <v>Sin Informacion</v>
          </cell>
        </row>
        <row r="16920">
          <cell r="B16920" t="str">
            <v>27425004</v>
          </cell>
          <cell r="C16920" t="str">
            <v>Sin Informacion</v>
          </cell>
        </row>
        <row r="16921">
          <cell r="B16921" t="str">
            <v>27425001</v>
          </cell>
          <cell r="C16921" t="str">
            <v>Sin Informacion</v>
          </cell>
        </row>
        <row r="16922">
          <cell r="B16922" t="str">
            <v>27425056</v>
          </cell>
          <cell r="C16922" t="str">
            <v>Sin Informacion</v>
          </cell>
        </row>
        <row r="16923">
          <cell r="B16923" t="str">
            <v>27425089</v>
          </cell>
          <cell r="C16923" t="str">
            <v>Río Bebarama</v>
          </cell>
        </row>
        <row r="16924">
          <cell r="B16924" t="str">
            <v>27425055</v>
          </cell>
          <cell r="C16924" t="str">
            <v>Sin Informacion</v>
          </cell>
        </row>
        <row r="16925">
          <cell r="B16925" t="str">
            <v>27425054</v>
          </cell>
          <cell r="C16925" t="str">
            <v>Sin Informacion</v>
          </cell>
        </row>
        <row r="16926">
          <cell r="B16926" t="str">
            <v>27425053</v>
          </cell>
          <cell r="C16926" t="str">
            <v>Sin Informacion</v>
          </cell>
        </row>
        <row r="16927">
          <cell r="B16927" t="str">
            <v>27425005</v>
          </cell>
          <cell r="C16927" t="str">
            <v>Sin Informacion</v>
          </cell>
        </row>
        <row r="16928">
          <cell r="B16928" t="str">
            <v>27425052</v>
          </cell>
          <cell r="C16928" t="str">
            <v>Sin Informacion</v>
          </cell>
        </row>
        <row r="16929">
          <cell r="B16929" t="str">
            <v>27425051</v>
          </cell>
          <cell r="C16929" t="str">
            <v>Caserio La Platina</v>
          </cell>
        </row>
        <row r="16930">
          <cell r="B16930" t="str">
            <v>27425050</v>
          </cell>
          <cell r="C16930" t="str">
            <v>Sin Informacion</v>
          </cell>
        </row>
        <row r="16931">
          <cell r="B16931" t="str">
            <v>27425049</v>
          </cell>
          <cell r="C16931" t="str">
            <v>Sin Informacion</v>
          </cell>
        </row>
        <row r="16932">
          <cell r="B16932" t="str">
            <v>27425006</v>
          </cell>
          <cell r="C16932" t="str">
            <v>Ame</v>
          </cell>
        </row>
        <row r="16933">
          <cell r="B16933" t="str">
            <v>27425048</v>
          </cell>
          <cell r="C16933" t="str">
            <v>Sin Informacion</v>
          </cell>
        </row>
        <row r="16934">
          <cell r="B16934" t="str">
            <v>27425047</v>
          </cell>
          <cell r="C16934" t="str">
            <v>Sin Informacion</v>
          </cell>
        </row>
        <row r="16935">
          <cell r="B16935" t="str">
            <v>27425045</v>
          </cell>
          <cell r="C16935" t="str">
            <v>Sin Informacion</v>
          </cell>
        </row>
        <row r="16936">
          <cell r="B16936" t="str">
            <v>27425046</v>
          </cell>
          <cell r="C16936" t="str">
            <v>Río Bebara</v>
          </cell>
        </row>
        <row r="16937">
          <cell r="B16937" t="str">
            <v>27425044</v>
          </cell>
          <cell r="C16937" t="str">
            <v>Sin Informacion</v>
          </cell>
        </row>
        <row r="16938">
          <cell r="B16938" t="str">
            <v>27425039</v>
          </cell>
          <cell r="C16938" t="str">
            <v>Sin Informacion</v>
          </cell>
        </row>
        <row r="16939">
          <cell r="B16939" t="str">
            <v>27425037</v>
          </cell>
          <cell r="C16939" t="str">
            <v>Corregimiento Boca De Amé</v>
          </cell>
        </row>
        <row r="16940">
          <cell r="B16940" t="str">
            <v>27425038</v>
          </cell>
          <cell r="C16940" t="str">
            <v>Sin Informacion</v>
          </cell>
        </row>
        <row r="16941">
          <cell r="B16941" t="str">
            <v>27425035</v>
          </cell>
          <cell r="C16941" t="str">
            <v>Sin Informacion</v>
          </cell>
        </row>
        <row r="16942">
          <cell r="B16942" t="str">
            <v>27425036</v>
          </cell>
          <cell r="C16942" t="str">
            <v>Sin Informacion</v>
          </cell>
        </row>
        <row r="16943">
          <cell r="B16943" t="str">
            <v>27425034</v>
          </cell>
          <cell r="C16943" t="str">
            <v>Sin Informacion</v>
          </cell>
        </row>
        <row r="16944">
          <cell r="B16944" t="str">
            <v>27425088</v>
          </cell>
          <cell r="C16944" t="str">
            <v>Sin Informacion</v>
          </cell>
        </row>
        <row r="16945">
          <cell r="B16945" t="str">
            <v>27425033</v>
          </cell>
          <cell r="C16945" t="str">
            <v>Sin Informacion</v>
          </cell>
        </row>
        <row r="16946">
          <cell r="B16946" t="str">
            <v>27425031</v>
          </cell>
          <cell r="C16946" t="str">
            <v>Sin Informacion</v>
          </cell>
        </row>
        <row r="16947">
          <cell r="B16947" t="str">
            <v>27425032</v>
          </cell>
          <cell r="C16947" t="str">
            <v>Sin Informacion</v>
          </cell>
        </row>
        <row r="16948">
          <cell r="B16948" t="str">
            <v>27425030</v>
          </cell>
          <cell r="C16948" t="str">
            <v>Sin Informacion</v>
          </cell>
        </row>
        <row r="16949">
          <cell r="B16949" t="str">
            <v>27425029</v>
          </cell>
          <cell r="C16949" t="str">
            <v>Sin Informacion</v>
          </cell>
        </row>
        <row r="16950">
          <cell r="B16950" t="str">
            <v>27425028</v>
          </cell>
          <cell r="C16950" t="str">
            <v>Caserío Tauchigadó</v>
          </cell>
        </row>
        <row r="16951">
          <cell r="B16951" t="str">
            <v>27425027</v>
          </cell>
          <cell r="C16951" t="str">
            <v>Sin Informacion</v>
          </cell>
        </row>
        <row r="16952">
          <cell r="B16952" t="str">
            <v>27425025</v>
          </cell>
          <cell r="C16952" t="str">
            <v>Sin Informacion</v>
          </cell>
        </row>
        <row r="16953">
          <cell r="B16953" t="str">
            <v>27425026</v>
          </cell>
          <cell r="C16953" t="str">
            <v>Sin Informacion</v>
          </cell>
        </row>
        <row r="16954">
          <cell r="B16954" t="str">
            <v>27425020</v>
          </cell>
          <cell r="C16954" t="str">
            <v>Calle Larga</v>
          </cell>
        </row>
        <row r="16955">
          <cell r="B16955" t="str">
            <v>27425024</v>
          </cell>
          <cell r="C16955" t="str">
            <v>Sin Informacion</v>
          </cell>
        </row>
        <row r="16956">
          <cell r="B16956" t="str">
            <v>27425023</v>
          </cell>
          <cell r="C16956" t="str">
            <v>Sin Informacion</v>
          </cell>
        </row>
        <row r="16957">
          <cell r="B16957" t="str">
            <v>27425022</v>
          </cell>
          <cell r="C16957" t="str">
            <v>Caserío Puerto Salazar</v>
          </cell>
        </row>
        <row r="16958">
          <cell r="B16958" t="str">
            <v>27425018</v>
          </cell>
          <cell r="C16958" t="str">
            <v>Sin Informacion</v>
          </cell>
        </row>
        <row r="16959">
          <cell r="B16959" t="str">
            <v>27425021</v>
          </cell>
          <cell r="C16959" t="str">
            <v>San José Del Buey</v>
          </cell>
        </row>
        <row r="16960">
          <cell r="B16960" t="str">
            <v>27425019</v>
          </cell>
          <cell r="C16960" t="str">
            <v>Achuarrá</v>
          </cell>
        </row>
        <row r="16961">
          <cell r="B16961" t="str">
            <v>27425017</v>
          </cell>
          <cell r="C16961" t="str">
            <v>Sin Informacion</v>
          </cell>
        </row>
        <row r="16962">
          <cell r="B16962" t="str">
            <v>27425016</v>
          </cell>
          <cell r="C16962" t="str">
            <v>Sin Informacion</v>
          </cell>
        </row>
        <row r="16963">
          <cell r="B16963" t="str">
            <v>27425090</v>
          </cell>
          <cell r="C16963" t="str">
            <v>Sin Informacion</v>
          </cell>
        </row>
        <row r="16964">
          <cell r="B16964" t="str">
            <v>27425002</v>
          </cell>
          <cell r="C16964" t="str">
            <v>Sin Informacion</v>
          </cell>
        </row>
        <row r="16965">
          <cell r="B16965" t="str">
            <v>27425015</v>
          </cell>
          <cell r="C16965" t="str">
            <v>Sin Informacion</v>
          </cell>
        </row>
        <row r="16966">
          <cell r="B16966" t="str">
            <v>27425014</v>
          </cell>
          <cell r="C16966" t="str">
            <v>Sin Informacion</v>
          </cell>
        </row>
        <row r="16967">
          <cell r="B16967" t="str">
            <v>27425007</v>
          </cell>
          <cell r="C16967" t="str">
            <v>Sin Informacion</v>
          </cell>
        </row>
        <row r="16968">
          <cell r="B16968" t="str">
            <v>27425013</v>
          </cell>
          <cell r="C16968" t="str">
            <v>Sin Informacion</v>
          </cell>
        </row>
        <row r="16969">
          <cell r="B16969" t="str">
            <v>27425087</v>
          </cell>
          <cell r="C16969" t="str">
            <v>Sin Informacion</v>
          </cell>
        </row>
        <row r="16970">
          <cell r="B16970" t="str">
            <v>27425012</v>
          </cell>
          <cell r="C16970" t="str">
            <v>Sin Informacion</v>
          </cell>
        </row>
        <row r="16971">
          <cell r="B16971" t="str">
            <v>27425010</v>
          </cell>
          <cell r="C16971" t="str">
            <v>Sin Informacion</v>
          </cell>
        </row>
        <row r="16972">
          <cell r="B16972" t="str">
            <v>27425011</v>
          </cell>
          <cell r="C16972" t="str">
            <v>Isleta</v>
          </cell>
        </row>
        <row r="16973">
          <cell r="B16973" t="str">
            <v>27425009</v>
          </cell>
          <cell r="C16973" t="str">
            <v>Sin Informacion</v>
          </cell>
        </row>
        <row r="16974">
          <cell r="B16974" t="str">
            <v>27425091</v>
          </cell>
          <cell r="C16974" t="str">
            <v>Sin Informacion</v>
          </cell>
        </row>
        <row r="16975">
          <cell r="B16975" t="str">
            <v>27425008</v>
          </cell>
          <cell r="C16975" t="str">
            <v>Sin Informacion</v>
          </cell>
        </row>
        <row r="16976">
          <cell r="B16976" t="str">
            <v>27425057</v>
          </cell>
          <cell r="C16976" t="str">
            <v>Bete</v>
          </cell>
        </row>
        <row r="16977">
          <cell r="B16977" t="str">
            <v>27413016</v>
          </cell>
          <cell r="C16977" t="str">
            <v>La Vuelta</v>
          </cell>
        </row>
        <row r="16978">
          <cell r="B16978" t="str">
            <v>27413014</v>
          </cell>
          <cell r="C16978" t="str">
            <v>Yacoradó</v>
          </cell>
        </row>
        <row r="16979">
          <cell r="B16979" t="str">
            <v>27413002</v>
          </cell>
          <cell r="C16979" t="str">
            <v>Sin Informacion</v>
          </cell>
        </row>
        <row r="16980">
          <cell r="B16980" t="str">
            <v>27413003</v>
          </cell>
          <cell r="C16980" t="str">
            <v>Peñaloza</v>
          </cell>
        </row>
        <row r="16981">
          <cell r="B16981" t="str">
            <v>27413012</v>
          </cell>
          <cell r="C16981" t="str">
            <v>Sin Informacion</v>
          </cell>
        </row>
        <row r="16982">
          <cell r="B16982" t="str">
            <v>27413011</v>
          </cell>
          <cell r="C16982" t="str">
            <v>Sin Informacion</v>
          </cell>
        </row>
        <row r="16983">
          <cell r="B16983" t="str">
            <v>27413010</v>
          </cell>
          <cell r="C16983" t="str">
            <v>Sin Informacion</v>
          </cell>
        </row>
        <row r="16984">
          <cell r="B16984" t="str">
            <v>27413001</v>
          </cell>
          <cell r="C16984" t="str">
            <v>Sin Informacion</v>
          </cell>
        </row>
        <row r="16985">
          <cell r="B16985" t="str">
            <v>27413004</v>
          </cell>
          <cell r="C16985" t="str">
            <v>Boca Tumutumbudó</v>
          </cell>
        </row>
        <row r="16986">
          <cell r="B16986" t="str">
            <v>27413009</v>
          </cell>
          <cell r="C16986" t="str">
            <v>Sin Informacion</v>
          </cell>
        </row>
        <row r="16987">
          <cell r="B16987" t="str">
            <v>27413008</v>
          </cell>
          <cell r="C16987" t="str">
            <v>Sin Informacion</v>
          </cell>
        </row>
        <row r="16988">
          <cell r="B16988" t="str">
            <v>27413007</v>
          </cell>
          <cell r="C16988" t="str">
            <v>Sin Informacion</v>
          </cell>
        </row>
        <row r="16989">
          <cell r="B16989" t="str">
            <v>27413006</v>
          </cell>
          <cell r="C16989" t="str">
            <v>Sin Informacion</v>
          </cell>
        </row>
        <row r="16990">
          <cell r="B16990" t="str">
            <v>27413005</v>
          </cell>
          <cell r="C16990" t="str">
            <v>Sin Informacion</v>
          </cell>
        </row>
        <row r="16991">
          <cell r="B16991" t="str">
            <v>27413032</v>
          </cell>
          <cell r="C16991" t="str">
            <v>Sin Informacion</v>
          </cell>
        </row>
        <row r="16992">
          <cell r="B16992" t="str">
            <v>27413024</v>
          </cell>
          <cell r="C16992" t="str">
            <v>Guaitadó</v>
          </cell>
        </row>
        <row r="16993">
          <cell r="B16993" t="str">
            <v>27413031</v>
          </cell>
          <cell r="C16993" t="str">
            <v>Sin Informacion</v>
          </cell>
        </row>
        <row r="16994">
          <cell r="B16994" t="str">
            <v>27413030</v>
          </cell>
          <cell r="C16994" t="str">
            <v>Sin Informacion</v>
          </cell>
        </row>
        <row r="16995">
          <cell r="B16995" t="str">
            <v>27413029</v>
          </cell>
          <cell r="C16995" t="str">
            <v>Resguardo Indigena Lanas O Capá</v>
          </cell>
        </row>
        <row r="16996">
          <cell r="B16996" t="str">
            <v>27413028</v>
          </cell>
          <cell r="C16996" t="str">
            <v>Sin Informacion</v>
          </cell>
        </row>
        <row r="16997">
          <cell r="B16997" t="str">
            <v>27413026</v>
          </cell>
          <cell r="C16997" t="str">
            <v>Resgurdo Indigena Hurtado Y Tegavera</v>
          </cell>
        </row>
        <row r="16998">
          <cell r="B16998" t="str">
            <v>27413025</v>
          </cell>
          <cell r="C16998" t="str">
            <v>Sin Informacion</v>
          </cell>
        </row>
        <row r="16999">
          <cell r="B16999" t="str">
            <v>27413023</v>
          </cell>
          <cell r="C16999" t="str">
            <v>Sin Informacion</v>
          </cell>
        </row>
        <row r="17000">
          <cell r="B17000" t="str">
            <v>27413022</v>
          </cell>
          <cell r="C17000" t="str">
            <v>Sin Informacion</v>
          </cell>
        </row>
        <row r="17001">
          <cell r="B17001" t="str">
            <v>27413021</v>
          </cell>
          <cell r="C17001" t="str">
            <v>Sin Informacion</v>
          </cell>
        </row>
        <row r="17002">
          <cell r="B17002" t="str">
            <v>27413033</v>
          </cell>
          <cell r="C17002" t="str">
            <v>Sin Informacion</v>
          </cell>
        </row>
        <row r="17003">
          <cell r="B17003" t="str">
            <v>27413020</v>
          </cell>
          <cell r="C17003" t="str">
            <v>Sin Informacion</v>
          </cell>
        </row>
        <row r="17004">
          <cell r="B17004" t="str">
            <v>27413018</v>
          </cell>
          <cell r="C17004" t="str">
            <v>Sin Informacion</v>
          </cell>
        </row>
        <row r="17005">
          <cell r="B17005" t="str">
            <v>27413034</v>
          </cell>
          <cell r="C17005" t="str">
            <v>Sin Informacion</v>
          </cell>
        </row>
        <row r="17006">
          <cell r="B17006" t="str">
            <v>27413035</v>
          </cell>
          <cell r="C17006" t="str">
            <v>Sin Informacion</v>
          </cell>
        </row>
        <row r="17007">
          <cell r="B17007" t="str">
            <v>27413036</v>
          </cell>
          <cell r="C17007" t="str">
            <v>Sin Informacion</v>
          </cell>
        </row>
        <row r="17008">
          <cell r="B17008" t="str">
            <v>27413037</v>
          </cell>
          <cell r="C17008" t="str">
            <v>Sin Informacion</v>
          </cell>
        </row>
        <row r="17009">
          <cell r="B17009" t="str">
            <v>27413038</v>
          </cell>
          <cell r="C17009" t="str">
            <v>Sin Informacion</v>
          </cell>
        </row>
        <row r="17010">
          <cell r="B17010" t="str">
            <v>27413039</v>
          </cell>
          <cell r="C17010" t="str">
            <v>Sin Informacion</v>
          </cell>
        </row>
        <row r="17011">
          <cell r="B17011" t="str">
            <v>27413013</v>
          </cell>
          <cell r="C17011" t="str">
            <v>Lloro Cabecera</v>
          </cell>
        </row>
        <row r="17012">
          <cell r="B17012" t="str">
            <v>27372079</v>
          </cell>
          <cell r="C17012" t="str">
            <v>Punta Piña</v>
          </cell>
        </row>
        <row r="17013">
          <cell r="B17013" t="str">
            <v>27372078</v>
          </cell>
          <cell r="C17013" t="str">
            <v>San Felipe</v>
          </cell>
        </row>
        <row r="17014">
          <cell r="B17014" t="str">
            <v>27372077</v>
          </cell>
          <cell r="C17014" t="str">
            <v>Cacique</v>
          </cell>
        </row>
        <row r="17015">
          <cell r="B17015" t="str">
            <v>27372076</v>
          </cell>
          <cell r="C17015" t="str">
            <v>Sin Informacion</v>
          </cell>
        </row>
        <row r="17016">
          <cell r="B17016" t="str">
            <v>27372075</v>
          </cell>
          <cell r="C17016" t="str">
            <v>Sin Informacion</v>
          </cell>
        </row>
        <row r="17017">
          <cell r="B17017" t="str">
            <v>27372074</v>
          </cell>
          <cell r="C17017" t="str">
            <v>Sin Informacion</v>
          </cell>
        </row>
        <row r="17018">
          <cell r="B17018" t="str">
            <v>27372057</v>
          </cell>
          <cell r="C17018" t="str">
            <v>Sin Informacion</v>
          </cell>
        </row>
        <row r="17019">
          <cell r="B17019" t="str">
            <v>27372073</v>
          </cell>
          <cell r="C17019" t="str">
            <v>Sin Informacion</v>
          </cell>
        </row>
        <row r="17020">
          <cell r="B17020" t="str">
            <v>27372082</v>
          </cell>
          <cell r="C17020" t="str">
            <v>Chaguera</v>
          </cell>
        </row>
        <row r="17021">
          <cell r="B17021" t="str">
            <v>27372072</v>
          </cell>
          <cell r="C17021" t="str">
            <v>Borojo</v>
          </cell>
        </row>
        <row r="17022">
          <cell r="B17022" t="str">
            <v>27372071</v>
          </cell>
          <cell r="C17022" t="str">
            <v>Sin Informacion</v>
          </cell>
        </row>
        <row r="17023">
          <cell r="B17023" t="str">
            <v>27372025</v>
          </cell>
          <cell r="C17023" t="str">
            <v>Sin Informacion</v>
          </cell>
        </row>
        <row r="17024">
          <cell r="B17024" t="str">
            <v>27372070</v>
          </cell>
          <cell r="C17024" t="str">
            <v>Punta Piña</v>
          </cell>
        </row>
        <row r="17025">
          <cell r="B17025" t="str">
            <v>27372069</v>
          </cell>
          <cell r="C17025" t="str">
            <v>Sin Informacion</v>
          </cell>
        </row>
        <row r="17026">
          <cell r="B17026" t="str">
            <v>27372080</v>
          </cell>
          <cell r="C17026" t="str">
            <v>Sin Informacion</v>
          </cell>
        </row>
        <row r="17027">
          <cell r="B17027" t="str">
            <v>27372068</v>
          </cell>
          <cell r="C17027" t="str">
            <v>Sin Informacion</v>
          </cell>
        </row>
        <row r="17028">
          <cell r="B17028" t="str">
            <v>27372067</v>
          </cell>
          <cell r="C17028" t="str">
            <v>Sin Informacion</v>
          </cell>
        </row>
        <row r="17029">
          <cell r="B17029" t="str">
            <v>27372066</v>
          </cell>
          <cell r="C17029" t="str">
            <v>Sin Informacion</v>
          </cell>
        </row>
        <row r="17030">
          <cell r="B17030" t="str">
            <v>27372081</v>
          </cell>
          <cell r="C17030" t="str">
            <v>Sin Informacion</v>
          </cell>
        </row>
        <row r="17031">
          <cell r="B17031" t="str">
            <v>27372065</v>
          </cell>
          <cell r="C17031" t="str">
            <v>Sin Informacion</v>
          </cell>
        </row>
        <row r="17032">
          <cell r="B17032" t="str">
            <v>27372064</v>
          </cell>
          <cell r="C17032" t="str">
            <v>Sin Informacion</v>
          </cell>
        </row>
        <row r="17033">
          <cell r="B17033" t="str">
            <v>27372063</v>
          </cell>
          <cell r="C17033" t="str">
            <v>Sin Informacion</v>
          </cell>
        </row>
        <row r="17034">
          <cell r="B17034" t="str">
            <v>27372062</v>
          </cell>
          <cell r="C17034" t="str">
            <v>Sin Informacion</v>
          </cell>
        </row>
        <row r="17035">
          <cell r="B17035" t="str">
            <v>27372061</v>
          </cell>
          <cell r="C17035" t="str">
            <v>Santa Marta De Curiché</v>
          </cell>
        </row>
        <row r="17036">
          <cell r="B17036" t="str">
            <v>27372060</v>
          </cell>
          <cell r="C17036" t="str">
            <v>Sin Informacion</v>
          </cell>
        </row>
        <row r="17037">
          <cell r="B17037" t="str">
            <v>27372059</v>
          </cell>
          <cell r="C17037" t="str">
            <v>Sin Informacion</v>
          </cell>
        </row>
        <row r="17038">
          <cell r="B17038" t="str">
            <v>27372058</v>
          </cell>
          <cell r="C17038" t="str">
            <v>Sin Informacion</v>
          </cell>
        </row>
        <row r="17039">
          <cell r="B17039" t="str">
            <v>27372056</v>
          </cell>
          <cell r="C17039" t="str">
            <v>Sin Informacion</v>
          </cell>
        </row>
        <row r="17040">
          <cell r="B17040" t="str">
            <v>27372055</v>
          </cell>
          <cell r="C17040" t="str">
            <v>Sin Informacion</v>
          </cell>
        </row>
        <row r="17041">
          <cell r="B17041" t="str">
            <v>27372054</v>
          </cell>
          <cell r="C17041" t="str">
            <v>Curiché</v>
          </cell>
        </row>
        <row r="17042">
          <cell r="B17042" t="str">
            <v>27372053</v>
          </cell>
          <cell r="C17042" t="str">
            <v>Jurado Cabecera</v>
          </cell>
        </row>
        <row r="17043">
          <cell r="B17043" t="str">
            <v>27372052</v>
          </cell>
          <cell r="C17043" t="str">
            <v>Sin Informacion</v>
          </cell>
        </row>
        <row r="17044">
          <cell r="B17044" t="str">
            <v>27372051</v>
          </cell>
          <cell r="C17044" t="str">
            <v>Sin Informacion</v>
          </cell>
        </row>
        <row r="17045">
          <cell r="B17045" t="str">
            <v>27372050</v>
          </cell>
          <cell r="C17045" t="str">
            <v>Sin Informacion</v>
          </cell>
        </row>
        <row r="17046">
          <cell r="B17046" t="str">
            <v>27372007</v>
          </cell>
          <cell r="C17046" t="str">
            <v>Jerachura</v>
          </cell>
        </row>
        <row r="17047">
          <cell r="B17047" t="str">
            <v>27372049</v>
          </cell>
          <cell r="C17047" t="str">
            <v>Sin Informacion</v>
          </cell>
        </row>
        <row r="17048">
          <cell r="B17048" t="str">
            <v>27372048</v>
          </cell>
          <cell r="C17048" t="str">
            <v>Las Brisas</v>
          </cell>
        </row>
        <row r="17049">
          <cell r="B17049" t="str">
            <v>27372047</v>
          </cell>
          <cell r="C17049" t="str">
            <v>Comunidad Indigena Ambapatato</v>
          </cell>
        </row>
        <row r="17050">
          <cell r="B17050" t="str">
            <v>27372046</v>
          </cell>
          <cell r="C17050" t="str">
            <v>Sin Informacion</v>
          </cell>
        </row>
        <row r="17051">
          <cell r="B17051" t="str">
            <v>27372045</v>
          </cell>
          <cell r="C17051" t="str">
            <v>Sin Informacion</v>
          </cell>
        </row>
        <row r="17052">
          <cell r="B17052" t="str">
            <v>27372044</v>
          </cell>
          <cell r="C17052" t="str">
            <v>Sin Informacion</v>
          </cell>
        </row>
        <row r="17053">
          <cell r="B17053" t="str">
            <v>27372043</v>
          </cell>
          <cell r="C17053" t="str">
            <v>Sin Informacion</v>
          </cell>
        </row>
        <row r="17054">
          <cell r="B17054" t="str">
            <v>27372006</v>
          </cell>
          <cell r="C17054" t="str">
            <v>Sin Informacion</v>
          </cell>
        </row>
        <row r="17055">
          <cell r="B17055" t="str">
            <v>27372042</v>
          </cell>
          <cell r="C17055" t="str">
            <v>Sin Informacion</v>
          </cell>
        </row>
        <row r="17056">
          <cell r="B17056" t="str">
            <v>27372041</v>
          </cell>
          <cell r="C17056" t="str">
            <v>Sin Informacion</v>
          </cell>
        </row>
        <row r="17057">
          <cell r="B17057" t="str">
            <v>27372040</v>
          </cell>
          <cell r="C17057" t="str">
            <v>Sin Informacion</v>
          </cell>
        </row>
        <row r="17058">
          <cell r="B17058" t="str">
            <v>27372084</v>
          </cell>
          <cell r="C17058" t="str">
            <v>Sin Informacion</v>
          </cell>
        </row>
        <row r="17059">
          <cell r="B17059" t="str">
            <v>27372039</v>
          </cell>
          <cell r="C17059" t="str">
            <v>Sin Informacion</v>
          </cell>
        </row>
        <row r="17060">
          <cell r="B17060" t="str">
            <v>27372038</v>
          </cell>
          <cell r="C17060" t="str">
            <v>Sin Informacion</v>
          </cell>
        </row>
        <row r="17061">
          <cell r="B17061" t="str">
            <v>27372037</v>
          </cell>
          <cell r="C17061" t="str">
            <v>Sin Informacion</v>
          </cell>
        </row>
        <row r="17062">
          <cell r="B17062" t="str">
            <v>27372036</v>
          </cell>
          <cell r="C17062" t="str">
            <v>Sin Informacion</v>
          </cell>
        </row>
        <row r="17063">
          <cell r="B17063" t="str">
            <v>27372035</v>
          </cell>
          <cell r="C17063" t="str">
            <v>Sin Informacion</v>
          </cell>
        </row>
        <row r="17064">
          <cell r="B17064" t="str">
            <v>27372033</v>
          </cell>
          <cell r="C17064" t="str">
            <v>Dichardi</v>
          </cell>
        </row>
        <row r="17065">
          <cell r="B17065" t="str">
            <v>27372032</v>
          </cell>
          <cell r="C17065" t="str">
            <v>Sin Informacion</v>
          </cell>
        </row>
        <row r="17066">
          <cell r="B17066" t="str">
            <v>27372005</v>
          </cell>
          <cell r="C17066" t="str">
            <v>Sin Informacion</v>
          </cell>
        </row>
        <row r="17067">
          <cell r="B17067" t="str">
            <v>27372003</v>
          </cell>
          <cell r="C17067" t="str">
            <v>Sin Informacion</v>
          </cell>
        </row>
        <row r="17068">
          <cell r="B17068" t="str">
            <v>27372004</v>
          </cell>
          <cell r="C17068" t="str">
            <v>Sin Informacion</v>
          </cell>
        </row>
        <row r="17069">
          <cell r="B17069" t="str">
            <v>27372002</v>
          </cell>
          <cell r="C17069" t="str">
            <v>Sin Informacion</v>
          </cell>
        </row>
        <row r="17070">
          <cell r="B17070" t="str">
            <v>27372034</v>
          </cell>
          <cell r="C17070" t="str">
            <v>Sin Informacion</v>
          </cell>
        </row>
        <row r="17071">
          <cell r="B17071" t="str">
            <v>27372031</v>
          </cell>
          <cell r="C17071" t="str">
            <v>Sin Informacion</v>
          </cell>
        </row>
        <row r="17072">
          <cell r="B17072" t="str">
            <v>27372029</v>
          </cell>
          <cell r="C17072" t="str">
            <v>Sin Informacion</v>
          </cell>
        </row>
        <row r="17073">
          <cell r="B17073" t="str">
            <v>27372030</v>
          </cell>
          <cell r="C17073" t="str">
            <v>Sin Informacion</v>
          </cell>
        </row>
        <row r="17074">
          <cell r="B17074" t="str">
            <v>27372028</v>
          </cell>
          <cell r="C17074" t="str">
            <v>Sin Informacion</v>
          </cell>
        </row>
        <row r="17075">
          <cell r="B17075" t="str">
            <v>27372027</v>
          </cell>
          <cell r="C17075" t="str">
            <v>Sin Informacion</v>
          </cell>
        </row>
        <row r="17076">
          <cell r="B17076" t="str">
            <v>27372026</v>
          </cell>
          <cell r="C17076" t="str">
            <v>Comunidad Indigena Buenavista</v>
          </cell>
        </row>
        <row r="17077">
          <cell r="B17077" t="str">
            <v>27372024</v>
          </cell>
          <cell r="C17077" t="str">
            <v>Sin Informacion</v>
          </cell>
        </row>
        <row r="17078">
          <cell r="B17078" t="str">
            <v>27372023</v>
          </cell>
          <cell r="C17078" t="str">
            <v>Comunidad Indigena La Toma</v>
          </cell>
        </row>
        <row r="17079">
          <cell r="B17079" t="str">
            <v>27372022</v>
          </cell>
          <cell r="C17079" t="str">
            <v>Sin Informacion</v>
          </cell>
        </row>
        <row r="17080">
          <cell r="B17080" t="str">
            <v>27372021</v>
          </cell>
          <cell r="C17080" t="str">
            <v>Sin Informacion</v>
          </cell>
        </row>
        <row r="17081">
          <cell r="B17081" t="str">
            <v>27372020</v>
          </cell>
          <cell r="C17081" t="str">
            <v>Sin Informacion</v>
          </cell>
        </row>
        <row r="17082">
          <cell r="B17082" t="str">
            <v>27372018</v>
          </cell>
          <cell r="C17082" t="str">
            <v>Comunidad Inidgena Santa Teresita</v>
          </cell>
        </row>
        <row r="17083">
          <cell r="B17083" t="str">
            <v>27372019</v>
          </cell>
          <cell r="C17083" t="str">
            <v>Sin Informacion</v>
          </cell>
        </row>
        <row r="17084">
          <cell r="B17084" t="str">
            <v>27372017</v>
          </cell>
          <cell r="C17084" t="str">
            <v>Sin Informacion</v>
          </cell>
        </row>
        <row r="17085">
          <cell r="B17085" t="str">
            <v>27372001</v>
          </cell>
          <cell r="C17085" t="str">
            <v>Sin Informacion</v>
          </cell>
        </row>
        <row r="17086">
          <cell r="B17086" t="str">
            <v>27372015</v>
          </cell>
          <cell r="C17086" t="str">
            <v>Sin Informacion</v>
          </cell>
        </row>
        <row r="17087">
          <cell r="B17087" t="str">
            <v>27372016</v>
          </cell>
          <cell r="C17087" t="str">
            <v>Sin Informacion</v>
          </cell>
        </row>
        <row r="17088">
          <cell r="B17088" t="str">
            <v>27372013</v>
          </cell>
          <cell r="C17088" t="str">
            <v>Sin Informacion</v>
          </cell>
        </row>
        <row r="17089">
          <cell r="B17089" t="str">
            <v>27372014</v>
          </cell>
          <cell r="C17089" t="str">
            <v>Sin Informacion</v>
          </cell>
        </row>
        <row r="17090">
          <cell r="B17090" t="str">
            <v>27372012</v>
          </cell>
          <cell r="C17090" t="str">
            <v>Sin Informacion</v>
          </cell>
        </row>
        <row r="17091">
          <cell r="B17091" t="str">
            <v>27372011</v>
          </cell>
          <cell r="C17091" t="str">
            <v>Sin Informacion</v>
          </cell>
        </row>
        <row r="17092">
          <cell r="B17092" t="str">
            <v>27372009</v>
          </cell>
          <cell r="C17092" t="str">
            <v>Sin Informacion</v>
          </cell>
        </row>
        <row r="17093">
          <cell r="B17093" t="str">
            <v>27372010</v>
          </cell>
          <cell r="C17093" t="str">
            <v>Sin Informacion</v>
          </cell>
        </row>
        <row r="17094">
          <cell r="B17094" t="str">
            <v>27372008</v>
          </cell>
          <cell r="C17094" t="str">
            <v>Sin Informacion</v>
          </cell>
        </row>
        <row r="17095">
          <cell r="B17095" t="str">
            <v>27361001</v>
          </cell>
          <cell r="C17095" t="str">
            <v>Sin Informacion</v>
          </cell>
        </row>
        <row r="17096">
          <cell r="B17096" t="str">
            <v>27361010</v>
          </cell>
          <cell r="C17096" t="str">
            <v>Sin Informacion</v>
          </cell>
        </row>
        <row r="17097">
          <cell r="B17097" t="str">
            <v>27361009</v>
          </cell>
          <cell r="C17097" t="str">
            <v>Sin Informacion</v>
          </cell>
        </row>
        <row r="17098">
          <cell r="B17098" t="str">
            <v>27361008</v>
          </cell>
          <cell r="C17098" t="str">
            <v>Sin Informacion</v>
          </cell>
        </row>
        <row r="17099">
          <cell r="B17099" t="str">
            <v>27361011</v>
          </cell>
          <cell r="C17099" t="str">
            <v>Sin Informacion</v>
          </cell>
        </row>
        <row r="17100">
          <cell r="B17100" t="str">
            <v>27361004</v>
          </cell>
          <cell r="C17100" t="str">
            <v>Sin Informacion</v>
          </cell>
        </row>
        <row r="17101">
          <cell r="B17101" t="str">
            <v>27361013</v>
          </cell>
          <cell r="C17101" t="str">
            <v>Sin Informacion</v>
          </cell>
        </row>
        <row r="17102">
          <cell r="B17102" t="str">
            <v>27361006</v>
          </cell>
          <cell r="C17102" t="str">
            <v>Sin Informacion</v>
          </cell>
        </row>
        <row r="17103">
          <cell r="B17103" t="str">
            <v>27361005</v>
          </cell>
          <cell r="C17103" t="str">
            <v>Sin Informacion</v>
          </cell>
        </row>
        <row r="17104">
          <cell r="B17104" t="str">
            <v>27361007</v>
          </cell>
          <cell r="C17104" t="str">
            <v>Sin Informacion</v>
          </cell>
        </row>
        <row r="17105">
          <cell r="B17105" t="str">
            <v>27361002</v>
          </cell>
          <cell r="C17105" t="str">
            <v>Sin Informacion</v>
          </cell>
        </row>
        <row r="17106">
          <cell r="B17106" t="str">
            <v>27361003</v>
          </cell>
          <cell r="C17106" t="str">
            <v>Sin Informacion</v>
          </cell>
        </row>
        <row r="17107">
          <cell r="B17107" t="str">
            <v>27361014</v>
          </cell>
          <cell r="C17107" t="str">
            <v>La Playita</v>
          </cell>
        </row>
        <row r="17108">
          <cell r="B17108" t="str">
            <v>27361015</v>
          </cell>
          <cell r="C17108" t="str">
            <v>Sin Informacion</v>
          </cell>
        </row>
        <row r="17109">
          <cell r="B17109" t="str">
            <v>27250001</v>
          </cell>
          <cell r="C17109" t="str">
            <v>275057</v>
          </cell>
        </row>
        <row r="17110">
          <cell r="B17110" t="str">
            <v>27250002</v>
          </cell>
          <cell r="C17110" t="str">
            <v>275058</v>
          </cell>
        </row>
        <row r="17111">
          <cell r="B17111" t="str">
            <v>27245025</v>
          </cell>
          <cell r="C17111" t="str">
            <v>Sin Informacion</v>
          </cell>
        </row>
        <row r="17112">
          <cell r="B17112" t="str">
            <v>27245024</v>
          </cell>
          <cell r="C17112" t="str">
            <v>La Puria</v>
          </cell>
        </row>
        <row r="17113">
          <cell r="B17113" t="str">
            <v>27245023</v>
          </cell>
          <cell r="C17113" t="str">
            <v>Sin Informacion</v>
          </cell>
        </row>
        <row r="17114">
          <cell r="B17114" t="str">
            <v>27245007</v>
          </cell>
          <cell r="C17114" t="str">
            <v>Sin Informacion</v>
          </cell>
        </row>
        <row r="17115">
          <cell r="B17115" t="str">
            <v>27245022</v>
          </cell>
          <cell r="C17115" t="str">
            <v>Sin Informacion</v>
          </cell>
        </row>
        <row r="17116">
          <cell r="B17116" t="str">
            <v>27245021</v>
          </cell>
          <cell r="C17116" t="str">
            <v>Sin Informacion</v>
          </cell>
        </row>
        <row r="17117">
          <cell r="B17117" t="str">
            <v>27245003</v>
          </cell>
          <cell r="C17117" t="str">
            <v>Cauduas</v>
          </cell>
        </row>
        <row r="17118">
          <cell r="B17118" t="str">
            <v>27245002</v>
          </cell>
          <cell r="C17118" t="str">
            <v>Sin Informacion</v>
          </cell>
        </row>
        <row r="17119">
          <cell r="B17119" t="str">
            <v>27245020</v>
          </cell>
          <cell r="C17119" t="str">
            <v>El 10</v>
          </cell>
        </row>
        <row r="17120">
          <cell r="B17120" t="str">
            <v>27245019</v>
          </cell>
          <cell r="C17120" t="str">
            <v>Sin Informacion</v>
          </cell>
        </row>
        <row r="17121">
          <cell r="B17121" t="str">
            <v>27245015</v>
          </cell>
          <cell r="C17121" t="str">
            <v>El Pino</v>
          </cell>
        </row>
        <row r="17122">
          <cell r="B17122" t="str">
            <v>27245016</v>
          </cell>
          <cell r="C17122" t="str">
            <v>Sin Informacion</v>
          </cell>
        </row>
        <row r="17123">
          <cell r="B17123" t="str">
            <v>27245018</v>
          </cell>
          <cell r="C17123" t="str">
            <v>Sin Informacion</v>
          </cell>
        </row>
        <row r="17124">
          <cell r="B17124" t="str">
            <v>27245017</v>
          </cell>
          <cell r="C17124" t="str">
            <v>Sin Informacion</v>
          </cell>
        </row>
        <row r="17125">
          <cell r="B17125" t="str">
            <v>27245014</v>
          </cell>
          <cell r="C17125" t="str">
            <v>Sin Informacion</v>
          </cell>
        </row>
        <row r="17126">
          <cell r="B17126" t="str">
            <v>27245013</v>
          </cell>
          <cell r="C17126" t="str">
            <v>Sin Informacion</v>
          </cell>
        </row>
        <row r="17127">
          <cell r="B17127" t="str">
            <v>27245012</v>
          </cell>
          <cell r="C17127" t="str">
            <v>Monte Loro</v>
          </cell>
        </row>
        <row r="17128">
          <cell r="B17128" t="str">
            <v>27245001</v>
          </cell>
          <cell r="C17128" t="str">
            <v>El Pino De Atrato</v>
          </cell>
        </row>
        <row r="17129">
          <cell r="B17129" t="str">
            <v>27245026</v>
          </cell>
          <cell r="C17129" t="str">
            <v>Sin Informacion</v>
          </cell>
        </row>
        <row r="17130">
          <cell r="B17130" t="str">
            <v>27245011</v>
          </cell>
          <cell r="C17130" t="str">
            <v>Sin Informacion</v>
          </cell>
        </row>
        <row r="17131">
          <cell r="B17131" t="str">
            <v>27245010</v>
          </cell>
          <cell r="C17131" t="str">
            <v>La Argelia</v>
          </cell>
        </row>
        <row r="17132">
          <cell r="B17132" t="str">
            <v>27245009</v>
          </cell>
          <cell r="C17132" t="str">
            <v>Sin Informacion</v>
          </cell>
        </row>
        <row r="17133">
          <cell r="B17133" t="str">
            <v>27245008</v>
          </cell>
          <cell r="C17133" t="str">
            <v>Sin Informacion</v>
          </cell>
        </row>
        <row r="17134">
          <cell r="B17134" t="str">
            <v>27245006</v>
          </cell>
          <cell r="C17134" t="str">
            <v>La Sierva</v>
          </cell>
        </row>
        <row r="17135">
          <cell r="B17135" t="str">
            <v>27245005</v>
          </cell>
          <cell r="C17135" t="str">
            <v>La Casera</v>
          </cell>
        </row>
        <row r="17136">
          <cell r="B17136" t="str">
            <v>27245004</v>
          </cell>
          <cell r="C17136" t="str">
            <v>Santa Isabel</v>
          </cell>
        </row>
        <row r="17137">
          <cell r="B17137" t="str">
            <v>27205002</v>
          </cell>
          <cell r="C17137" t="str">
            <v>273038</v>
          </cell>
        </row>
        <row r="17138">
          <cell r="B17138" t="str">
            <v>27205001</v>
          </cell>
          <cell r="C17138" t="str">
            <v>273037</v>
          </cell>
        </row>
        <row r="17139">
          <cell r="B17139" t="str">
            <v>27160003</v>
          </cell>
          <cell r="C17139" t="str">
            <v>Parecito</v>
          </cell>
        </row>
        <row r="17140">
          <cell r="B17140" t="str">
            <v>27160007</v>
          </cell>
          <cell r="C17140" t="str">
            <v>Resguardo Indígena Pared Y Parecito</v>
          </cell>
        </row>
        <row r="17141">
          <cell r="B17141" t="str">
            <v>27160001</v>
          </cell>
          <cell r="C17141" t="str">
            <v>Cértegui</v>
          </cell>
        </row>
        <row r="17142">
          <cell r="B17142" t="str">
            <v>27160004</v>
          </cell>
          <cell r="C17142" t="str">
            <v>Paredes</v>
          </cell>
        </row>
        <row r="17143">
          <cell r="B17143" t="str">
            <v>27160005</v>
          </cell>
          <cell r="C17143" t="str">
            <v>Variante De Cértegui</v>
          </cell>
        </row>
        <row r="17144">
          <cell r="B17144" t="str">
            <v>27160009</v>
          </cell>
          <cell r="C17144" t="str">
            <v>Paredes</v>
          </cell>
        </row>
        <row r="17145">
          <cell r="B17145" t="str">
            <v>27160008</v>
          </cell>
          <cell r="C17145" t="str">
            <v>Paredes</v>
          </cell>
        </row>
        <row r="17146">
          <cell r="B17146" t="str">
            <v>27150060</v>
          </cell>
          <cell r="C17146" t="str">
            <v>Sin Informacion</v>
          </cell>
        </row>
        <row r="17147">
          <cell r="B17147" t="str">
            <v>27150075</v>
          </cell>
          <cell r="C17147" t="str">
            <v>Sin Informacion</v>
          </cell>
        </row>
        <row r="17148">
          <cell r="B17148" t="str">
            <v>27150074</v>
          </cell>
          <cell r="C17148" t="str">
            <v>Sin Informacion</v>
          </cell>
        </row>
        <row r="17149">
          <cell r="B17149" t="str">
            <v>27150073</v>
          </cell>
          <cell r="C17149" t="str">
            <v>Sin Informacion</v>
          </cell>
        </row>
        <row r="17150">
          <cell r="B17150" t="str">
            <v>27150072</v>
          </cell>
          <cell r="C17150" t="str">
            <v>Sin Informacion</v>
          </cell>
        </row>
        <row r="17151">
          <cell r="B17151" t="str">
            <v>27150041</v>
          </cell>
          <cell r="C17151" t="str">
            <v>Sin Informacion</v>
          </cell>
        </row>
        <row r="17152">
          <cell r="B17152" t="str">
            <v>27150071</v>
          </cell>
          <cell r="C17152" t="str">
            <v>Sin Informacion</v>
          </cell>
        </row>
        <row r="17153">
          <cell r="B17153" t="str">
            <v>27150070</v>
          </cell>
          <cell r="C17153" t="str">
            <v>Sin Informacion</v>
          </cell>
        </row>
        <row r="17154">
          <cell r="B17154" t="str">
            <v>27150068</v>
          </cell>
          <cell r="C17154" t="str">
            <v>Bocas De Murindo</v>
          </cell>
        </row>
        <row r="17155">
          <cell r="B17155" t="str">
            <v>27150067</v>
          </cell>
          <cell r="C17155" t="str">
            <v>Sin Informacion</v>
          </cell>
        </row>
        <row r="17156">
          <cell r="B17156" t="str">
            <v>27150082</v>
          </cell>
          <cell r="C17156" t="str">
            <v>Sin Informacion</v>
          </cell>
        </row>
        <row r="17157">
          <cell r="B17157" t="str">
            <v>27150087</v>
          </cell>
          <cell r="C17157" t="str">
            <v>Sin Informacion</v>
          </cell>
        </row>
        <row r="17158">
          <cell r="B17158" t="str">
            <v>27150069</v>
          </cell>
          <cell r="C17158" t="str">
            <v>Sin Informacion</v>
          </cell>
        </row>
        <row r="17159">
          <cell r="B17159" t="str">
            <v>27150066</v>
          </cell>
          <cell r="C17159" t="str">
            <v>Sin Informacion</v>
          </cell>
        </row>
        <row r="17160">
          <cell r="B17160" t="str">
            <v>27150065</v>
          </cell>
          <cell r="C17160" t="str">
            <v>Sin Informacion</v>
          </cell>
        </row>
        <row r="17161">
          <cell r="B17161" t="str">
            <v>27150064</v>
          </cell>
          <cell r="C17161" t="str">
            <v>Sin Informacion</v>
          </cell>
        </row>
        <row r="17162">
          <cell r="B17162" t="str">
            <v>27150063</v>
          </cell>
          <cell r="C17162" t="str">
            <v>Sin Informacion</v>
          </cell>
        </row>
        <row r="17163">
          <cell r="B17163" t="str">
            <v>27150062</v>
          </cell>
          <cell r="C17163" t="str">
            <v>Sin Informacion</v>
          </cell>
        </row>
        <row r="17164">
          <cell r="B17164" t="str">
            <v>27150061</v>
          </cell>
          <cell r="C17164" t="str">
            <v>Sin Informacion</v>
          </cell>
        </row>
        <row r="17165">
          <cell r="B17165" t="str">
            <v>27150059</v>
          </cell>
          <cell r="C17165" t="str">
            <v>Sin Informacion</v>
          </cell>
        </row>
        <row r="17166">
          <cell r="B17166" t="str">
            <v>27150058</v>
          </cell>
          <cell r="C17166" t="str">
            <v>Sin Informacion</v>
          </cell>
        </row>
        <row r="17167">
          <cell r="B17167" t="str">
            <v>27150057</v>
          </cell>
          <cell r="C17167" t="str">
            <v>Sin Informacion</v>
          </cell>
        </row>
        <row r="17168">
          <cell r="B17168" t="str">
            <v>27150056</v>
          </cell>
          <cell r="C17168" t="str">
            <v>Sin Informacion</v>
          </cell>
        </row>
        <row r="17169">
          <cell r="B17169" t="str">
            <v>27150055</v>
          </cell>
          <cell r="C17169" t="str">
            <v>Sin Informacion</v>
          </cell>
        </row>
        <row r="17170">
          <cell r="B17170" t="str">
            <v>27150054</v>
          </cell>
          <cell r="C17170" t="str">
            <v>Sin Informacion</v>
          </cell>
        </row>
        <row r="17171">
          <cell r="B17171" t="str">
            <v>27150005</v>
          </cell>
          <cell r="C17171" t="str">
            <v>Sin Informacion</v>
          </cell>
        </row>
        <row r="17172">
          <cell r="B17172" t="str">
            <v>27150078</v>
          </cell>
          <cell r="C17172" t="str">
            <v>Sin Informacion</v>
          </cell>
        </row>
        <row r="17173">
          <cell r="B17173" t="str">
            <v>27150003</v>
          </cell>
          <cell r="C17173" t="str">
            <v>Sin Informacion</v>
          </cell>
        </row>
        <row r="17174">
          <cell r="B17174" t="str">
            <v>27150004</v>
          </cell>
          <cell r="C17174" t="str">
            <v>Sin Informacion</v>
          </cell>
        </row>
        <row r="17175">
          <cell r="B17175" t="str">
            <v>27150001</v>
          </cell>
          <cell r="C17175" t="str">
            <v>Sin Informacion</v>
          </cell>
        </row>
        <row r="17176">
          <cell r="B17176" t="str">
            <v>27150077</v>
          </cell>
          <cell r="C17176" t="str">
            <v>Sin Informacion</v>
          </cell>
        </row>
        <row r="17177">
          <cell r="B17177" t="str">
            <v>27150052</v>
          </cell>
          <cell r="C17177" t="str">
            <v>Sin Informacion</v>
          </cell>
        </row>
        <row r="17178">
          <cell r="B17178" t="str">
            <v>27150051</v>
          </cell>
          <cell r="C17178" t="str">
            <v>Sin Informacion</v>
          </cell>
        </row>
        <row r="17179">
          <cell r="B17179" t="str">
            <v>27150050</v>
          </cell>
          <cell r="C17179" t="str">
            <v>Sin Informacion</v>
          </cell>
        </row>
        <row r="17180">
          <cell r="B17180" t="str">
            <v>27150048</v>
          </cell>
          <cell r="C17180" t="str">
            <v>Sin Informacion</v>
          </cell>
        </row>
        <row r="17181">
          <cell r="B17181" t="str">
            <v>27150049</v>
          </cell>
          <cell r="C17181" t="str">
            <v>Sin Informacion</v>
          </cell>
        </row>
        <row r="17182">
          <cell r="B17182" t="str">
            <v>27150053</v>
          </cell>
          <cell r="C17182" t="str">
            <v>Sin Informacion</v>
          </cell>
        </row>
        <row r="17183">
          <cell r="B17183" t="str">
            <v>27150046</v>
          </cell>
          <cell r="C17183" t="str">
            <v>Sin Informacion</v>
          </cell>
        </row>
        <row r="17184">
          <cell r="B17184" t="str">
            <v>27150047</v>
          </cell>
          <cell r="C17184" t="str">
            <v>Sin Informacion</v>
          </cell>
        </row>
        <row r="17185">
          <cell r="B17185" t="str">
            <v>27150045</v>
          </cell>
          <cell r="C17185" t="str">
            <v>Sin Informacion</v>
          </cell>
        </row>
        <row r="17186">
          <cell r="B17186" t="str">
            <v>27150043</v>
          </cell>
          <cell r="C17186" t="str">
            <v>Sin Informacion</v>
          </cell>
        </row>
        <row r="17187">
          <cell r="B17187" t="str">
            <v>27150044</v>
          </cell>
          <cell r="C17187" t="str">
            <v>Sin Informacion</v>
          </cell>
        </row>
        <row r="17188">
          <cell r="B17188" t="str">
            <v>27150042</v>
          </cell>
          <cell r="C17188" t="str">
            <v>Sin Informacion</v>
          </cell>
        </row>
        <row r="17189">
          <cell r="B17189" t="str">
            <v>27150037</v>
          </cell>
          <cell r="C17189" t="str">
            <v>Sin Informacion</v>
          </cell>
        </row>
        <row r="17190">
          <cell r="B17190" t="str">
            <v>27150040</v>
          </cell>
          <cell r="C17190" t="str">
            <v>Sin Informacion</v>
          </cell>
        </row>
        <row r="17191">
          <cell r="B17191" t="str">
            <v>27150035</v>
          </cell>
          <cell r="C17191" t="str">
            <v>Sin Informacion</v>
          </cell>
        </row>
        <row r="17192">
          <cell r="B17192" t="str">
            <v>27150038</v>
          </cell>
          <cell r="C17192" t="str">
            <v>Sin Informacion</v>
          </cell>
        </row>
        <row r="17193">
          <cell r="B17193" t="str">
            <v>27150039</v>
          </cell>
          <cell r="C17193" t="str">
            <v>Sin Informacion</v>
          </cell>
        </row>
        <row r="17194">
          <cell r="B17194" t="str">
            <v>27150036</v>
          </cell>
          <cell r="C17194" t="str">
            <v>Sin Informacion</v>
          </cell>
        </row>
        <row r="17195">
          <cell r="B17195" t="str">
            <v>27150034</v>
          </cell>
          <cell r="C17195" t="str">
            <v>Sin Informacion</v>
          </cell>
        </row>
        <row r="17196">
          <cell r="B17196" t="str">
            <v>27150002</v>
          </cell>
          <cell r="C17196" t="str">
            <v>Sin Informacion</v>
          </cell>
        </row>
        <row r="17197">
          <cell r="B17197" t="str">
            <v>27150033</v>
          </cell>
          <cell r="C17197" t="str">
            <v>Sin Informacion</v>
          </cell>
        </row>
        <row r="17198">
          <cell r="B17198" t="str">
            <v>27150031</v>
          </cell>
          <cell r="C17198" t="str">
            <v>Sin Informacion</v>
          </cell>
        </row>
        <row r="17199">
          <cell r="B17199" t="str">
            <v>27150032</v>
          </cell>
          <cell r="C17199" t="str">
            <v>Sin Informacion</v>
          </cell>
        </row>
        <row r="17200">
          <cell r="B17200" t="str">
            <v>27150030</v>
          </cell>
          <cell r="C17200" t="str">
            <v>Sin Informacion</v>
          </cell>
        </row>
        <row r="17201">
          <cell r="B17201" t="str">
            <v>27150029</v>
          </cell>
          <cell r="C17201" t="str">
            <v>Sin Informacion</v>
          </cell>
        </row>
        <row r="17202">
          <cell r="B17202" t="str">
            <v>27150028</v>
          </cell>
          <cell r="C17202" t="str">
            <v>Sin Informacion</v>
          </cell>
        </row>
        <row r="17203">
          <cell r="B17203" t="str">
            <v>27150026</v>
          </cell>
          <cell r="C17203" t="str">
            <v>Sin Informacion</v>
          </cell>
        </row>
        <row r="17204">
          <cell r="B17204" t="str">
            <v>27150027</v>
          </cell>
          <cell r="C17204" t="str">
            <v>Sin Informacion</v>
          </cell>
        </row>
        <row r="17205">
          <cell r="B17205" t="str">
            <v>27150025</v>
          </cell>
          <cell r="C17205" t="str">
            <v>Sin Informacion</v>
          </cell>
        </row>
        <row r="17206">
          <cell r="B17206" t="str">
            <v>27150019</v>
          </cell>
          <cell r="C17206" t="str">
            <v>Sin Informacion</v>
          </cell>
        </row>
        <row r="17207">
          <cell r="B17207" t="str">
            <v>27150024</v>
          </cell>
          <cell r="C17207" t="str">
            <v>Sin Informacion</v>
          </cell>
        </row>
        <row r="17208">
          <cell r="B17208" t="str">
            <v>27150023</v>
          </cell>
          <cell r="C17208" t="str">
            <v>Sin Informacion</v>
          </cell>
        </row>
        <row r="17209">
          <cell r="B17209" t="str">
            <v>27150007</v>
          </cell>
          <cell r="C17209" t="str">
            <v>Sin Informacion</v>
          </cell>
        </row>
        <row r="17210">
          <cell r="B17210" t="str">
            <v>27150008</v>
          </cell>
          <cell r="C17210" t="str">
            <v>Sin Informacion</v>
          </cell>
        </row>
        <row r="17211">
          <cell r="B17211" t="str">
            <v>27150022</v>
          </cell>
          <cell r="C17211" t="str">
            <v>Sin Informacion</v>
          </cell>
        </row>
        <row r="17212">
          <cell r="B17212" t="str">
            <v>27150021</v>
          </cell>
          <cell r="C17212" t="str">
            <v>Sin Informacion</v>
          </cell>
        </row>
        <row r="17213">
          <cell r="B17213" t="str">
            <v>27150020</v>
          </cell>
          <cell r="C17213" t="str">
            <v>Sin Informacion</v>
          </cell>
        </row>
        <row r="17214">
          <cell r="B17214" t="str">
            <v>27150018</v>
          </cell>
          <cell r="C17214" t="str">
            <v>Sin Informacion</v>
          </cell>
        </row>
        <row r="17215">
          <cell r="B17215" t="str">
            <v>27150017</v>
          </cell>
          <cell r="C17215" t="str">
            <v>Sin Informacion</v>
          </cell>
        </row>
        <row r="17216">
          <cell r="B17216" t="str">
            <v>27150014</v>
          </cell>
          <cell r="C17216" t="str">
            <v>Sin Informacion</v>
          </cell>
        </row>
        <row r="17217">
          <cell r="B17217" t="str">
            <v>27150011</v>
          </cell>
          <cell r="C17217" t="str">
            <v>Sin Informacion</v>
          </cell>
        </row>
        <row r="17218">
          <cell r="B17218" t="str">
            <v>27150006</v>
          </cell>
          <cell r="C17218" t="str">
            <v>Sin Informacion</v>
          </cell>
        </row>
        <row r="17219">
          <cell r="B17219" t="str">
            <v>27150010</v>
          </cell>
          <cell r="C17219" t="str">
            <v>Sin Informacion</v>
          </cell>
        </row>
        <row r="17220">
          <cell r="B17220" t="str">
            <v>27150083</v>
          </cell>
          <cell r="C17220" t="str">
            <v>Sin Informacion</v>
          </cell>
        </row>
        <row r="17221">
          <cell r="B17221" t="str">
            <v>27150009</v>
          </cell>
          <cell r="C17221" t="str">
            <v>Sin Informacion</v>
          </cell>
        </row>
        <row r="17222">
          <cell r="B17222" t="str">
            <v>27150084</v>
          </cell>
          <cell r="C17222" t="str">
            <v>Sin Informacion</v>
          </cell>
        </row>
        <row r="17223">
          <cell r="B17223" t="str">
            <v>27150012</v>
          </cell>
          <cell r="C17223" t="str">
            <v>Sin Informacion</v>
          </cell>
        </row>
        <row r="17224">
          <cell r="B17224" t="str">
            <v>27150081</v>
          </cell>
          <cell r="C17224" t="str">
            <v>Sin Informacion</v>
          </cell>
        </row>
        <row r="17225">
          <cell r="B17225" t="str">
            <v>27150080</v>
          </cell>
          <cell r="C17225" t="str">
            <v>Sin Informacion</v>
          </cell>
        </row>
        <row r="17226">
          <cell r="B17226" t="str">
            <v>27150086</v>
          </cell>
          <cell r="C17226" t="str">
            <v>Sin Informacion</v>
          </cell>
        </row>
        <row r="17227">
          <cell r="B17227" t="str">
            <v>27150085</v>
          </cell>
          <cell r="C17227" t="str">
            <v>Sin Informacion</v>
          </cell>
        </row>
        <row r="17228">
          <cell r="B17228" t="str">
            <v>27150016</v>
          </cell>
          <cell r="C17228" t="str">
            <v>Sin Informacion</v>
          </cell>
        </row>
        <row r="17229">
          <cell r="B17229" t="str">
            <v>27150088</v>
          </cell>
          <cell r="C17229" t="str">
            <v>Antazales</v>
          </cell>
        </row>
        <row r="17230">
          <cell r="B17230" t="str">
            <v>27150015</v>
          </cell>
          <cell r="C17230" t="str">
            <v>Sin Informacion</v>
          </cell>
        </row>
        <row r="17231">
          <cell r="B17231" t="str">
            <v>27150076</v>
          </cell>
          <cell r="C17231" t="str">
            <v>Sin Informacion</v>
          </cell>
        </row>
        <row r="17232">
          <cell r="B17232" t="str">
            <v>27150013</v>
          </cell>
          <cell r="C17232" t="str">
            <v>Las Mercedes</v>
          </cell>
        </row>
        <row r="17233">
          <cell r="B17233" t="str">
            <v>27135003</v>
          </cell>
          <cell r="C17233" t="str">
            <v>La Isla</v>
          </cell>
        </row>
        <row r="17234">
          <cell r="B17234" t="str">
            <v>27135001</v>
          </cell>
          <cell r="C17234" t="str">
            <v>Boca De Raspadura</v>
          </cell>
        </row>
        <row r="17235">
          <cell r="B17235" t="str">
            <v>27135002</v>
          </cell>
          <cell r="C17235" t="str">
            <v>Guapando</v>
          </cell>
        </row>
        <row r="17236">
          <cell r="B17236" t="str">
            <v>27135007</v>
          </cell>
          <cell r="C17236" t="str">
            <v>Puerto Pervel</v>
          </cell>
        </row>
        <row r="17237">
          <cell r="B17237" t="str">
            <v>27135008</v>
          </cell>
          <cell r="C17237" t="str">
            <v>Tarido</v>
          </cell>
        </row>
        <row r="17238">
          <cell r="B17238" t="str">
            <v>27135004</v>
          </cell>
          <cell r="C17238" t="str">
            <v>La Victoria</v>
          </cell>
        </row>
        <row r="17239">
          <cell r="B17239" t="str">
            <v>27135005</v>
          </cell>
          <cell r="C17239" t="str">
            <v>Managru</v>
          </cell>
        </row>
        <row r="17240">
          <cell r="B17240" t="str">
            <v>27099201</v>
          </cell>
          <cell r="C17240" t="str">
            <v>Sin Informacion</v>
          </cell>
        </row>
        <row r="17241">
          <cell r="B17241" t="str">
            <v>27099200</v>
          </cell>
          <cell r="C17241" t="str">
            <v>Sin Informacion</v>
          </cell>
        </row>
        <row r="17242">
          <cell r="B17242" t="str">
            <v>27099198</v>
          </cell>
          <cell r="C17242" t="str">
            <v>Sin Informacion</v>
          </cell>
        </row>
        <row r="17243">
          <cell r="B17243" t="str">
            <v>27099197</v>
          </cell>
          <cell r="C17243" t="str">
            <v>Sin Informacion</v>
          </cell>
        </row>
        <row r="17244">
          <cell r="B17244" t="str">
            <v>27099001</v>
          </cell>
          <cell r="C17244" t="str">
            <v>Sin Informacion</v>
          </cell>
        </row>
        <row r="17245">
          <cell r="B17245" t="str">
            <v>27099010</v>
          </cell>
          <cell r="C17245" t="str">
            <v>Sin Informacion</v>
          </cell>
        </row>
        <row r="17246">
          <cell r="B17246" t="str">
            <v>27099009</v>
          </cell>
          <cell r="C17246" t="str">
            <v>Sin Informacion</v>
          </cell>
        </row>
        <row r="17247">
          <cell r="B17247" t="str">
            <v>27099196</v>
          </cell>
          <cell r="C17247" t="str">
            <v>Sin Informacion</v>
          </cell>
        </row>
        <row r="17248">
          <cell r="B17248" t="str">
            <v>27099008</v>
          </cell>
          <cell r="C17248" t="str">
            <v>Sin Informacion</v>
          </cell>
        </row>
        <row r="17249">
          <cell r="B17249" t="str">
            <v>27099195</v>
          </cell>
          <cell r="C17249" t="str">
            <v>Sin Informacion</v>
          </cell>
        </row>
        <row r="17250">
          <cell r="B17250" t="str">
            <v>27099194</v>
          </cell>
          <cell r="C17250" t="str">
            <v>Sin Informacion</v>
          </cell>
        </row>
        <row r="17251">
          <cell r="B17251" t="str">
            <v>27099193</v>
          </cell>
          <cell r="C17251" t="str">
            <v>Sin Informacion</v>
          </cell>
        </row>
        <row r="17252">
          <cell r="B17252" t="str">
            <v>27099192</v>
          </cell>
          <cell r="C17252" t="str">
            <v>Sin Informacion</v>
          </cell>
        </row>
        <row r="17253">
          <cell r="B17253" t="str">
            <v>27099191</v>
          </cell>
          <cell r="C17253" t="str">
            <v>Sin Informacion</v>
          </cell>
        </row>
        <row r="17254">
          <cell r="B17254" t="str">
            <v>27099190</v>
          </cell>
          <cell r="C17254" t="str">
            <v>Sin Informacion</v>
          </cell>
        </row>
        <row r="17255">
          <cell r="B17255" t="str">
            <v>27099189</v>
          </cell>
          <cell r="C17255" t="str">
            <v>Sin Informacion</v>
          </cell>
        </row>
        <row r="17256">
          <cell r="B17256" t="str">
            <v>27099188</v>
          </cell>
          <cell r="C17256" t="str">
            <v>Sin Informacion</v>
          </cell>
        </row>
        <row r="17257">
          <cell r="B17257" t="str">
            <v>27099105</v>
          </cell>
          <cell r="C17257" t="str">
            <v>Sin Informacion</v>
          </cell>
        </row>
        <row r="17258">
          <cell r="B17258" t="str">
            <v>27099187</v>
          </cell>
          <cell r="C17258" t="str">
            <v>Sin Informacion</v>
          </cell>
        </row>
        <row r="17259">
          <cell r="B17259" t="str">
            <v>27099186</v>
          </cell>
          <cell r="C17259" t="str">
            <v>Sin Informacion</v>
          </cell>
        </row>
        <row r="17260">
          <cell r="B17260" t="str">
            <v>27099184</v>
          </cell>
          <cell r="C17260" t="str">
            <v>Sin Informacion</v>
          </cell>
        </row>
        <row r="17261">
          <cell r="B17261" t="str">
            <v>27099185</v>
          </cell>
          <cell r="C17261" t="str">
            <v>Sin Informacion</v>
          </cell>
        </row>
        <row r="17262">
          <cell r="B17262" t="str">
            <v>27099183</v>
          </cell>
          <cell r="C17262" t="str">
            <v>Sin Informacion</v>
          </cell>
        </row>
        <row r="17263">
          <cell r="B17263" t="str">
            <v>27099106</v>
          </cell>
          <cell r="C17263" t="str">
            <v>Sin Informacion</v>
          </cell>
        </row>
        <row r="17264">
          <cell r="B17264" t="str">
            <v>27099104</v>
          </cell>
          <cell r="C17264" t="str">
            <v>Sin Informacion</v>
          </cell>
        </row>
        <row r="17265">
          <cell r="B17265" t="str">
            <v>27099182</v>
          </cell>
          <cell r="C17265" t="str">
            <v>Sin Informacion</v>
          </cell>
        </row>
        <row r="17266">
          <cell r="B17266" t="str">
            <v>27099181</v>
          </cell>
          <cell r="C17266" t="str">
            <v>Sin Informacion</v>
          </cell>
        </row>
        <row r="17267">
          <cell r="B17267" t="str">
            <v>27099180</v>
          </cell>
          <cell r="C17267" t="str">
            <v>Sin Informacion</v>
          </cell>
        </row>
        <row r="17268">
          <cell r="B17268" t="str">
            <v>27099179</v>
          </cell>
          <cell r="C17268" t="str">
            <v>Sin Informacion</v>
          </cell>
        </row>
        <row r="17269">
          <cell r="B17269" t="str">
            <v>27099178</v>
          </cell>
          <cell r="C17269" t="str">
            <v>Sin Informacion</v>
          </cell>
        </row>
        <row r="17270">
          <cell r="B17270" t="str">
            <v>27099177</v>
          </cell>
          <cell r="C17270" t="str">
            <v>Sin Informacion</v>
          </cell>
        </row>
        <row r="17271">
          <cell r="B17271" t="str">
            <v>27099176</v>
          </cell>
          <cell r="C17271" t="str">
            <v>Sin Informacion</v>
          </cell>
        </row>
        <row r="17272">
          <cell r="B17272" t="str">
            <v>27099175</v>
          </cell>
          <cell r="C17272" t="str">
            <v>Sin Informacion</v>
          </cell>
        </row>
        <row r="17273">
          <cell r="B17273" t="str">
            <v>27099174</v>
          </cell>
          <cell r="C17273" t="str">
            <v>Sin Informacion</v>
          </cell>
        </row>
        <row r="17274">
          <cell r="B17274" t="str">
            <v>27099173</v>
          </cell>
          <cell r="C17274" t="str">
            <v>Sin Informacion</v>
          </cell>
        </row>
        <row r="17275">
          <cell r="B17275" t="str">
            <v>27099172</v>
          </cell>
          <cell r="C17275" t="str">
            <v>Sin Informacion</v>
          </cell>
        </row>
        <row r="17276">
          <cell r="B17276" t="str">
            <v>27099102</v>
          </cell>
          <cell r="C17276" t="str">
            <v>Sin Informacion</v>
          </cell>
        </row>
        <row r="17277">
          <cell r="B17277" t="str">
            <v>27099103</v>
          </cell>
          <cell r="C17277" t="str">
            <v>Sin Informacion</v>
          </cell>
        </row>
        <row r="17278">
          <cell r="B17278" t="str">
            <v>27099101</v>
          </cell>
          <cell r="C17278" t="str">
            <v>Sin Informacion</v>
          </cell>
        </row>
        <row r="17279">
          <cell r="B17279" t="str">
            <v>27099171</v>
          </cell>
          <cell r="C17279" t="str">
            <v>Sin Informacion</v>
          </cell>
        </row>
        <row r="17280">
          <cell r="B17280" t="str">
            <v>27099170</v>
          </cell>
          <cell r="C17280" t="str">
            <v>Sin Informacion</v>
          </cell>
        </row>
        <row r="17281">
          <cell r="B17281" t="str">
            <v>27099169</v>
          </cell>
          <cell r="C17281" t="str">
            <v>Sin Informacion</v>
          </cell>
        </row>
        <row r="17282">
          <cell r="B17282" t="str">
            <v>27099100</v>
          </cell>
          <cell r="C17282" t="str">
            <v>Sin Informacion</v>
          </cell>
        </row>
        <row r="17283">
          <cell r="B17283" t="str">
            <v>27099168</v>
          </cell>
          <cell r="C17283" t="str">
            <v>Sin Informacion</v>
          </cell>
        </row>
        <row r="17284">
          <cell r="B17284" t="str">
            <v>27099167</v>
          </cell>
          <cell r="C17284" t="str">
            <v>Sin Informacion</v>
          </cell>
        </row>
        <row r="17285">
          <cell r="B17285" t="str">
            <v>27099166</v>
          </cell>
          <cell r="C17285" t="str">
            <v>Sin Informacion</v>
          </cell>
        </row>
        <row r="17286">
          <cell r="B17286" t="str">
            <v>27099165</v>
          </cell>
          <cell r="C17286" t="str">
            <v>Sin Informacion</v>
          </cell>
        </row>
        <row r="17287">
          <cell r="B17287" t="str">
            <v>27099164</v>
          </cell>
          <cell r="C17287" t="str">
            <v>Sin Informacion</v>
          </cell>
        </row>
        <row r="17288">
          <cell r="B17288" t="str">
            <v>27099162</v>
          </cell>
          <cell r="C17288" t="str">
            <v>Sin Informacion</v>
          </cell>
        </row>
        <row r="17289">
          <cell r="B17289" t="str">
            <v>27099163</v>
          </cell>
          <cell r="C17289" t="str">
            <v>Sin Informacion</v>
          </cell>
        </row>
        <row r="17290">
          <cell r="B17290" t="str">
            <v>27099161</v>
          </cell>
          <cell r="C17290" t="str">
            <v>Sin Informacion</v>
          </cell>
        </row>
        <row r="17291">
          <cell r="B17291" t="str">
            <v>27099159</v>
          </cell>
          <cell r="C17291" t="str">
            <v>Sin Informacion</v>
          </cell>
        </row>
        <row r="17292">
          <cell r="B17292" t="str">
            <v>27099160</v>
          </cell>
          <cell r="C17292" t="str">
            <v>Sin Informacion</v>
          </cell>
        </row>
        <row r="17293">
          <cell r="B17293" t="str">
            <v>27099158</v>
          </cell>
          <cell r="C17293" t="str">
            <v>Sin Informacion</v>
          </cell>
        </row>
        <row r="17294">
          <cell r="B17294" t="str">
            <v>27099156</v>
          </cell>
          <cell r="C17294" t="str">
            <v>Sin Informacion</v>
          </cell>
        </row>
        <row r="17295">
          <cell r="B17295" t="str">
            <v>27099157</v>
          </cell>
          <cell r="C17295" t="str">
            <v>Puerto Mosquera</v>
          </cell>
        </row>
        <row r="17296">
          <cell r="B17296" t="str">
            <v>27099099</v>
          </cell>
          <cell r="C17296" t="str">
            <v>Sin Informacion</v>
          </cell>
        </row>
        <row r="17297">
          <cell r="B17297" t="str">
            <v>27099155</v>
          </cell>
          <cell r="C17297" t="str">
            <v>Sin Informacion</v>
          </cell>
        </row>
        <row r="17298">
          <cell r="B17298" t="str">
            <v>27099154</v>
          </cell>
          <cell r="C17298" t="str">
            <v>Sin Informacion</v>
          </cell>
        </row>
        <row r="17299">
          <cell r="B17299" t="str">
            <v>27099153</v>
          </cell>
          <cell r="C17299" t="str">
            <v>Sin Informacion</v>
          </cell>
        </row>
        <row r="17300">
          <cell r="B17300" t="str">
            <v>27099151</v>
          </cell>
          <cell r="C17300" t="str">
            <v>Sin Informacion</v>
          </cell>
        </row>
        <row r="17301">
          <cell r="B17301" t="str">
            <v>27099152</v>
          </cell>
          <cell r="C17301" t="str">
            <v>Sin Informacion</v>
          </cell>
        </row>
        <row r="17302">
          <cell r="B17302" t="str">
            <v>27099150</v>
          </cell>
          <cell r="C17302" t="str">
            <v>Sin Informacion</v>
          </cell>
        </row>
        <row r="17303">
          <cell r="B17303" t="str">
            <v>27099148</v>
          </cell>
          <cell r="C17303" t="str">
            <v>Sin Informacion</v>
          </cell>
        </row>
        <row r="17304">
          <cell r="B17304" t="str">
            <v>27099149</v>
          </cell>
          <cell r="C17304" t="str">
            <v>Sin Informacion</v>
          </cell>
        </row>
        <row r="17305">
          <cell r="B17305" t="str">
            <v>27099147</v>
          </cell>
          <cell r="C17305" t="str">
            <v>Sin Informacion</v>
          </cell>
        </row>
        <row r="17306">
          <cell r="B17306" t="str">
            <v>27099146</v>
          </cell>
          <cell r="C17306" t="str">
            <v>Sin Informacion</v>
          </cell>
        </row>
        <row r="17307">
          <cell r="B17307" t="str">
            <v>27099145</v>
          </cell>
          <cell r="C17307" t="str">
            <v>Sin Informacion</v>
          </cell>
        </row>
        <row r="17308">
          <cell r="B17308" t="str">
            <v>27099144</v>
          </cell>
          <cell r="C17308" t="str">
            <v>Sin Informacion</v>
          </cell>
        </row>
        <row r="17309">
          <cell r="B17309" t="str">
            <v>27099143</v>
          </cell>
          <cell r="C17309" t="str">
            <v>Sin Informacion</v>
          </cell>
        </row>
        <row r="17310">
          <cell r="B17310" t="str">
            <v>27099142</v>
          </cell>
          <cell r="C17310" t="str">
            <v>Sin Informacion</v>
          </cell>
        </row>
        <row r="17311">
          <cell r="B17311" t="str">
            <v>27099098</v>
          </cell>
          <cell r="C17311" t="str">
            <v>Sin Informacion</v>
          </cell>
        </row>
        <row r="17312">
          <cell r="B17312" t="str">
            <v>27099140</v>
          </cell>
          <cell r="C17312" t="str">
            <v>Sin Informacion</v>
          </cell>
        </row>
        <row r="17313">
          <cell r="B17313" t="str">
            <v>27099141</v>
          </cell>
          <cell r="C17313" t="str">
            <v>Sin Informacion</v>
          </cell>
        </row>
        <row r="17314">
          <cell r="B17314" t="str">
            <v>27099021</v>
          </cell>
          <cell r="C17314" t="str">
            <v>Sin Informacion</v>
          </cell>
        </row>
        <row r="17315">
          <cell r="B17315" t="str">
            <v>27099020</v>
          </cell>
          <cell r="C17315" t="str">
            <v>Sin Informacion</v>
          </cell>
        </row>
        <row r="17316">
          <cell r="B17316" t="str">
            <v>27099019</v>
          </cell>
          <cell r="C17316" t="str">
            <v>Buchadó</v>
          </cell>
        </row>
        <row r="17317">
          <cell r="B17317" t="str">
            <v>27099139</v>
          </cell>
          <cell r="C17317" t="str">
            <v>Sin Informacion</v>
          </cell>
        </row>
        <row r="17318">
          <cell r="B17318" t="str">
            <v>27099138</v>
          </cell>
          <cell r="C17318" t="str">
            <v>Sin Informacion</v>
          </cell>
        </row>
        <row r="17319">
          <cell r="B17319" t="str">
            <v>27099136</v>
          </cell>
          <cell r="C17319" t="str">
            <v>Sin Informacion</v>
          </cell>
        </row>
        <row r="17320">
          <cell r="B17320" t="str">
            <v>27099137</v>
          </cell>
          <cell r="C17320" t="str">
            <v>Sin Informacion</v>
          </cell>
        </row>
        <row r="17321">
          <cell r="B17321" t="str">
            <v>27099018</v>
          </cell>
          <cell r="C17321" t="str">
            <v>Sin Informacion</v>
          </cell>
        </row>
        <row r="17322">
          <cell r="B17322" t="str">
            <v>27099135</v>
          </cell>
          <cell r="C17322" t="str">
            <v>Sin Informacion</v>
          </cell>
        </row>
        <row r="17323">
          <cell r="B17323" t="str">
            <v>27099097</v>
          </cell>
          <cell r="C17323" t="str">
            <v>Sin Informacion</v>
          </cell>
        </row>
        <row r="17324">
          <cell r="B17324" t="str">
            <v>27099096</v>
          </cell>
          <cell r="C17324" t="str">
            <v>Sin Informacion</v>
          </cell>
        </row>
        <row r="17325">
          <cell r="B17325" t="str">
            <v>27099134</v>
          </cell>
          <cell r="C17325" t="str">
            <v>Sin Informacion</v>
          </cell>
        </row>
        <row r="17326">
          <cell r="B17326" t="str">
            <v>27099133</v>
          </cell>
          <cell r="C17326" t="str">
            <v>Sin Informacion</v>
          </cell>
        </row>
        <row r="17327">
          <cell r="B17327" t="str">
            <v>27099132</v>
          </cell>
          <cell r="C17327" t="str">
            <v>Sin Informacion</v>
          </cell>
        </row>
        <row r="17328">
          <cell r="B17328" t="str">
            <v>27099130</v>
          </cell>
          <cell r="C17328" t="str">
            <v>Sin Informacion</v>
          </cell>
        </row>
        <row r="17329">
          <cell r="B17329" t="str">
            <v>27099129</v>
          </cell>
          <cell r="C17329" t="str">
            <v>Sin Informacion</v>
          </cell>
        </row>
        <row r="17330">
          <cell r="B17330" t="str">
            <v>27099128</v>
          </cell>
          <cell r="C17330" t="str">
            <v>Sin Informacion</v>
          </cell>
        </row>
        <row r="17331">
          <cell r="B17331" t="str">
            <v>27099131</v>
          </cell>
          <cell r="C17331" t="str">
            <v>Sin Informacion</v>
          </cell>
        </row>
        <row r="17332">
          <cell r="B17332" t="str">
            <v>27099127</v>
          </cell>
          <cell r="C17332" t="str">
            <v>Sin Informacion</v>
          </cell>
        </row>
        <row r="17333">
          <cell r="B17333" t="str">
            <v>27099126</v>
          </cell>
          <cell r="C17333" t="str">
            <v>Sin Informacion</v>
          </cell>
        </row>
        <row r="17334">
          <cell r="B17334" t="str">
            <v>27099125</v>
          </cell>
          <cell r="C17334" t="str">
            <v>Sin Informacion</v>
          </cell>
        </row>
        <row r="17335">
          <cell r="B17335" t="str">
            <v>27099124</v>
          </cell>
          <cell r="C17335" t="str">
            <v>Sin Informacion</v>
          </cell>
        </row>
        <row r="17336">
          <cell r="B17336" t="str">
            <v>27099123</v>
          </cell>
          <cell r="C17336" t="str">
            <v>Sin Informacion</v>
          </cell>
        </row>
        <row r="17337">
          <cell r="B17337" t="str">
            <v>27099122</v>
          </cell>
          <cell r="C17337" t="str">
            <v>Sin Informacion</v>
          </cell>
        </row>
        <row r="17338">
          <cell r="B17338" t="str">
            <v>27099121</v>
          </cell>
          <cell r="C17338" t="str">
            <v>Sin Informacion</v>
          </cell>
        </row>
        <row r="17339">
          <cell r="B17339" t="str">
            <v>27099120</v>
          </cell>
          <cell r="C17339" t="str">
            <v>Sin Informacion</v>
          </cell>
        </row>
        <row r="17340">
          <cell r="B17340" t="str">
            <v>27099119</v>
          </cell>
          <cell r="C17340" t="str">
            <v>Sin Informacion</v>
          </cell>
        </row>
        <row r="17341">
          <cell r="B17341" t="str">
            <v>27099118</v>
          </cell>
          <cell r="C17341" t="str">
            <v>Sin Informacion</v>
          </cell>
        </row>
        <row r="17342">
          <cell r="B17342" t="str">
            <v>27099117</v>
          </cell>
          <cell r="C17342" t="str">
            <v>Sin Informacion</v>
          </cell>
        </row>
        <row r="17343">
          <cell r="B17343" t="str">
            <v>27099116</v>
          </cell>
          <cell r="C17343" t="str">
            <v>Sin Informacion</v>
          </cell>
        </row>
        <row r="17344">
          <cell r="B17344" t="str">
            <v>27099115</v>
          </cell>
          <cell r="C17344" t="str">
            <v>Sin Informacion</v>
          </cell>
        </row>
        <row r="17345">
          <cell r="B17345" t="str">
            <v>27099114</v>
          </cell>
          <cell r="C17345" t="str">
            <v>Sin Informacion</v>
          </cell>
        </row>
        <row r="17346">
          <cell r="B17346" t="str">
            <v>27099113</v>
          </cell>
          <cell r="C17346" t="str">
            <v>Sin Informacion</v>
          </cell>
        </row>
        <row r="17347">
          <cell r="B17347" t="str">
            <v>27099111</v>
          </cell>
          <cell r="C17347" t="str">
            <v>Sin Informacion</v>
          </cell>
        </row>
        <row r="17348">
          <cell r="B17348" t="str">
            <v>27099112</v>
          </cell>
          <cell r="C17348" t="str">
            <v>Sin Informacion</v>
          </cell>
        </row>
        <row r="17349">
          <cell r="B17349" t="str">
            <v>27099110</v>
          </cell>
          <cell r="C17349" t="str">
            <v>Sin Informacion</v>
          </cell>
        </row>
        <row r="17350">
          <cell r="B17350" t="str">
            <v>27099107</v>
          </cell>
          <cell r="C17350" t="str">
            <v>Sin Informacion</v>
          </cell>
        </row>
        <row r="17351">
          <cell r="B17351" t="str">
            <v>27099108</v>
          </cell>
          <cell r="C17351" t="str">
            <v>Sin Informacion</v>
          </cell>
        </row>
        <row r="17352">
          <cell r="B17352" t="str">
            <v>27099109</v>
          </cell>
          <cell r="C17352" t="str">
            <v>Sin Informacion</v>
          </cell>
        </row>
        <row r="17353">
          <cell r="B17353" t="str">
            <v>27099095</v>
          </cell>
          <cell r="C17353" t="str">
            <v>Sin Informacion</v>
          </cell>
        </row>
        <row r="17354">
          <cell r="B17354" t="str">
            <v>27099094</v>
          </cell>
          <cell r="C17354" t="str">
            <v>Sin Informacion</v>
          </cell>
        </row>
        <row r="17355">
          <cell r="B17355" t="str">
            <v>27099014</v>
          </cell>
          <cell r="C17355" t="str">
            <v>Sin Informacion</v>
          </cell>
        </row>
        <row r="17356">
          <cell r="B17356" t="str">
            <v>27099093</v>
          </cell>
          <cell r="C17356" t="str">
            <v>Sin Informacion</v>
          </cell>
        </row>
        <row r="17357">
          <cell r="B17357" t="str">
            <v>27099092</v>
          </cell>
          <cell r="C17357" t="str">
            <v>Sin Informacion</v>
          </cell>
        </row>
        <row r="17358">
          <cell r="B17358" t="str">
            <v>27099091</v>
          </cell>
          <cell r="C17358" t="str">
            <v>Sin Informacion</v>
          </cell>
        </row>
        <row r="17359">
          <cell r="B17359" t="str">
            <v>27099090</v>
          </cell>
          <cell r="C17359" t="str">
            <v>Sin Informacion</v>
          </cell>
        </row>
        <row r="17360">
          <cell r="B17360" t="str">
            <v>27099089</v>
          </cell>
          <cell r="C17360" t="str">
            <v>Sin Informacion</v>
          </cell>
        </row>
        <row r="17361">
          <cell r="B17361" t="str">
            <v>27099088</v>
          </cell>
          <cell r="C17361" t="str">
            <v>Sin Informacion</v>
          </cell>
        </row>
        <row r="17362">
          <cell r="B17362" t="str">
            <v>27099013</v>
          </cell>
          <cell r="C17362" t="str">
            <v>Sin Informacion</v>
          </cell>
        </row>
        <row r="17363">
          <cell r="B17363" t="str">
            <v>27099087</v>
          </cell>
          <cell r="C17363" t="str">
            <v>Sin Informacion</v>
          </cell>
        </row>
        <row r="17364">
          <cell r="B17364" t="str">
            <v>27099086</v>
          </cell>
          <cell r="C17364" t="str">
            <v>Sin Informacion</v>
          </cell>
        </row>
        <row r="17365">
          <cell r="B17365" t="str">
            <v>27099085</v>
          </cell>
          <cell r="C17365" t="str">
            <v>Sin Informacion</v>
          </cell>
        </row>
        <row r="17366">
          <cell r="B17366" t="str">
            <v>27099084</v>
          </cell>
          <cell r="C17366" t="str">
            <v>Sin Informacion</v>
          </cell>
        </row>
        <row r="17367">
          <cell r="B17367" t="str">
            <v>27099082</v>
          </cell>
          <cell r="C17367" t="str">
            <v>Sin Informacion</v>
          </cell>
        </row>
        <row r="17368">
          <cell r="B17368" t="str">
            <v>27099007</v>
          </cell>
          <cell r="C17368" t="str">
            <v>Sin Informacion</v>
          </cell>
        </row>
        <row r="17369">
          <cell r="B17369" t="str">
            <v>27099006</v>
          </cell>
          <cell r="C17369" t="str">
            <v>Sin Informacion</v>
          </cell>
        </row>
        <row r="17370">
          <cell r="B17370" t="str">
            <v>27099005</v>
          </cell>
          <cell r="C17370" t="str">
            <v>Sin Informacion</v>
          </cell>
        </row>
        <row r="17371">
          <cell r="B17371" t="str">
            <v>27099081</v>
          </cell>
          <cell r="C17371" t="str">
            <v>Sin Informacion</v>
          </cell>
        </row>
        <row r="17372">
          <cell r="B17372" t="str">
            <v>27099080</v>
          </cell>
          <cell r="C17372" t="str">
            <v>Sin Informacion</v>
          </cell>
        </row>
        <row r="17373">
          <cell r="B17373" t="str">
            <v>27099079</v>
          </cell>
          <cell r="C17373" t="str">
            <v>Sin Informacion</v>
          </cell>
        </row>
        <row r="17374">
          <cell r="B17374" t="str">
            <v>27099078</v>
          </cell>
          <cell r="C17374" t="str">
            <v>Sin Informacion</v>
          </cell>
        </row>
        <row r="17375">
          <cell r="B17375" t="str">
            <v>27099077</v>
          </cell>
          <cell r="C17375" t="str">
            <v>Sin Informacion</v>
          </cell>
        </row>
        <row r="17376">
          <cell r="B17376" t="str">
            <v>27099017</v>
          </cell>
          <cell r="C17376" t="str">
            <v>Sin Informacion</v>
          </cell>
        </row>
        <row r="17377">
          <cell r="B17377" t="str">
            <v>27099076</v>
          </cell>
          <cell r="C17377" t="str">
            <v>Sin Informacion</v>
          </cell>
        </row>
        <row r="17378">
          <cell r="B17378" t="str">
            <v>27099074</v>
          </cell>
          <cell r="C17378" t="str">
            <v>Sin Informacion</v>
          </cell>
        </row>
        <row r="17379">
          <cell r="B17379" t="str">
            <v>27099073</v>
          </cell>
          <cell r="C17379" t="str">
            <v>Sin Informacion</v>
          </cell>
        </row>
        <row r="17380">
          <cell r="B17380" t="str">
            <v>27099064</v>
          </cell>
          <cell r="C17380" t="str">
            <v>Sin Informacion</v>
          </cell>
        </row>
        <row r="17381">
          <cell r="B17381" t="str">
            <v>27099072</v>
          </cell>
          <cell r="C17381" t="str">
            <v>Sin Informacion</v>
          </cell>
        </row>
        <row r="17382">
          <cell r="B17382" t="str">
            <v>27099071</v>
          </cell>
          <cell r="C17382" t="str">
            <v>Sin Informacion</v>
          </cell>
        </row>
        <row r="17383">
          <cell r="B17383" t="str">
            <v>27099016</v>
          </cell>
          <cell r="C17383" t="str">
            <v>Sin Informacion</v>
          </cell>
        </row>
        <row r="17384">
          <cell r="B17384" t="str">
            <v>27099070</v>
          </cell>
          <cell r="C17384" t="str">
            <v>Sin Informacion</v>
          </cell>
        </row>
        <row r="17385">
          <cell r="B17385" t="str">
            <v>27099069</v>
          </cell>
          <cell r="C17385" t="str">
            <v>Sin Informacion</v>
          </cell>
        </row>
        <row r="17386">
          <cell r="B17386" t="str">
            <v>27099068</v>
          </cell>
          <cell r="C17386" t="str">
            <v>Sin Informacion</v>
          </cell>
        </row>
        <row r="17387">
          <cell r="B17387" t="str">
            <v>27099067</v>
          </cell>
          <cell r="C17387" t="str">
            <v>Sin Informacion</v>
          </cell>
        </row>
        <row r="17388">
          <cell r="B17388" t="str">
            <v>27099066</v>
          </cell>
          <cell r="C17388" t="str">
            <v>Pital</v>
          </cell>
        </row>
        <row r="17389">
          <cell r="B17389" t="str">
            <v>27099065</v>
          </cell>
          <cell r="C17389" t="str">
            <v>Beringuedo</v>
          </cell>
        </row>
        <row r="17390">
          <cell r="B17390" t="str">
            <v>27099062</v>
          </cell>
          <cell r="C17390" t="str">
            <v>Sin Informacion</v>
          </cell>
        </row>
        <row r="17391">
          <cell r="B17391" t="str">
            <v>27099063</v>
          </cell>
          <cell r="C17391" t="str">
            <v>Sin Informacion</v>
          </cell>
        </row>
        <row r="17392">
          <cell r="B17392" t="str">
            <v>27099061</v>
          </cell>
          <cell r="C17392" t="str">
            <v>Sin Informacion</v>
          </cell>
        </row>
        <row r="17393">
          <cell r="B17393" t="str">
            <v>27099011</v>
          </cell>
          <cell r="C17393" t="str">
            <v>Sin Informacion</v>
          </cell>
        </row>
        <row r="17394">
          <cell r="B17394" t="str">
            <v>27099012</v>
          </cell>
          <cell r="C17394" t="str">
            <v>Sin Informacion</v>
          </cell>
        </row>
        <row r="17395">
          <cell r="B17395" t="str">
            <v>27099060</v>
          </cell>
          <cell r="C17395" t="str">
            <v>Sin Informacion</v>
          </cell>
        </row>
        <row r="17396">
          <cell r="B17396" t="str">
            <v>27099004</v>
          </cell>
          <cell r="C17396" t="str">
            <v>Sin Informacion</v>
          </cell>
        </row>
        <row r="17397">
          <cell r="B17397" t="str">
            <v>27099003</v>
          </cell>
          <cell r="C17397" t="str">
            <v>Sin Informacion</v>
          </cell>
        </row>
        <row r="17398">
          <cell r="B17398" t="str">
            <v>27099002</v>
          </cell>
          <cell r="C17398" t="str">
            <v>Sin Informacion</v>
          </cell>
        </row>
        <row r="17399">
          <cell r="B17399" t="str">
            <v>27099059</v>
          </cell>
          <cell r="C17399" t="str">
            <v>Sin Informacion</v>
          </cell>
        </row>
        <row r="17400">
          <cell r="B17400" t="str">
            <v>27099058</v>
          </cell>
          <cell r="C17400" t="str">
            <v>Sin Informacion</v>
          </cell>
        </row>
        <row r="17401">
          <cell r="B17401" t="str">
            <v>27099057</v>
          </cell>
          <cell r="C17401" t="str">
            <v>Sin Informacion</v>
          </cell>
        </row>
        <row r="17402">
          <cell r="B17402" t="str">
            <v>27099056</v>
          </cell>
          <cell r="C17402" t="str">
            <v>Sin Informacion</v>
          </cell>
        </row>
        <row r="17403">
          <cell r="B17403" t="str">
            <v>27099054</v>
          </cell>
          <cell r="C17403" t="str">
            <v>Sin Informacion</v>
          </cell>
        </row>
        <row r="17404">
          <cell r="B17404" t="str">
            <v>27099055</v>
          </cell>
          <cell r="C17404" t="str">
            <v>El Cruce</v>
          </cell>
        </row>
        <row r="17405">
          <cell r="B17405" t="str">
            <v>27099053</v>
          </cell>
          <cell r="C17405" t="str">
            <v>Carrillo</v>
          </cell>
        </row>
        <row r="17406">
          <cell r="B17406" t="str">
            <v>27099052</v>
          </cell>
          <cell r="C17406" t="str">
            <v>Sin Informacion</v>
          </cell>
        </row>
        <row r="17407">
          <cell r="B17407" t="str">
            <v>27099051</v>
          </cell>
          <cell r="C17407" t="str">
            <v>Sin Informacion</v>
          </cell>
        </row>
        <row r="17408">
          <cell r="B17408" t="str">
            <v>27099050</v>
          </cell>
          <cell r="C17408" t="str">
            <v>Sin Informacion</v>
          </cell>
        </row>
        <row r="17409">
          <cell r="B17409" t="str">
            <v>27099049</v>
          </cell>
          <cell r="C17409" t="str">
            <v>Sin Informacion</v>
          </cell>
        </row>
        <row r="17410">
          <cell r="B17410" t="str">
            <v>27099048</v>
          </cell>
          <cell r="C17410" t="str">
            <v>Sin Informacion</v>
          </cell>
        </row>
        <row r="17411">
          <cell r="B17411" t="str">
            <v>27099047</v>
          </cell>
          <cell r="C17411" t="str">
            <v>Sin Informacion</v>
          </cell>
        </row>
        <row r="17412">
          <cell r="B17412" t="str">
            <v>27099046</v>
          </cell>
          <cell r="C17412" t="str">
            <v>Sin Informacion</v>
          </cell>
        </row>
        <row r="17413">
          <cell r="B17413" t="str">
            <v>27099045</v>
          </cell>
          <cell r="C17413" t="str">
            <v>Sin Informacion</v>
          </cell>
        </row>
        <row r="17414">
          <cell r="B17414" t="str">
            <v>27099044</v>
          </cell>
          <cell r="C17414" t="str">
            <v>Sin Informacion</v>
          </cell>
        </row>
        <row r="17415">
          <cell r="B17415" t="str">
            <v>27099043</v>
          </cell>
          <cell r="C17415" t="str">
            <v>Yoto</v>
          </cell>
        </row>
        <row r="17416">
          <cell r="B17416" t="str">
            <v>27099042</v>
          </cell>
          <cell r="C17416" t="str">
            <v>Sin Informacion</v>
          </cell>
        </row>
        <row r="17417">
          <cell r="B17417" t="str">
            <v>27099041</v>
          </cell>
          <cell r="C17417" t="str">
            <v>Sin Informacion</v>
          </cell>
        </row>
        <row r="17418">
          <cell r="B17418" t="str">
            <v>27099039</v>
          </cell>
          <cell r="C17418" t="str">
            <v>Sin Informacion</v>
          </cell>
        </row>
        <row r="17419">
          <cell r="B17419" t="str">
            <v>27099040</v>
          </cell>
          <cell r="C17419" t="str">
            <v>Sin Informacion</v>
          </cell>
        </row>
        <row r="17420">
          <cell r="B17420" t="str">
            <v>27099038</v>
          </cell>
          <cell r="C17420" t="str">
            <v>Sin Informacion</v>
          </cell>
        </row>
        <row r="17421">
          <cell r="B17421" t="str">
            <v>27099034</v>
          </cell>
          <cell r="C17421" t="str">
            <v>Sin Informacion</v>
          </cell>
        </row>
        <row r="17422">
          <cell r="B17422" t="str">
            <v>27099037</v>
          </cell>
          <cell r="C17422" t="str">
            <v>Sin Informacion</v>
          </cell>
        </row>
        <row r="17423">
          <cell r="B17423" t="str">
            <v>27099035</v>
          </cell>
          <cell r="C17423" t="str">
            <v>Sin Informacion</v>
          </cell>
        </row>
        <row r="17424">
          <cell r="B17424" t="str">
            <v>27099036</v>
          </cell>
          <cell r="C17424" t="str">
            <v>Sin Informacion</v>
          </cell>
        </row>
        <row r="17425">
          <cell r="B17425" t="str">
            <v>27099031</v>
          </cell>
          <cell r="C17425" t="str">
            <v>Sin Informacion</v>
          </cell>
        </row>
        <row r="17426">
          <cell r="B17426" t="str">
            <v>27099032</v>
          </cell>
          <cell r="C17426" t="str">
            <v>Sin Informacion</v>
          </cell>
        </row>
        <row r="17427">
          <cell r="B17427" t="str">
            <v>27099033</v>
          </cell>
          <cell r="C17427" t="str">
            <v>Sin Informacion</v>
          </cell>
        </row>
        <row r="17428">
          <cell r="B17428" t="str">
            <v>27099029</v>
          </cell>
          <cell r="C17428" t="str">
            <v>Sin Informacion</v>
          </cell>
        </row>
        <row r="17429">
          <cell r="B17429" t="str">
            <v>27099030</v>
          </cell>
          <cell r="C17429" t="str">
            <v>Upuldi</v>
          </cell>
        </row>
        <row r="17430">
          <cell r="B17430" t="str">
            <v>27099026</v>
          </cell>
          <cell r="C17430" t="str">
            <v>Sin Informacion</v>
          </cell>
        </row>
        <row r="17431">
          <cell r="B17431" t="str">
            <v>27099025</v>
          </cell>
          <cell r="C17431" t="str">
            <v>Garval</v>
          </cell>
        </row>
        <row r="17432">
          <cell r="B17432" t="str">
            <v>27099024</v>
          </cell>
          <cell r="C17432" t="str">
            <v>Garval Bajo</v>
          </cell>
        </row>
        <row r="17433">
          <cell r="B17433" t="str">
            <v>27099027</v>
          </cell>
          <cell r="C17433" t="str">
            <v>Sin Informacion</v>
          </cell>
        </row>
        <row r="17434">
          <cell r="B17434" t="str">
            <v>27099028</v>
          </cell>
          <cell r="C17434" t="str">
            <v>Sin Informacion</v>
          </cell>
        </row>
        <row r="17435">
          <cell r="B17435" t="str">
            <v>27099023</v>
          </cell>
          <cell r="C17435" t="str">
            <v>El Tambito</v>
          </cell>
        </row>
        <row r="17436">
          <cell r="B17436" t="str">
            <v>27099015</v>
          </cell>
          <cell r="C17436" t="str">
            <v>Sin Informacion</v>
          </cell>
        </row>
        <row r="17437">
          <cell r="B17437" t="str">
            <v>27099202</v>
          </cell>
          <cell r="C17437" t="str">
            <v>Sin Informacion</v>
          </cell>
        </row>
        <row r="17438">
          <cell r="B17438" t="str">
            <v>27099075</v>
          </cell>
          <cell r="C17438" t="str">
            <v>Sin Informacion</v>
          </cell>
        </row>
        <row r="17439">
          <cell r="B17439" t="str">
            <v>27099203</v>
          </cell>
          <cell r="C17439" t="str">
            <v>Sin Informacion</v>
          </cell>
        </row>
        <row r="17440">
          <cell r="B17440" t="str">
            <v>27099204</v>
          </cell>
          <cell r="C17440" t="str">
            <v>Sin Informacion</v>
          </cell>
        </row>
        <row r="17441">
          <cell r="B17441" t="str">
            <v>27099210</v>
          </cell>
          <cell r="C17441" t="str">
            <v>Sin Informacion</v>
          </cell>
        </row>
        <row r="17442">
          <cell r="B17442" t="str">
            <v>27099211</v>
          </cell>
          <cell r="C17442" t="str">
            <v>Sin Informacion</v>
          </cell>
        </row>
        <row r="17443">
          <cell r="B17443" t="str">
            <v>27099205</v>
          </cell>
          <cell r="C17443" t="str">
            <v>Sin Informacion</v>
          </cell>
        </row>
        <row r="17444">
          <cell r="B17444" t="str">
            <v>27099207</v>
          </cell>
          <cell r="C17444" t="str">
            <v>Sin Informacion</v>
          </cell>
        </row>
        <row r="17445">
          <cell r="B17445" t="str">
            <v>27099206</v>
          </cell>
          <cell r="C17445" t="str">
            <v>Sin Informacion</v>
          </cell>
        </row>
        <row r="17446">
          <cell r="B17446" t="str">
            <v>27099208</v>
          </cell>
          <cell r="C17446" t="str">
            <v>Sin Informacion</v>
          </cell>
        </row>
        <row r="17447">
          <cell r="B17447" t="str">
            <v>27099209</v>
          </cell>
          <cell r="C17447" t="str">
            <v>Sin Informacion</v>
          </cell>
        </row>
        <row r="17448">
          <cell r="B17448" t="str">
            <v>27099083</v>
          </cell>
          <cell r="C17448" t="str">
            <v>Sin Informacion</v>
          </cell>
        </row>
        <row r="17449">
          <cell r="B17449" t="str">
            <v>27077021</v>
          </cell>
          <cell r="C17449" t="str">
            <v>Sin Informacion</v>
          </cell>
        </row>
        <row r="17450">
          <cell r="B17450" t="str">
            <v>27077020</v>
          </cell>
          <cell r="C17450" t="str">
            <v>Sin Informacion</v>
          </cell>
        </row>
        <row r="17451">
          <cell r="B17451" t="str">
            <v>27077019</v>
          </cell>
          <cell r="C17451" t="str">
            <v>Sin Informacion</v>
          </cell>
        </row>
        <row r="17452">
          <cell r="B17452" t="str">
            <v>27077018</v>
          </cell>
          <cell r="C17452" t="str">
            <v>Sin Informacion</v>
          </cell>
        </row>
        <row r="17453">
          <cell r="B17453" t="str">
            <v>27077017</v>
          </cell>
          <cell r="C17453" t="str">
            <v>Sin Informacion</v>
          </cell>
        </row>
        <row r="17454">
          <cell r="B17454" t="str">
            <v>27077016</v>
          </cell>
          <cell r="C17454" t="str">
            <v>Sin Informacion</v>
          </cell>
        </row>
        <row r="17455">
          <cell r="B17455" t="str">
            <v>27077259</v>
          </cell>
          <cell r="C17455" t="str">
            <v>Sin Informacion</v>
          </cell>
        </row>
        <row r="17456">
          <cell r="B17456" t="str">
            <v>27077015</v>
          </cell>
          <cell r="C17456" t="str">
            <v>Sin Informacion</v>
          </cell>
        </row>
        <row r="17457">
          <cell r="B17457" t="str">
            <v>27077014</v>
          </cell>
          <cell r="C17457" t="str">
            <v>Sin Informacion</v>
          </cell>
        </row>
        <row r="17458">
          <cell r="B17458" t="str">
            <v>27077013</v>
          </cell>
          <cell r="C17458" t="str">
            <v>Sin Informacion</v>
          </cell>
        </row>
        <row r="17459">
          <cell r="B17459" t="str">
            <v>27077012</v>
          </cell>
          <cell r="C17459" t="str">
            <v>Sin Informacion</v>
          </cell>
        </row>
        <row r="17460">
          <cell r="B17460" t="str">
            <v>27077011</v>
          </cell>
          <cell r="C17460" t="str">
            <v>Sin Informacion</v>
          </cell>
        </row>
        <row r="17461">
          <cell r="B17461" t="str">
            <v>27077010</v>
          </cell>
          <cell r="C17461" t="str">
            <v>Sin Informacion</v>
          </cell>
        </row>
        <row r="17462">
          <cell r="B17462" t="str">
            <v>27077009</v>
          </cell>
          <cell r="C17462" t="str">
            <v>Sin Informacion</v>
          </cell>
        </row>
        <row r="17463">
          <cell r="B17463" t="str">
            <v>27077007</v>
          </cell>
          <cell r="C17463" t="str">
            <v>Sin Informacion</v>
          </cell>
        </row>
        <row r="17464">
          <cell r="B17464" t="str">
            <v>27077008</v>
          </cell>
          <cell r="C17464" t="str">
            <v>Sin Informacion</v>
          </cell>
        </row>
        <row r="17465">
          <cell r="B17465" t="str">
            <v>27077006</v>
          </cell>
          <cell r="C17465" t="str">
            <v>Sin Informacion</v>
          </cell>
        </row>
        <row r="17466">
          <cell r="B17466" t="str">
            <v>27077004</v>
          </cell>
          <cell r="C17466" t="str">
            <v>Sin Informacion</v>
          </cell>
        </row>
        <row r="17467">
          <cell r="B17467" t="str">
            <v>27077005</v>
          </cell>
          <cell r="C17467" t="str">
            <v>Sin Informacion</v>
          </cell>
        </row>
        <row r="17468">
          <cell r="B17468" t="str">
            <v>27077003</v>
          </cell>
          <cell r="C17468" t="str">
            <v>Sin Informacion</v>
          </cell>
        </row>
        <row r="17469">
          <cell r="B17469" t="str">
            <v>27077001</v>
          </cell>
          <cell r="C17469" t="str">
            <v>Sin Informacion</v>
          </cell>
        </row>
        <row r="17470">
          <cell r="B17470" t="str">
            <v>27077002</v>
          </cell>
          <cell r="C17470" t="str">
            <v>Sin Informacion</v>
          </cell>
        </row>
        <row r="17471">
          <cell r="B17471" t="str">
            <v>27077256</v>
          </cell>
          <cell r="C17471" t="str">
            <v>Sin Informacion</v>
          </cell>
        </row>
        <row r="17472">
          <cell r="B17472" t="str">
            <v>27077255</v>
          </cell>
          <cell r="C17472" t="str">
            <v>Sin Informacion</v>
          </cell>
        </row>
        <row r="17473">
          <cell r="B17473" t="str">
            <v>27077254</v>
          </cell>
          <cell r="C17473" t="str">
            <v>Sin Informacion</v>
          </cell>
        </row>
        <row r="17474">
          <cell r="B17474" t="str">
            <v>27077252</v>
          </cell>
          <cell r="C17474" t="str">
            <v>Sin Informacion</v>
          </cell>
        </row>
        <row r="17475">
          <cell r="B17475" t="str">
            <v>27077268</v>
          </cell>
          <cell r="C17475" t="str">
            <v>Sin Informacion</v>
          </cell>
        </row>
        <row r="17476">
          <cell r="B17476" t="str">
            <v>27077251</v>
          </cell>
          <cell r="C17476" t="str">
            <v>Sin Informacion</v>
          </cell>
        </row>
        <row r="17477">
          <cell r="B17477" t="str">
            <v>27077249</v>
          </cell>
          <cell r="C17477" t="str">
            <v>Sin Informacion</v>
          </cell>
        </row>
        <row r="17478">
          <cell r="B17478" t="str">
            <v>27077250</v>
          </cell>
          <cell r="C17478" t="str">
            <v>Sin Informacion</v>
          </cell>
        </row>
        <row r="17479">
          <cell r="B17479" t="str">
            <v>27077034</v>
          </cell>
          <cell r="C17479" t="str">
            <v>Sin Informacion</v>
          </cell>
        </row>
        <row r="17480">
          <cell r="B17480" t="str">
            <v>27077032</v>
          </cell>
          <cell r="C17480" t="str">
            <v>Sin Informacion</v>
          </cell>
        </row>
        <row r="17481">
          <cell r="B17481" t="str">
            <v>27077031</v>
          </cell>
          <cell r="C17481" t="str">
            <v>Sin Informacion</v>
          </cell>
        </row>
        <row r="17482">
          <cell r="B17482" t="str">
            <v>27077030</v>
          </cell>
          <cell r="C17482" t="str">
            <v>Sin Informacion</v>
          </cell>
        </row>
        <row r="17483">
          <cell r="B17483" t="str">
            <v>27077029</v>
          </cell>
          <cell r="C17483" t="str">
            <v>Sin Informacion</v>
          </cell>
        </row>
        <row r="17484">
          <cell r="B17484" t="str">
            <v>27077028</v>
          </cell>
          <cell r="C17484" t="str">
            <v>Sin Informacion</v>
          </cell>
        </row>
        <row r="17485">
          <cell r="B17485" t="str">
            <v>27077027</v>
          </cell>
          <cell r="C17485" t="str">
            <v>Sin Informacion</v>
          </cell>
        </row>
        <row r="17486">
          <cell r="B17486" t="str">
            <v>27077026</v>
          </cell>
          <cell r="C17486" t="str">
            <v>Sin Informacion</v>
          </cell>
        </row>
        <row r="17487">
          <cell r="B17487" t="str">
            <v>27077025</v>
          </cell>
          <cell r="C17487" t="str">
            <v>Sin Informacion</v>
          </cell>
        </row>
        <row r="17488">
          <cell r="B17488" t="str">
            <v>27077024</v>
          </cell>
          <cell r="C17488" t="str">
            <v>Sin Informacion</v>
          </cell>
        </row>
        <row r="17489">
          <cell r="B17489" t="str">
            <v>27077023</v>
          </cell>
          <cell r="C17489" t="str">
            <v>Sin Informacion</v>
          </cell>
        </row>
        <row r="17490">
          <cell r="B17490" t="str">
            <v>27077022</v>
          </cell>
          <cell r="C17490" t="str">
            <v>Sin Informacion</v>
          </cell>
        </row>
        <row r="17491">
          <cell r="B17491" t="str">
            <v>27077248</v>
          </cell>
          <cell r="C17491" t="str">
            <v>Sin Informacion</v>
          </cell>
        </row>
        <row r="17492">
          <cell r="B17492" t="str">
            <v>27077247</v>
          </cell>
          <cell r="C17492" t="str">
            <v>Sin Informacion</v>
          </cell>
        </row>
        <row r="17493">
          <cell r="B17493" t="str">
            <v>27077246</v>
          </cell>
          <cell r="C17493" t="str">
            <v>Sin Informacion</v>
          </cell>
        </row>
        <row r="17494">
          <cell r="B17494" t="str">
            <v>27077245</v>
          </cell>
          <cell r="C17494" t="str">
            <v>Sin Informacion</v>
          </cell>
        </row>
        <row r="17495">
          <cell r="B17495" t="str">
            <v>27077244</v>
          </cell>
          <cell r="C17495" t="str">
            <v>Sin Informacion</v>
          </cell>
        </row>
        <row r="17496">
          <cell r="B17496" t="str">
            <v>27077243</v>
          </cell>
          <cell r="C17496" t="str">
            <v>Sin Informacion</v>
          </cell>
        </row>
        <row r="17497">
          <cell r="B17497" t="str">
            <v>27077235</v>
          </cell>
          <cell r="C17497" t="str">
            <v>Sin Informacion</v>
          </cell>
        </row>
        <row r="17498">
          <cell r="B17498" t="str">
            <v>27077242</v>
          </cell>
          <cell r="C17498" t="str">
            <v>Sin Informacion</v>
          </cell>
        </row>
        <row r="17499">
          <cell r="B17499" t="str">
            <v>27077234</v>
          </cell>
          <cell r="C17499" t="str">
            <v>Sin Informacion</v>
          </cell>
        </row>
        <row r="17500">
          <cell r="B17500" t="str">
            <v>27077241</v>
          </cell>
          <cell r="C17500" t="str">
            <v>Sin Informacion</v>
          </cell>
        </row>
        <row r="17501">
          <cell r="B17501" t="str">
            <v>27077240</v>
          </cell>
          <cell r="C17501" t="str">
            <v>Sin Informacion</v>
          </cell>
        </row>
        <row r="17502">
          <cell r="B17502" t="str">
            <v>27077239</v>
          </cell>
          <cell r="C17502" t="str">
            <v>Sin Informacion</v>
          </cell>
        </row>
        <row r="17503">
          <cell r="B17503" t="str">
            <v>27077238</v>
          </cell>
          <cell r="C17503" t="str">
            <v>Sin Informacion</v>
          </cell>
        </row>
        <row r="17504">
          <cell r="B17504" t="str">
            <v>27077237</v>
          </cell>
          <cell r="C17504" t="str">
            <v>Sin Informacion</v>
          </cell>
        </row>
        <row r="17505">
          <cell r="B17505" t="str">
            <v>27077233</v>
          </cell>
          <cell r="C17505" t="str">
            <v>Sin Informacion</v>
          </cell>
        </row>
        <row r="17506">
          <cell r="B17506" t="str">
            <v>27077236</v>
          </cell>
          <cell r="C17506" t="str">
            <v>Sin Informacion</v>
          </cell>
        </row>
        <row r="17507">
          <cell r="B17507" t="str">
            <v>27077232</v>
          </cell>
          <cell r="C17507" t="str">
            <v>Sin Informacion</v>
          </cell>
        </row>
        <row r="17508">
          <cell r="B17508" t="str">
            <v>27077230</v>
          </cell>
          <cell r="C17508" t="str">
            <v>Sin Informacion</v>
          </cell>
        </row>
        <row r="17509">
          <cell r="B17509" t="str">
            <v>27077231</v>
          </cell>
          <cell r="C17509" t="str">
            <v>Sin Informacion</v>
          </cell>
        </row>
        <row r="17510">
          <cell r="B17510" t="str">
            <v>27077229</v>
          </cell>
          <cell r="C17510" t="str">
            <v>Sin Informacion</v>
          </cell>
        </row>
        <row r="17511">
          <cell r="B17511" t="str">
            <v>27077228</v>
          </cell>
          <cell r="C17511" t="str">
            <v>Sin Informacion</v>
          </cell>
        </row>
        <row r="17512">
          <cell r="B17512" t="str">
            <v>27077227</v>
          </cell>
          <cell r="C17512" t="str">
            <v>Sin Informacion</v>
          </cell>
        </row>
        <row r="17513">
          <cell r="B17513" t="str">
            <v>27077226</v>
          </cell>
          <cell r="C17513" t="str">
            <v>Sin Informacion</v>
          </cell>
        </row>
        <row r="17514">
          <cell r="B17514" t="str">
            <v>27077225</v>
          </cell>
          <cell r="C17514" t="str">
            <v>Sin Informacion</v>
          </cell>
        </row>
        <row r="17515">
          <cell r="B17515" t="str">
            <v>27077224</v>
          </cell>
          <cell r="C17515" t="str">
            <v>Sin Informacion</v>
          </cell>
        </row>
        <row r="17516">
          <cell r="B17516" t="str">
            <v>27077223</v>
          </cell>
          <cell r="C17516" t="str">
            <v>Sin Informacion</v>
          </cell>
        </row>
        <row r="17517">
          <cell r="B17517" t="str">
            <v>27077222</v>
          </cell>
          <cell r="C17517" t="str">
            <v>Sin Informacion</v>
          </cell>
        </row>
        <row r="17518">
          <cell r="B17518" t="str">
            <v>27077221</v>
          </cell>
          <cell r="C17518" t="str">
            <v>Sin Informacion</v>
          </cell>
        </row>
        <row r="17519">
          <cell r="B17519" t="str">
            <v>27077220</v>
          </cell>
          <cell r="C17519" t="str">
            <v>Sin Informacion</v>
          </cell>
        </row>
        <row r="17520">
          <cell r="B17520" t="str">
            <v>27077219</v>
          </cell>
          <cell r="C17520" t="str">
            <v>Sin Informacion</v>
          </cell>
        </row>
        <row r="17521">
          <cell r="B17521" t="str">
            <v>27077217</v>
          </cell>
          <cell r="C17521" t="str">
            <v>Sin Informacion</v>
          </cell>
        </row>
        <row r="17522">
          <cell r="B17522" t="str">
            <v>27077216</v>
          </cell>
          <cell r="C17522" t="str">
            <v>Sin Informacion</v>
          </cell>
        </row>
        <row r="17523">
          <cell r="B17523" t="str">
            <v>27077218</v>
          </cell>
          <cell r="C17523" t="str">
            <v>Sin Informacion</v>
          </cell>
        </row>
        <row r="17524">
          <cell r="B17524" t="str">
            <v>27077215</v>
          </cell>
          <cell r="C17524" t="str">
            <v>Sin Informacion</v>
          </cell>
        </row>
        <row r="17525">
          <cell r="B17525" t="str">
            <v>27077214</v>
          </cell>
          <cell r="C17525" t="str">
            <v>Sin Informacion</v>
          </cell>
        </row>
        <row r="17526">
          <cell r="B17526" t="str">
            <v>27077213</v>
          </cell>
          <cell r="C17526" t="str">
            <v>Sin Informacion</v>
          </cell>
        </row>
        <row r="17527">
          <cell r="B17527" t="str">
            <v>27077175</v>
          </cell>
          <cell r="C17527" t="str">
            <v>Sin Informacion</v>
          </cell>
        </row>
        <row r="17528">
          <cell r="B17528" t="str">
            <v>27077212</v>
          </cell>
          <cell r="C17528" t="str">
            <v>Sin Informacion</v>
          </cell>
        </row>
        <row r="17529">
          <cell r="B17529" t="str">
            <v>27077211</v>
          </cell>
          <cell r="C17529" t="str">
            <v>Sin Informacion</v>
          </cell>
        </row>
        <row r="17530">
          <cell r="B17530" t="str">
            <v>27077210</v>
          </cell>
          <cell r="C17530" t="str">
            <v>Sin Informacion</v>
          </cell>
        </row>
        <row r="17531">
          <cell r="B17531" t="str">
            <v>27077209</v>
          </cell>
          <cell r="C17531" t="str">
            <v>Sin Informacion</v>
          </cell>
        </row>
        <row r="17532">
          <cell r="B17532" t="str">
            <v>27077208</v>
          </cell>
          <cell r="C17532" t="str">
            <v>Sin Informacion</v>
          </cell>
        </row>
        <row r="17533">
          <cell r="B17533" t="str">
            <v>27077207</v>
          </cell>
          <cell r="C17533" t="str">
            <v>Sin Informacion</v>
          </cell>
        </row>
        <row r="17534">
          <cell r="B17534" t="str">
            <v>27077206</v>
          </cell>
          <cell r="C17534" t="str">
            <v>Sin Informacion</v>
          </cell>
        </row>
        <row r="17535">
          <cell r="B17535" t="str">
            <v>27077205</v>
          </cell>
          <cell r="C17535" t="str">
            <v>Sin Informacion</v>
          </cell>
        </row>
        <row r="17536">
          <cell r="B17536" t="str">
            <v>27077204</v>
          </cell>
          <cell r="C17536" t="str">
            <v>Sin Informacion</v>
          </cell>
        </row>
        <row r="17537">
          <cell r="B17537" t="str">
            <v>27077203</v>
          </cell>
          <cell r="C17537" t="str">
            <v>Sin Informacion</v>
          </cell>
        </row>
        <row r="17538">
          <cell r="B17538" t="str">
            <v>27077202</v>
          </cell>
          <cell r="C17538" t="str">
            <v>Sin Informacion</v>
          </cell>
        </row>
        <row r="17539">
          <cell r="B17539" t="str">
            <v>27077200</v>
          </cell>
          <cell r="C17539" t="str">
            <v>Sin Informacion</v>
          </cell>
        </row>
        <row r="17540">
          <cell r="B17540" t="str">
            <v>27077201</v>
          </cell>
          <cell r="C17540" t="str">
            <v>Sin Informacion</v>
          </cell>
        </row>
        <row r="17541">
          <cell r="B17541" t="str">
            <v>27077199</v>
          </cell>
          <cell r="C17541" t="str">
            <v>Sin Informacion</v>
          </cell>
        </row>
        <row r="17542">
          <cell r="B17542" t="str">
            <v>27077198</v>
          </cell>
          <cell r="C17542" t="str">
            <v>Sin Informacion</v>
          </cell>
        </row>
        <row r="17543">
          <cell r="B17543" t="str">
            <v>27077197</v>
          </cell>
          <cell r="C17543" t="str">
            <v>Sin Informacion</v>
          </cell>
        </row>
        <row r="17544">
          <cell r="B17544" t="str">
            <v>27077196</v>
          </cell>
          <cell r="C17544" t="str">
            <v>Sin Informacion</v>
          </cell>
        </row>
        <row r="17545">
          <cell r="B17545" t="str">
            <v>27077195</v>
          </cell>
          <cell r="C17545" t="str">
            <v>Sin Informacion</v>
          </cell>
        </row>
        <row r="17546">
          <cell r="B17546" t="str">
            <v>27077193</v>
          </cell>
          <cell r="C17546" t="str">
            <v>Sin Informacion</v>
          </cell>
        </row>
        <row r="17547">
          <cell r="B17547" t="str">
            <v>27077194</v>
          </cell>
          <cell r="C17547" t="str">
            <v>Sin Informacion</v>
          </cell>
        </row>
        <row r="17548">
          <cell r="B17548" t="str">
            <v>27077192</v>
          </cell>
          <cell r="C17548" t="str">
            <v>Sin Informacion</v>
          </cell>
        </row>
        <row r="17549">
          <cell r="B17549" t="str">
            <v>27077191</v>
          </cell>
          <cell r="C17549" t="str">
            <v>Sin Informacion</v>
          </cell>
        </row>
        <row r="17550">
          <cell r="B17550" t="str">
            <v>27077190</v>
          </cell>
          <cell r="C17550" t="str">
            <v>Sin Informacion</v>
          </cell>
        </row>
        <row r="17551">
          <cell r="B17551" t="str">
            <v>27077189</v>
          </cell>
          <cell r="C17551" t="str">
            <v>Sin Informacion</v>
          </cell>
        </row>
        <row r="17552">
          <cell r="B17552" t="str">
            <v>27077188</v>
          </cell>
          <cell r="C17552" t="str">
            <v>Sin Informacion</v>
          </cell>
        </row>
        <row r="17553">
          <cell r="B17553" t="str">
            <v>27077186</v>
          </cell>
          <cell r="C17553" t="str">
            <v>Sin Informacion</v>
          </cell>
        </row>
        <row r="17554">
          <cell r="B17554" t="str">
            <v>27077187</v>
          </cell>
          <cell r="C17554" t="str">
            <v>Sin Informacion</v>
          </cell>
        </row>
        <row r="17555">
          <cell r="B17555" t="str">
            <v>27077185</v>
          </cell>
          <cell r="C17555" t="str">
            <v>Sin Informacion</v>
          </cell>
        </row>
        <row r="17556">
          <cell r="B17556" t="str">
            <v>27077184</v>
          </cell>
          <cell r="C17556" t="str">
            <v>Sin Informacion</v>
          </cell>
        </row>
        <row r="17557">
          <cell r="B17557" t="str">
            <v>27077183</v>
          </cell>
          <cell r="C17557" t="str">
            <v>Sin Informacion</v>
          </cell>
        </row>
        <row r="17558">
          <cell r="B17558" t="str">
            <v>27077182</v>
          </cell>
          <cell r="C17558" t="str">
            <v>Sin Informacion</v>
          </cell>
        </row>
        <row r="17559">
          <cell r="B17559" t="str">
            <v>27077180</v>
          </cell>
          <cell r="C17559" t="str">
            <v>Sin Informacion</v>
          </cell>
        </row>
        <row r="17560">
          <cell r="B17560" t="str">
            <v>27077179</v>
          </cell>
          <cell r="C17560" t="str">
            <v>Sin Informacion</v>
          </cell>
        </row>
        <row r="17561">
          <cell r="B17561" t="str">
            <v>27077178</v>
          </cell>
          <cell r="C17561" t="str">
            <v>Sin Informacion</v>
          </cell>
        </row>
        <row r="17562">
          <cell r="B17562" t="str">
            <v>27077181</v>
          </cell>
          <cell r="C17562" t="str">
            <v>Sin Informacion</v>
          </cell>
        </row>
        <row r="17563">
          <cell r="B17563" t="str">
            <v>27077177</v>
          </cell>
          <cell r="C17563" t="str">
            <v>Sin Informacion</v>
          </cell>
        </row>
        <row r="17564">
          <cell r="B17564" t="str">
            <v>27077176</v>
          </cell>
          <cell r="C17564" t="str">
            <v>Sin Informacion</v>
          </cell>
        </row>
        <row r="17565">
          <cell r="B17565" t="str">
            <v>27077174</v>
          </cell>
          <cell r="C17565" t="str">
            <v>Sin Informacion</v>
          </cell>
        </row>
        <row r="17566">
          <cell r="B17566" t="str">
            <v>27077173</v>
          </cell>
          <cell r="C17566" t="str">
            <v>Sin Informacion</v>
          </cell>
        </row>
        <row r="17567">
          <cell r="B17567" t="str">
            <v>27077172</v>
          </cell>
          <cell r="C17567" t="str">
            <v>Sin Informacion</v>
          </cell>
        </row>
        <row r="17568">
          <cell r="B17568" t="str">
            <v>27077171</v>
          </cell>
          <cell r="C17568" t="str">
            <v>Sin Informacion</v>
          </cell>
        </row>
        <row r="17569">
          <cell r="B17569" t="str">
            <v>27077170</v>
          </cell>
          <cell r="C17569" t="str">
            <v>Sin Informacion</v>
          </cell>
        </row>
        <row r="17570">
          <cell r="B17570" t="str">
            <v>27077169</v>
          </cell>
          <cell r="C17570" t="str">
            <v>Sin Informacion</v>
          </cell>
        </row>
        <row r="17571">
          <cell r="B17571" t="str">
            <v>27077168</v>
          </cell>
          <cell r="C17571" t="str">
            <v>Sin Informacion</v>
          </cell>
        </row>
        <row r="17572">
          <cell r="B17572" t="str">
            <v>27077167</v>
          </cell>
          <cell r="C17572" t="str">
            <v>Sin Informacion</v>
          </cell>
        </row>
        <row r="17573">
          <cell r="B17573" t="str">
            <v>27077166</v>
          </cell>
          <cell r="C17573" t="str">
            <v>Sin Informacion</v>
          </cell>
        </row>
        <row r="17574">
          <cell r="B17574" t="str">
            <v>27077165</v>
          </cell>
          <cell r="C17574" t="str">
            <v>Sin Informacion</v>
          </cell>
        </row>
        <row r="17575">
          <cell r="B17575" t="str">
            <v>27077164</v>
          </cell>
          <cell r="C17575" t="str">
            <v>Sin Informacion</v>
          </cell>
        </row>
        <row r="17576">
          <cell r="B17576" t="str">
            <v>27077163</v>
          </cell>
          <cell r="C17576" t="str">
            <v>Sin Informacion</v>
          </cell>
        </row>
        <row r="17577">
          <cell r="B17577" t="str">
            <v>27077162</v>
          </cell>
          <cell r="C17577" t="str">
            <v>Sin Informacion</v>
          </cell>
        </row>
        <row r="17578">
          <cell r="B17578" t="str">
            <v>27077161</v>
          </cell>
          <cell r="C17578" t="str">
            <v>Sin Informacion</v>
          </cell>
        </row>
        <row r="17579">
          <cell r="B17579" t="str">
            <v>27077160</v>
          </cell>
          <cell r="C17579" t="str">
            <v>Sin Informacion</v>
          </cell>
        </row>
        <row r="17580">
          <cell r="B17580" t="str">
            <v>27077159</v>
          </cell>
          <cell r="C17580" t="str">
            <v>Sin Informacion</v>
          </cell>
        </row>
        <row r="17581">
          <cell r="B17581" t="str">
            <v>27077157</v>
          </cell>
          <cell r="C17581" t="str">
            <v>Sin Informacion</v>
          </cell>
        </row>
        <row r="17582">
          <cell r="B17582" t="str">
            <v>27077158</v>
          </cell>
          <cell r="C17582" t="str">
            <v>Sin Informacion</v>
          </cell>
        </row>
        <row r="17583">
          <cell r="B17583" t="str">
            <v>27077156</v>
          </cell>
          <cell r="C17583" t="str">
            <v>Sin Informacion</v>
          </cell>
        </row>
        <row r="17584">
          <cell r="B17584" t="str">
            <v>27077073</v>
          </cell>
          <cell r="C17584" t="str">
            <v>Sin Informacion</v>
          </cell>
        </row>
        <row r="17585">
          <cell r="B17585" t="str">
            <v>27077155</v>
          </cell>
          <cell r="C17585" t="str">
            <v>Sin Informacion</v>
          </cell>
        </row>
        <row r="17586">
          <cell r="B17586" t="str">
            <v>27077265</v>
          </cell>
          <cell r="C17586" t="str">
            <v>Sin Informacion</v>
          </cell>
        </row>
        <row r="17587">
          <cell r="B17587" t="str">
            <v>27077154</v>
          </cell>
          <cell r="C17587" t="str">
            <v>Sin Informacion</v>
          </cell>
        </row>
        <row r="17588">
          <cell r="B17588" t="str">
            <v>27077258</v>
          </cell>
          <cell r="C17588" t="str">
            <v>Sin Informacion</v>
          </cell>
        </row>
        <row r="17589">
          <cell r="B17589" t="str">
            <v>27077153</v>
          </cell>
          <cell r="C17589" t="str">
            <v>Sin Informacion</v>
          </cell>
        </row>
        <row r="17590">
          <cell r="B17590" t="str">
            <v>27077152</v>
          </cell>
          <cell r="C17590" t="str">
            <v>Sin Informacion</v>
          </cell>
        </row>
        <row r="17591">
          <cell r="B17591" t="str">
            <v>27077151</v>
          </cell>
          <cell r="C17591" t="str">
            <v>Sin Informacion</v>
          </cell>
        </row>
        <row r="17592">
          <cell r="B17592" t="str">
            <v>27077150</v>
          </cell>
          <cell r="C17592" t="str">
            <v>Sin Informacion</v>
          </cell>
        </row>
        <row r="17593">
          <cell r="B17593" t="str">
            <v>27077148</v>
          </cell>
          <cell r="C17593" t="str">
            <v>Sin Informacion</v>
          </cell>
        </row>
        <row r="17594">
          <cell r="B17594" t="str">
            <v>27077149</v>
          </cell>
          <cell r="C17594" t="str">
            <v>Sin Informacion</v>
          </cell>
        </row>
        <row r="17595">
          <cell r="B17595" t="str">
            <v>27077147</v>
          </cell>
          <cell r="C17595" t="str">
            <v>Sin Informacion</v>
          </cell>
        </row>
        <row r="17596">
          <cell r="B17596" t="str">
            <v>27077146</v>
          </cell>
          <cell r="C17596" t="str">
            <v>Sin Informacion</v>
          </cell>
        </row>
        <row r="17597">
          <cell r="B17597" t="str">
            <v>27077145</v>
          </cell>
          <cell r="C17597" t="str">
            <v>Sin Informacion</v>
          </cell>
        </row>
        <row r="17598">
          <cell r="B17598" t="str">
            <v>27077144</v>
          </cell>
          <cell r="C17598" t="str">
            <v>Sin Informacion</v>
          </cell>
        </row>
        <row r="17599">
          <cell r="B17599" t="str">
            <v>27077068</v>
          </cell>
          <cell r="C17599" t="str">
            <v>Sin Informacion</v>
          </cell>
        </row>
        <row r="17600">
          <cell r="B17600" t="str">
            <v>27077067</v>
          </cell>
          <cell r="C17600" t="str">
            <v>Sin Informacion</v>
          </cell>
        </row>
        <row r="17601">
          <cell r="B17601" t="str">
            <v>27077066</v>
          </cell>
          <cell r="C17601" t="str">
            <v>Sin Informacion</v>
          </cell>
        </row>
        <row r="17602">
          <cell r="B17602" t="str">
            <v>27077257</v>
          </cell>
          <cell r="C17602" t="str">
            <v>Sin Informacion</v>
          </cell>
        </row>
        <row r="17603">
          <cell r="B17603" t="str">
            <v>27077065</v>
          </cell>
          <cell r="C17603" t="str">
            <v>Sin Informacion</v>
          </cell>
        </row>
        <row r="17604">
          <cell r="B17604" t="str">
            <v>27077064</v>
          </cell>
          <cell r="C17604" t="str">
            <v>Sin Informacion</v>
          </cell>
        </row>
        <row r="17605">
          <cell r="B17605" t="str">
            <v>27077063</v>
          </cell>
          <cell r="C17605" t="str">
            <v>Sin Informacion</v>
          </cell>
        </row>
        <row r="17606">
          <cell r="B17606" t="str">
            <v>27077062</v>
          </cell>
          <cell r="C17606" t="str">
            <v>Sin Informacion</v>
          </cell>
        </row>
        <row r="17607">
          <cell r="B17607" t="str">
            <v>27077061</v>
          </cell>
          <cell r="C17607" t="str">
            <v>Sin Informacion</v>
          </cell>
        </row>
        <row r="17608">
          <cell r="B17608" t="str">
            <v>27077060</v>
          </cell>
          <cell r="C17608" t="str">
            <v>Sin Informacion</v>
          </cell>
        </row>
        <row r="17609">
          <cell r="B17609" t="str">
            <v>27077059</v>
          </cell>
          <cell r="C17609" t="str">
            <v>Sin Informacion</v>
          </cell>
        </row>
        <row r="17610">
          <cell r="B17610" t="str">
            <v>27077058</v>
          </cell>
          <cell r="C17610" t="str">
            <v>Sin Informacion</v>
          </cell>
        </row>
        <row r="17611">
          <cell r="B17611" t="str">
            <v>27077057</v>
          </cell>
          <cell r="C17611" t="str">
            <v>Sin Informacion</v>
          </cell>
        </row>
        <row r="17612">
          <cell r="B17612" t="str">
            <v>27077056</v>
          </cell>
          <cell r="C17612" t="str">
            <v>Sin Informacion</v>
          </cell>
        </row>
        <row r="17613">
          <cell r="B17613" t="str">
            <v>27077055</v>
          </cell>
          <cell r="C17613" t="str">
            <v>Sin Informacion</v>
          </cell>
        </row>
        <row r="17614">
          <cell r="B17614" t="str">
            <v>27077054</v>
          </cell>
          <cell r="C17614" t="str">
            <v>Sin Informacion</v>
          </cell>
        </row>
        <row r="17615">
          <cell r="B17615" t="str">
            <v>27077053</v>
          </cell>
          <cell r="C17615" t="str">
            <v>Sin Informacion</v>
          </cell>
        </row>
        <row r="17616">
          <cell r="B17616" t="str">
            <v>27077143</v>
          </cell>
          <cell r="C17616" t="str">
            <v>Sin Informacion</v>
          </cell>
        </row>
        <row r="17617">
          <cell r="B17617" t="str">
            <v>27077142</v>
          </cell>
          <cell r="C17617" t="str">
            <v>Sin Informacion</v>
          </cell>
        </row>
        <row r="17618">
          <cell r="B17618" t="str">
            <v>27077141</v>
          </cell>
          <cell r="C17618" t="str">
            <v>Sin Informacion</v>
          </cell>
        </row>
        <row r="17619">
          <cell r="B17619" t="str">
            <v>27077140</v>
          </cell>
          <cell r="C17619" t="str">
            <v>Sin Informacion</v>
          </cell>
        </row>
        <row r="17620">
          <cell r="B17620" t="str">
            <v>27077139</v>
          </cell>
          <cell r="C17620" t="str">
            <v>Sin Informacion</v>
          </cell>
        </row>
        <row r="17621">
          <cell r="B17621" t="str">
            <v>27077138</v>
          </cell>
          <cell r="C17621" t="str">
            <v>Sin Informacion</v>
          </cell>
        </row>
        <row r="17622">
          <cell r="B17622" t="str">
            <v>27077137</v>
          </cell>
          <cell r="C17622" t="str">
            <v>Sin Informacion</v>
          </cell>
        </row>
        <row r="17623">
          <cell r="B17623" t="str">
            <v>27077136</v>
          </cell>
          <cell r="C17623" t="str">
            <v>Sin Informacion</v>
          </cell>
        </row>
        <row r="17624">
          <cell r="B17624" t="str">
            <v>27077135</v>
          </cell>
          <cell r="C17624" t="str">
            <v>Sin Informacion</v>
          </cell>
        </row>
        <row r="17625">
          <cell r="B17625" t="str">
            <v>27077134</v>
          </cell>
          <cell r="C17625" t="str">
            <v>Paloblanco</v>
          </cell>
        </row>
        <row r="17626">
          <cell r="B17626" t="str">
            <v>27077133</v>
          </cell>
          <cell r="C17626" t="str">
            <v>Sin Informacion</v>
          </cell>
        </row>
        <row r="17627">
          <cell r="B17627" t="str">
            <v>27077132</v>
          </cell>
          <cell r="C17627" t="str">
            <v>Sin Informacion</v>
          </cell>
        </row>
        <row r="17628">
          <cell r="B17628" t="str">
            <v>27077131</v>
          </cell>
          <cell r="C17628" t="str">
            <v>Sin Informacion</v>
          </cell>
        </row>
        <row r="17629">
          <cell r="B17629" t="str">
            <v>27077130</v>
          </cell>
          <cell r="C17629" t="str">
            <v>Sin Informacion</v>
          </cell>
        </row>
        <row r="17630">
          <cell r="B17630" t="str">
            <v>27077129</v>
          </cell>
          <cell r="C17630" t="str">
            <v>Sin Informacion</v>
          </cell>
        </row>
        <row r="17631">
          <cell r="B17631" t="str">
            <v>27077128</v>
          </cell>
          <cell r="C17631" t="str">
            <v>Sin Informacion</v>
          </cell>
        </row>
        <row r="17632">
          <cell r="B17632" t="str">
            <v>27077126</v>
          </cell>
          <cell r="C17632" t="str">
            <v>Sin Informacion</v>
          </cell>
        </row>
        <row r="17633">
          <cell r="B17633" t="str">
            <v>27077127</v>
          </cell>
          <cell r="C17633" t="str">
            <v>Sin Informacion</v>
          </cell>
        </row>
        <row r="17634">
          <cell r="B17634" t="str">
            <v>27077052</v>
          </cell>
          <cell r="C17634" t="str">
            <v>Sin Informacion</v>
          </cell>
        </row>
        <row r="17635">
          <cell r="B17635" t="str">
            <v>27077125</v>
          </cell>
          <cell r="C17635" t="str">
            <v>Sin Informacion</v>
          </cell>
        </row>
        <row r="17636">
          <cell r="B17636" t="str">
            <v>27077124</v>
          </cell>
          <cell r="C17636" t="str">
            <v>Sin Informacion</v>
          </cell>
        </row>
        <row r="17637">
          <cell r="B17637" t="str">
            <v>27077122</v>
          </cell>
          <cell r="C17637" t="str">
            <v>Sin Informacion</v>
          </cell>
        </row>
        <row r="17638">
          <cell r="B17638" t="str">
            <v>27077123</v>
          </cell>
          <cell r="C17638" t="str">
            <v>Sin Informacion</v>
          </cell>
        </row>
        <row r="17639">
          <cell r="B17639" t="str">
            <v>27077121</v>
          </cell>
          <cell r="C17639" t="str">
            <v>Sin Informacion</v>
          </cell>
        </row>
        <row r="17640">
          <cell r="B17640" t="str">
            <v>27077120</v>
          </cell>
          <cell r="C17640" t="str">
            <v>Sin Informacion</v>
          </cell>
        </row>
        <row r="17641">
          <cell r="B17641" t="str">
            <v>27077119</v>
          </cell>
          <cell r="C17641" t="str">
            <v>Sin Informacion</v>
          </cell>
        </row>
        <row r="17642">
          <cell r="B17642" t="str">
            <v>27077118</v>
          </cell>
          <cell r="C17642" t="str">
            <v>Sin Informacion</v>
          </cell>
        </row>
        <row r="17643">
          <cell r="B17643" t="str">
            <v>27077117</v>
          </cell>
          <cell r="C17643" t="str">
            <v>Sin Informacion</v>
          </cell>
        </row>
        <row r="17644">
          <cell r="B17644" t="str">
            <v>27077116</v>
          </cell>
          <cell r="C17644" t="str">
            <v>Sin Informacion</v>
          </cell>
        </row>
        <row r="17645">
          <cell r="B17645" t="str">
            <v>27077115</v>
          </cell>
          <cell r="C17645" t="str">
            <v>Sin Informacion</v>
          </cell>
        </row>
        <row r="17646">
          <cell r="B17646" t="str">
            <v>27077114</v>
          </cell>
          <cell r="C17646" t="str">
            <v>Sin Informacion</v>
          </cell>
        </row>
        <row r="17647">
          <cell r="B17647" t="str">
            <v>27077113</v>
          </cell>
          <cell r="C17647" t="str">
            <v>Sin Informacion</v>
          </cell>
        </row>
        <row r="17648">
          <cell r="B17648" t="str">
            <v>27077051</v>
          </cell>
          <cell r="C17648" t="str">
            <v>Sin Informacion</v>
          </cell>
        </row>
        <row r="17649">
          <cell r="B17649" t="str">
            <v>27077112</v>
          </cell>
          <cell r="C17649" t="str">
            <v>Sin Informacion</v>
          </cell>
        </row>
        <row r="17650">
          <cell r="B17650" t="str">
            <v>27077111</v>
          </cell>
          <cell r="C17650" t="str">
            <v>Sin Informacion</v>
          </cell>
        </row>
        <row r="17651">
          <cell r="B17651" t="str">
            <v>27077110</v>
          </cell>
          <cell r="C17651" t="str">
            <v>Sin Informacion</v>
          </cell>
        </row>
        <row r="17652">
          <cell r="B17652" t="str">
            <v>27077109</v>
          </cell>
          <cell r="C17652" t="str">
            <v>El Aguacate</v>
          </cell>
        </row>
        <row r="17653">
          <cell r="B17653" t="str">
            <v>27077108</v>
          </cell>
          <cell r="C17653" t="str">
            <v>Sin Informacion</v>
          </cell>
        </row>
        <row r="17654">
          <cell r="B17654" t="str">
            <v>27077107</v>
          </cell>
          <cell r="C17654" t="str">
            <v>Sin Informacion</v>
          </cell>
        </row>
        <row r="17655">
          <cell r="B17655" t="str">
            <v>27077106</v>
          </cell>
          <cell r="C17655" t="str">
            <v>Sin Informacion</v>
          </cell>
        </row>
        <row r="17656">
          <cell r="B17656" t="str">
            <v>27077105</v>
          </cell>
          <cell r="C17656" t="str">
            <v>Sin Informacion</v>
          </cell>
        </row>
        <row r="17657">
          <cell r="B17657" t="str">
            <v>27077104</v>
          </cell>
          <cell r="C17657" t="str">
            <v>Sin Informacion</v>
          </cell>
        </row>
        <row r="17658">
          <cell r="B17658" t="str">
            <v>27077103</v>
          </cell>
          <cell r="C17658" t="str">
            <v>Sin Informacion</v>
          </cell>
        </row>
        <row r="17659">
          <cell r="B17659" t="str">
            <v>27077102</v>
          </cell>
          <cell r="C17659" t="str">
            <v>Sin Informacion</v>
          </cell>
        </row>
        <row r="17660">
          <cell r="B17660" t="str">
            <v>27077101</v>
          </cell>
          <cell r="C17660" t="str">
            <v>Sin Informacion</v>
          </cell>
        </row>
        <row r="17661">
          <cell r="B17661" t="str">
            <v>27077098</v>
          </cell>
          <cell r="C17661" t="str">
            <v>Sin Informacion</v>
          </cell>
        </row>
        <row r="17662">
          <cell r="B17662" t="str">
            <v>27077099</v>
          </cell>
          <cell r="C17662" t="str">
            <v>Sin Informacion</v>
          </cell>
        </row>
        <row r="17663">
          <cell r="B17663" t="str">
            <v>27077100</v>
          </cell>
          <cell r="C17663" t="str">
            <v>Sin Informacion</v>
          </cell>
        </row>
        <row r="17664">
          <cell r="B17664" t="str">
            <v>27077097</v>
          </cell>
          <cell r="C17664" t="str">
            <v>Sin Informacion</v>
          </cell>
        </row>
        <row r="17665">
          <cell r="B17665" t="str">
            <v>27077096</v>
          </cell>
          <cell r="C17665" t="str">
            <v>Sin Informacion</v>
          </cell>
        </row>
        <row r="17666">
          <cell r="B17666" t="str">
            <v>27077095</v>
          </cell>
          <cell r="C17666" t="str">
            <v>Sin Informacion</v>
          </cell>
        </row>
        <row r="17667">
          <cell r="B17667" t="str">
            <v>27077094</v>
          </cell>
          <cell r="C17667" t="str">
            <v>Sin Informacion</v>
          </cell>
        </row>
        <row r="17668">
          <cell r="B17668" t="str">
            <v>27077093</v>
          </cell>
          <cell r="C17668" t="str">
            <v>Sin Informacion</v>
          </cell>
        </row>
        <row r="17669">
          <cell r="B17669" t="str">
            <v>27077092</v>
          </cell>
          <cell r="C17669" t="str">
            <v>Sin Informacion</v>
          </cell>
        </row>
        <row r="17670">
          <cell r="B17670" t="str">
            <v>27077091</v>
          </cell>
          <cell r="C17670" t="str">
            <v>Sin Informacion</v>
          </cell>
        </row>
        <row r="17671">
          <cell r="B17671" t="str">
            <v>27077089</v>
          </cell>
          <cell r="C17671" t="str">
            <v>Sin Informacion</v>
          </cell>
        </row>
        <row r="17672">
          <cell r="B17672" t="str">
            <v>27077090</v>
          </cell>
          <cell r="C17672" t="str">
            <v>Sin Informacion</v>
          </cell>
        </row>
        <row r="17673">
          <cell r="B17673" t="str">
            <v>27077037</v>
          </cell>
          <cell r="C17673" t="str">
            <v>Sin Informacion</v>
          </cell>
        </row>
        <row r="17674">
          <cell r="B17674" t="str">
            <v>27077035</v>
          </cell>
          <cell r="C17674" t="str">
            <v>Sin Informacion</v>
          </cell>
        </row>
        <row r="17675">
          <cell r="B17675" t="str">
            <v>27077036</v>
          </cell>
          <cell r="C17675" t="str">
            <v>Sin Informacion</v>
          </cell>
        </row>
        <row r="17676">
          <cell r="B17676" t="str">
            <v>27077050</v>
          </cell>
          <cell r="C17676" t="str">
            <v>Sin Informacion</v>
          </cell>
        </row>
        <row r="17677">
          <cell r="B17677" t="str">
            <v>27077049</v>
          </cell>
          <cell r="C17677" t="str">
            <v>Sin Informacion</v>
          </cell>
        </row>
        <row r="17678">
          <cell r="B17678" t="str">
            <v>27077088</v>
          </cell>
          <cell r="C17678" t="str">
            <v>Sin Informacion</v>
          </cell>
        </row>
        <row r="17679">
          <cell r="B17679" t="str">
            <v>27077087</v>
          </cell>
          <cell r="C17679" t="str">
            <v>Sin Informacion</v>
          </cell>
        </row>
        <row r="17680">
          <cell r="B17680" t="str">
            <v>27077086</v>
          </cell>
          <cell r="C17680" t="str">
            <v>Sin Informacion</v>
          </cell>
        </row>
        <row r="17681">
          <cell r="B17681" t="str">
            <v>27077085</v>
          </cell>
          <cell r="C17681" t="str">
            <v>Sin Informacion</v>
          </cell>
        </row>
        <row r="17682">
          <cell r="B17682" t="str">
            <v>27077084</v>
          </cell>
          <cell r="C17682" t="str">
            <v>Sin Informacion</v>
          </cell>
        </row>
        <row r="17683">
          <cell r="B17683" t="str">
            <v>27077083</v>
          </cell>
          <cell r="C17683" t="str">
            <v>Sin Informacion</v>
          </cell>
        </row>
        <row r="17684">
          <cell r="B17684" t="str">
            <v>27077082</v>
          </cell>
          <cell r="C17684" t="str">
            <v>Sin Informacion</v>
          </cell>
        </row>
        <row r="17685">
          <cell r="B17685" t="str">
            <v>27077081</v>
          </cell>
          <cell r="C17685" t="str">
            <v>Sin Informacion</v>
          </cell>
        </row>
        <row r="17686">
          <cell r="B17686" t="str">
            <v>27077079</v>
          </cell>
          <cell r="C17686" t="str">
            <v>Sin Informacion</v>
          </cell>
        </row>
        <row r="17687">
          <cell r="B17687" t="str">
            <v>27077080</v>
          </cell>
          <cell r="C17687" t="str">
            <v>Sin Informacion</v>
          </cell>
        </row>
        <row r="17688">
          <cell r="B17688" t="str">
            <v>27077076</v>
          </cell>
          <cell r="C17688" t="str">
            <v>Sin Informacion</v>
          </cell>
        </row>
        <row r="17689">
          <cell r="B17689" t="str">
            <v>27077078</v>
          </cell>
          <cell r="C17689" t="str">
            <v>Sin Informacion</v>
          </cell>
        </row>
        <row r="17690">
          <cell r="B17690" t="str">
            <v>27077077</v>
          </cell>
          <cell r="C17690" t="str">
            <v>Sin Informacion</v>
          </cell>
        </row>
        <row r="17691">
          <cell r="B17691" t="str">
            <v>27077075</v>
          </cell>
          <cell r="C17691" t="str">
            <v>Sin Informacion</v>
          </cell>
        </row>
        <row r="17692">
          <cell r="B17692" t="str">
            <v>27077074</v>
          </cell>
          <cell r="C17692" t="str">
            <v>Sin Informacion</v>
          </cell>
        </row>
        <row r="17693">
          <cell r="B17693" t="str">
            <v>27077072</v>
          </cell>
          <cell r="C17693" t="str">
            <v>Sin Informacion</v>
          </cell>
        </row>
        <row r="17694">
          <cell r="B17694" t="str">
            <v>27077071</v>
          </cell>
          <cell r="C17694" t="str">
            <v>Sin Informacion</v>
          </cell>
        </row>
        <row r="17695">
          <cell r="B17695" t="str">
            <v>27077070</v>
          </cell>
          <cell r="C17695" t="str">
            <v>Sin Informacion</v>
          </cell>
        </row>
        <row r="17696">
          <cell r="B17696" t="str">
            <v>27077264</v>
          </cell>
          <cell r="C17696" t="str">
            <v>Sin Informacion</v>
          </cell>
        </row>
        <row r="17697">
          <cell r="B17697" t="str">
            <v>27077048</v>
          </cell>
          <cell r="C17697" t="str">
            <v>Sin Informacion</v>
          </cell>
        </row>
        <row r="17698">
          <cell r="B17698" t="str">
            <v>27077047</v>
          </cell>
          <cell r="C17698" t="str">
            <v>Sin Informacion</v>
          </cell>
        </row>
        <row r="17699">
          <cell r="B17699" t="str">
            <v>27077263</v>
          </cell>
          <cell r="C17699" t="str">
            <v>Sin Informacion</v>
          </cell>
        </row>
        <row r="17700">
          <cell r="B17700" t="str">
            <v>27077269</v>
          </cell>
          <cell r="C17700" t="str">
            <v>Sin Informacion</v>
          </cell>
        </row>
        <row r="17701">
          <cell r="B17701" t="str">
            <v>27077045</v>
          </cell>
          <cell r="C17701" t="str">
            <v>Sin Informacion</v>
          </cell>
        </row>
        <row r="17702">
          <cell r="B17702" t="str">
            <v>27077267</v>
          </cell>
          <cell r="C17702" t="str">
            <v>Sin Informacion</v>
          </cell>
        </row>
        <row r="17703">
          <cell r="B17703" t="str">
            <v>27077044</v>
          </cell>
          <cell r="C17703" t="str">
            <v>Sin Informacion</v>
          </cell>
        </row>
        <row r="17704">
          <cell r="B17704" t="str">
            <v>27077043</v>
          </cell>
          <cell r="C17704" t="str">
            <v>Sin Informacion</v>
          </cell>
        </row>
        <row r="17705">
          <cell r="B17705" t="str">
            <v>27077042</v>
          </cell>
          <cell r="C17705" t="str">
            <v>Sin Informacion</v>
          </cell>
        </row>
        <row r="17706">
          <cell r="B17706" t="str">
            <v>27077041</v>
          </cell>
          <cell r="C17706" t="str">
            <v>Sin Informacion</v>
          </cell>
        </row>
        <row r="17707">
          <cell r="B17707" t="str">
            <v>27077039</v>
          </cell>
          <cell r="C17707" t="str">
            <v>Sin Informacion</v>
          </cell>
        </row>
        <row r="17708">
          <cell r="B17708" t="str">
            <v>27077261</v>
          </cell>
          <cell r="C17708" t="str">
            <v>Sin Informacion</v>
          </cell>
        </row>
        <row r="17709">
          <cell r="B17709" t="str">
            <v>27077038</v>
          </cell>
          <cell r="C17709" t="str">
            <v>Sin Informacion</v>
          </cell>
        </row>
        <row r="17710">
          <cell r="B17710" t="str">
            <v>27077040</v>
          </cell>
          <cell r="C17710" t="str">
            <v>Sin Informacion</v>
          </cell>
        </row>
        <row r="17711">
          <cell r="B17711" t="str">
            <v>27077253</v>
          </cell>
          <cell r="C17711" t="str">
            <v>Sin Informacion</v>
          </cell>
        </row>
        <row r="17712">
          <cell r="B17712" t="str">
            <v>27077266</v>
          </cell>
          <cell r="C17712" t="str">
            <v>Sin Informacion</v>
          </cell>
        </row>
        <row r="17713">
          <cell r="B17713" t="str">
            <v>27077046</v>
          </cell>
          <cell r="C17713" t="str">
            <v>Sin Informacion</v>
          </cell>
        </row>
        <row r="17714">
          <cell r="B17714" t="str">
            <v>27077069</v>
          </cell>
          <cell r="C17714" t="str">
            <v>Sin Informacion</v>
          </cell>
        </row>
        <row r="17715">
          <cell r="B17715" t="str">
            <v>27077033</v>
          </cell>
          <cell r="C17715" t="str">
            <v>Sin Informacion</v>
          </cell>
        </row>
        <row r="17716">
          <cell r="B17716" t="str">
            <v>27075050</v>
          </cell>
          <cell r="C17716" t="str">
            <v>Sin Informacion</v>
          </cell>
        </row>
        <row r="17717">
          <cell r="B17717" t="str">
            <v>27075049</v>
          </cell>
          <cell r="C17717" t="str">
            <v>Sin Informacion</v>
          </cell>
        </row>
        <row r="17718">
          <cell r="B17718" t="str">
            <v>27075048</v>
          </cell>
          <cell r="C17718" t="str">
            <v>Sin Informacion</v>
          </cell>
        </row>
        <row r="17719">
          <cell r="B17719" t="str">
            <v>27075047</v>
          </cell>
          <cell r="C17719" t="str">
            <v>Solano</v>
          </cell>
        </row>
        <row r="17720">
          <cell r="B17720" t="str">
            <v>27075045</v>
          </cell>
          <cell r="C17720" t="str">
            <v>Sin Informacion</v>
          </cell>
        </row>
        <row r="17721">
          <cell r="B17721" t="str">
            <v>27075046</v>
          </cell>
          <cell r="C17721" t="str">
            <v>Sin Informacion</v>
          </cell>
        </row>
        <row r="17722">
          <cell r="B17722" t="str">
            <v>27075055</v>
          </cell>
          <cell r="C17722" t="str">
            <v>Sin Informacion</v>
          </cell>
        </row>
        <row r="17723">
          <cell r="B17723" t="str">
            <v>27075044</v>
          </cell>
          <cell r="C17723" t="str">
            <v>Sin Informacion</v>
          </cell>
        </row>
        <row r="17724">
          <cell r="B17724" t="str">
            <v>27075043</v>
          </cell>
          <cell r="C17724" t="str">
            <v>Sin Informacion</v>
          </cell>
        </row>
        <row r="17725">
          <cell r="B17725" t="str">
            <v>27075042</v>
          </cell>
          <cell r="C17725" t="str">
            <v>Sin Informacion</v>
          </cell>
        </row>
        <row r="17726">
          <cell r="B17726" t="str">
            <v>27075041</v>
          </cell>
          <cell r="C17726" t="str">
            <v>Las Delicias</v>
          </cell>
        </row>
        <row r="17727">
          <cell r="B17727" t="str">
            <v>27075040</v>
          </cell>
          <cell r="C17727" t="str">
            <v>Sin Informacion</v>
          </cell>
        </row>
        <row r="17728">
          <cell r="B17728" t="str">
            <v>27075039</v>
          </cell>
          <cell r="C17728" t="str">
            <v>Sin Informacion</v>
          </cell>
        </row>
        <row r="17729">
          <cell r="B17729" t="str">
            <v>27075054</v>
          </cell>
          <cell r="C17729" t="str">
            <v>El Valle</v>
          </cell>
        </row>
        <row r="17730">
          <cell r="B17730" t="str">
            <v>27075038</v>
          </cell>
          <cell r="C17730" t="str">
            <v>Sin Informacion</v>
          </cell>
        </row>
        <row r="17731">
          <cell r="B17731" t="str">
            <v>27075037</v>
          </cell>
          <cell r="C17731" t="str">
            <v>Sin Informacion</v>
          </cell>
        </row>
        <row r="17732">
          <cell r="B17732" t="str">
            <v>27075002</v>
          </cell>
          <cell r="C17732" t="str">
            <v>Higueron</v>
          </cell>
        </row>
        <row r="17733">
          <cell r="B17733" t="str">
            <v>27075036</v>
          </cell>
          <cell r="C17733" t="str">
            <v>Nimiquia</v>
          </cell>
        </row>
        <row r="17734">
          <cell r="B17734" t="str">
            <v>27075035</v>
          </cell>
          <cell r="C17734" t="str">
            <v>Sin Informacion</v>
          </cell>
        </row>
        <row r="17735">
          <cell r="B17735" t="str">
            <v>27075034</v>
          </cell>
          <cell r="C17735" t="str">
            <v>Sin Informacion</v>
          </cell>
        </row>
        <row r="17736">
          <cell r="B17736" t="str">
            <v>27075033</v>
          </cell>
          <cell r="C17736" t="str">
            <v>Resguardo Indígena Ríos Valle Y Borboro</v>
          </cell>
        </row>
        <row r="17737">
          <cell r="B17737" t="str">
            <v>27075032</v>
          </cell>
          <cell r="C17737" t="str">
            <v>Sin Informacion</v>
          </cell>
        </row>
        <row r="17738">
          <cell r="B17738" t="str">
            <v>27075031</v>
          </cell>
          <cell r="C17738" t="str">
            <v>Sin Informacion</v>
          </cell>
        </row>
        <row r="17739">
          <cell r="B17739" t="str">
            <v>27075030</v>
          </cell>
          <cell r="C17739" t="str">
            <v>El Piñal</v>
          </cell>
        </row>
        <row r="17740">
          <cell r="B17740" t="str">
            <v>27075029</v>
          </cell>
          <cell r="C17740" t="str">
            <v>Sin Informacion</v>
          </cell>
        </row>
        <row r="17741">
          <cell r="B17741" t="str">
            <v>27075028</v>
          </cell>
          <cell r="C17741" t="str">
            <v>Sin Informacion</v>
          </cell>
        </row>
        <row r="17742">
          <cell r="B17742" t="str">
            <v>27075027</v>
          </cell>
          <cell r="C17742" t="str">
            <v>Sin Informacion</v>
          </cell>
        </row>
        <row r="17743">
          <cell r="B17743" t="str">
            <v>27075026</v>
          </cell>
          <cell r="C17743" t="str">
            <v>Sin Informacion</v>
          </cell>
        </row>
        <row r="17744">
          <cell r="B17744" t="str">
            <v>27075025</v>
          </cell>
          <cell r="C17744" t="str">
            <v>Sin Informacion</v>
          </cell>
        </row>
        <row r="17745">
          <cell r="B17745" t="str">
            <v>27075001</v>
          </cell>
          <cell r="C17745" t="str">
            <v>Mutis</v>
          </cell>
        </row>
        <row r="17746">
          <cell r="B17746" t="str">
            <v>27075024</v>
          </cell>
          <cell r="C17746" t="str">
            <v>Sin Informacion</v>
          </cell>
        </row>
        <row r="17747">
          <cell r="B17747" t="str">
            <v>27075015</v>
          </cell>
          <cell r="C17747" t="str">
            <v>Sin Informacion</v>
          </cell>
        </row>
        <row r="17748">
          <cell r="B17748" t="str">
            <v>27075014</v>
          </cell>
          <cell r="C17748" t="str">
            <v>Sin Informacion</v>
          </cell>
        </row>
        <row r="17749">
          <cell r="B17749" t="str">
            <v>27075023</v>
          </cell>
          <cell r="C17749" t="str">
            <v>Sin Informacion</v>
          </cell>
        </row>
        <row r="17750">
          <cell r="B17750" t="str">
            <v>27075022</v>
          </cell>
          <cell r="C17750" t="str">
            <v>Huina</v>
          </cell>
        </row>
        <row r="17751">
          <cell r="B17751" t="str">
            <v>27075021</v>
          </cell>
          <cell r="C17751" t="str">
            <v>Huaca</v>
          </cell>
        </row>
        <row r="17752">
          <cell r="B17752" t="str">
            <v>27075020</v>
          </cell>
          <cell r="C17752" t="str">
            <v>Sin Informacion</v>
          </cell>
        </row>
        <row r="17753">
          <cell r="B17753" t="str">
            <v>27075019</v>
          </cell>
          <cell r="C17753" t="str">
            <v>Sin Informacion</v>
          </cell>
        </row>
        <row r="17754">
          <cell r="B17754" t="str">
            <v>27075053</v>
          </cell>
          <cell r="C17754" t="str">
            <v>Sin Informacion</v>
          </cell>
        </row>
        <row r="17755">
          <cell r="B17755" t="str">
            <v>27075018</v>
          </cell>
          <cell r="C17755" t="str">
            <v>Nabuga</v>
          </cell>
        </row>
        <row r="17756">
          <cell r="B17756" t="str">
            <v>27075017</v>
          </cell>
          <cell r="C17756" t="str">
            <v>Sin Informacion</v>
          </cell>
        </row>
        <row r="17757">
          <cell r="B17757" t="str">
            <v>27075006</v>
          </cell>
          <cell r="C17757" t="str">
            <v>Sin Informacion</v>
          </cell>
        </row>
        <row r="17758">
          <cell r="B17758" t="str">
            <v>27075005</v>
          </cell>
          <cell r="C17758" t="str">
            <v>Sin Informacion</v>
          </cell>
        </row>
        <row r="17759">
          <cell r="B17759" t="str">
            <v>27075016</v>
          </cell>
          <cell r="C17759" t="str">
            <v>Sin Informacion</v>
          </cell>
        </row>
        <row r="17760">
          <cell r="B17760" t="str">
            <v>27075051</v>
          </cell>
          <cell r="C17760" t="str">
            <v>Sin Informacion</v>
          </cell>
        </row>
        <row r="17761">
          <cell r="B17761" t="str">
            <v>27075013</v>
          </cell>
          <cell r="C17761" t="str">
            <v>El Tigre</v>
          </cell>
        </row>
        <row r="17762">
          <cell r="B17762" t="str">
            <v>27075003</v>
          </cell>
          <cell r="C17762" t="str">
            <v>Sin Informacion</v>
          </cell>
        </row>
        <row r="17763">
          <cell r="B17763" t="str">
            <v>27075056</v>
          </cell>
          <cell r="C17763" t="str">
            <v>Barzalito</v>
          </cell>
        </row>
        <row r="17764">
          <cell r="B17764" t="str">
            <v>27075012</v>
          </cell>
          <cell r="C17764" t="str">
            <v>El Limón</v>
          </cell>
        </row>
        <row r="17765">
          <cell r="B17765" t="str">
            <v>27075011</v>
          </cell>
          <cell r="C17765" t="str">
            <v>Cupica</v>
          </cell>
        </row>
        <row r="17766">
          <cell r="B17766" t="str">
            <v>27075010</v>
          </cell>
          <cell r="C17766" t="str">
            <v>Sin Informacion</v>
          </cell>
        </row>
        <row r="17767">
          <cell r="B17767" t="str">
            <v>27075009</v>
          </cell>
          <cell r="C17767" t="str">
            <v>Virinví</v>
          </cell>
        </row>
        <row r="17768">
          <cell r="B17768" t="str">
            <v>27075008</v>
          </cell>
          <cell r="C17768" t="str">
            <v>Sin Informacion</v>
          </cell>
        </row>
        <row r="17769">
          <cell r="B17769" t="str">
            <v>27075007</v>
          </cell>
          <cell r="C17769" t="str">
            <v>Sin Informacion</v>
          </cell>
        </row>
        <row r="17770">
          <cell r="B17770" t="str">
            <v>27075057</v>
          </cell>
          <cell r="C17770" t="str">
            <v>Sin Informacion</v>
          </cell>
        </row>
        <row r="17771">
          <cell r="B17771" t="str">
            <v>27073005</v>
          </cell>
          <cell r="C17771" t="str">
            <v>Piedra Honda</v>
          </cell>
        </row>
        <row r="17772">
          <cell r="B17772" t="str">
            <v>27073003</v>
          </cell>
          <cell r="C17772" t="str">
            <v>Boca De Enterra</v>
          </cell>
        </row>
        <row r="17773">
          <cell r="B17773" t="str">
            <v>27073002</v>
          </cell>
          <cell r="C17773" t="str">
            <v>Dabaibe</v>
          </cell>
        </row>
        <row r="17774">
          <cell r="B17774" t="str">
            <v>27073006</v>
          </cell>
          <cell r="C17774" t="str">
            <v>Puerto De Oro</v>
          </cell>
        </row>
        <row r="17775">
          <cell r="B17775" t="str">
            <v>27073007</v>
          </cell>
          <cell r="C17775" t="str">
            <v>Reserva Forestal</v>
          </cell>
        </row>
        <row r="17776">
          <cell r="B17776" t="str">
            <v>27073004</v>
          </cell>
          <cell r="C17776" t="str">
            <v>Bagado Cabecera</v>
          </cell>
        </row>
        <row r="17777">
          <cell r="B17777" t="str">
            <v>27050005</v>
          </cell>
          <cell r="C17777" t="str">
            <v>Puente De Paimadó</v>
          </cell>
        </row>
        <row r="17778">
          <cell r="B17778" t="str">
            <v>27050002</v>
          </cell>
          <cell r="C17778" t="str">
            <v>Doña Josefa</v>
          </cell>
        </row>
        <row r="17779">
          <cell r="B17779" t="str">
            <v>27050007</v>
          </cell>
          <cell r="C17779" t="str">
            <v>Samurindó</v>
          </cell>
        </row>
        <row r="17780">
          <cell r="B17780" t="str">
            <v>27050006</v>
          </cell>
          <cell r="C17780" t="str">
            <v>Real De Tanando</v>
          </cell>
        </row>
        <row r="17781">
          <cell r="B17781" t="str">
            <v>27050003</v>
          </cell>
          <cell r="C17781" t="str">
            <v>Molana</v>
          </cell>
        </row>
        <row r="17782">
          <cell r="B17782" t="str">
            <v>27050010</v>
          </cell>
          <cell r="C17782" t="str">
            <v>V Manza</v>
          </cell>
        </row>
        <row r="17783">
          <cell r="B17783" t="str">
            <v>27050008</v>
          </cell>
          <cell r="C17783" t="str">
            <v>San José De Purre</v>
          </cell>
        </row>
        <row r="17784">
          <cell r="B17784" t="str">
            <v>27050004</v>
          </cell>
          <cell r="C17784" t="str">
            <v>Motoldó</v>
          </cell>
        </row>
        <row r="17785">
          <cell r="B17785" t="str">
            <v>27050009</v>
          </cell>
          <cell r="C17785" t="str">
            <v>San Martín De Purre</v>
          </cell>
        </row>
        <row r="17786">
          <cell r="B17786" t="str">
            <v>27050012</v>
          </cell>
          <cell r="C17786" t="str">
            <v>Motoldó</v>
          </cell>
        </row>
        <row r="17787">
          <cell r="B17787" t="str">
            <v>27050001</v>
          </cell>
          <cell r="C17787" t="str">
            <v>Arenal</v>
          </cell>
        </row>
        <row r="17788">
          <cell r="B17788" t="str">
            <v>27050011</v>
          </cell>
          <cell r="C17788" t="str">
            <v>Yuto</v>
          </cell>
        </row>
        <row r="17789">
          <cell r="B17789" t="str">
            <v>27025117</v>
          </cell>
          <cell r="C17789" t="str">
            <v>Sin Informacion</v>
          </cell>
        </row>
        <row r="17790">
          <cell r="B17790" t="str">
            <v>27025056</v>
          </cell>
          <cell r="C17790" t="str">
            <v>Sin Informacion</v>
          </cell>
        </row>
        <row r="17791">
          <cell r="B17791" t="str">
            <v>27025121</v>
          </cell>
          <cell r="C17791" t="str">
            <v>Palo Blanco</v>
          </cell>
        </row>
        <row r="17792">
          <cell r="B17792" t="str">
            <v>27025119</v>
          </cell>
          <cell r="C17792" t="str">
            <v>Sin Informacion</v>
          </cell>
        </row>
        <row r="17793">
          <cell r="B17793" t="str">
            <v>27025054</v>
          </cell>
          <cell r="C17793" t="str">
            <v>Sin Informacion</v>
          </cell>
        </row>
        <row r="17794">
          <cell r="B17794" t="str">
            <v>27025053</v>
          </cell>
          <cell r="C17794" t="str">
            <v>Urudo</v>
          </cell>
        </row>
        <row r="17795">
          <cell r="B17795" t="str">
            <v>27025052</v>
          </cell>
          <cell r="C17795" t="str">
            <v>Sin Informacion</v>
          </cell>
        </row>
        <row r="17796">
          <cell r="B17796" t="str">
            <v>27025051</v>
          </cell>
          <cell r="C17796" t="str">
            <v>Sin Informacion</v>
          </cell>
        </row>
        <row r="17797">
          <cell r="B17797" t="str">
            <v>27025050</v>
          </cell>
          <cell r="C17797" t="str">
            <v>Sin Informacion</v>
          </cell>
        </row>
        <row r="17798">
          <cell r="B17798" t="str">
            <v>27025049</v>
          </cell>
          <cell r="C17798" t="str">
            <v>Sin Informacion</v>
          </cell>
        </row>
        <row r="17799">
          <cell r="B17799" t="str">
            <v>27025048</v>
          </cell>
          <cell r="C17799" t="str">
            <v>Sin Informacion</v>
          </cell>
        </row>
        <row r="17800">
          <cell r="B17800" t="str">
            <v>27025047</v>
          </cell>
          <cell r="C17800" t="str">
            <v>Sin Informacion</v>
          </cell>
        </row>
        <row r="17801">
          <cell r="B17801" t="str">
            <v>27025046</v>
          </cell>
          <cell r="C17801" t="str">
            <v>Sin Informacion</v>
          </cell>
        </row>
        <row r="17802">
          <cell r="B17802" t="str">
            <v>27025045</v>
          </cell>
          <cell r="C17802" t="str">
            <v>Sin Informacion</v>
          </cell>
        </row>
        <row r="17803">
          <cell r="B17803" t="str">
            <v>27025044</v>
          </cell>
          <cell r="C17803" t="str">
            <v>Sin Informacion</v>
          </cell>
        </row>
        <row r="17804">
          <cell r="B17804" t="str">
            <v>27025043</v>
          </cell>
          <cell r="C17804" t="str">
            <v>Guinal</v>
          </cell>
        </row>
        <row r="17805">
          <cell r="B17805" t="str">
            <v>27025041</v>
          </cell>
          <cell r="C17805" t="str">
            <v>Sin Informacion</v>
          </cell>
        </row>
        <row r="17806">
          <cell r="B17806" t="str">
            <v>27025040</v>
          </cell>
          <cell r="C17806" t="str">
            <v>Sin Informacion</v>
          </cell>
        </row>
        <row r="17807">
          <cell r="B17807" t="str">
            <v>27025039</v>
          </cell>
          <cell r="C17807" t="str">
            <v>Sin Informacion</v>
          </cell>
        </row>
        <row r="17808">
          <cell r="B17808" t="str">
            <v>27025042</v>
          </cell>
          <cell r="C17808" t="str">
            <v>Sin Informacion</v>
          </cell>
        </row>
        <row r="17809">
          <cell r="B17809" t="str">
            <v>27025038</v>
          </cell>
          <cell r="C17809" t="str">
            <v>Sin Informacion</v>
          </cell>
        </row>
        <row r="17810">
          <cell r="B17810" t="str">
            <v>27025037</v>
          </cell>
          <cell r="C17810" t="str">
            <v>Sin Informacion</v>
          </cell>
        </row>
        <row r="17811">
          <cell r="B17811" t="str">
            <v>27025036</v>
          </cell>
          <cell r="C17811" t="str">
            <v>Sin Informacion</v>
          </cell>
        </row>
        <row r="17812">
          <cell r="B17812" t="str">
            <v>27025035</v>
          </cell>
          <cell r="C17812" t="str">
            <v>Sin Informacion</v>
          </cell>
        </row>
        <row r="17813">
          <cell r="B17813" t="str">
            <v>27025002</v>
          </cell>
          <cell r="C17813" t="str">
            <v>Sin Informacion</v>
          </cell>
        </row>
        <row r="17814">
          <cell r="B17814" t="str">
            <v>27025034</v>
          </cell>
          <cell r="C17814" t="str">
            <v>Sin Informacion</v>
          </cell>
        </row>
        <row r="17815">
          <cell r="B17815" t="str">
            <v>27025033</v>
          </cell>
          <cell r="C17815" t="str">
            <v>Sin Informacion</v>
          </cell>
        </row>
        <row r="17816">
          <cell r="B17816" t="str">
            <v>27025032</v>
          </cell>
          <cell r="C17816" t="str">
            <v>Sin Informacion</v>
          </cell>
        </row>
        <row r="17817">
          <cell r="B17817" t="str">
            <v>27025031</v>
          </cell>
          <cell r="C17817" t="str">
            <v>Sin Informacion</v>
          </cell>
        </row>
        <row r="17818">
          <cell r="B17818" t="str">
            <v>27025030</v>
          </cell>
          <cell r="C17818" t="str">
            <v>Sin Informacion</v>
          </cell>
        </row>
        <row r="17819">
          <cell r="B17819" t="str">
            <v>27025029</v>
          </cell>
          <cell r="C17819" t="str">
            <v>Sin Informacion</v>
          </cell>
        </row>
        <row r="17820">
          <cell r="B17820" t="str">
            <v>27025027</v>
          </cell>
          <cell r="C17820" t="str">
            <v>Sin Informacion</v>
          </cell>
        </row>
        <row r="17821">
          <cell r="B17821" t="str">
            <v>27025028</v>
          </cell>
          <cell r="C17821" t="str">
            <v>Sin Informacion</v>
          </cell>
        </row>
        <row r="17822">
          <cell r="B17822" t="str">
            <v>27025004</v>
          </cell>
          <cell r="C17822" t="str">
            <v>Sin Informacion</v>
          </cell>
        </row>
        <row r="17823">
          <cell r="B17823" t="str">
            <v>27025025</v>
          </cell>
          <cell r="C17823" t="str">
            <v>Sin Informacion</v>
          </cell>
        </row>
        <row r="17824">
          <cell r="B17824" t="str">
            <v>27025023</v>
          </cell>
          <cell r="C17824" t="str">
            <v>Sin Informacion</v>
          </cell>
        </row>
        <row r="17825">
          <cell r="B17825" t="str">
            <v>27025024</v>
          </cell>
          <cell r="C17825" t="str">
            <v>Sin Informacion</v>
          </cell>
        </row>
        <row r="17826">
          <cell r="B17826" t="str">
            <v>27025022</v>
          </cell>
          <cell r="C17826" t="str">
            <v>Sin Informacion</v>
          </cell>
        </row>
        <row r="17827">
          <cell r="B17827" t="str">
            <v>27025020</v>
          </cell>
          <cell r="C17827" t="str">
            <v>Sin Informacion</v>
          </cell>
        </row>
        <row r="17828">
          <cell r="B17828" t="str">
            <v>27025021</v>
          </cell>
          <cell r="C17828" t="str">
            <v>Sin Informacion</v>
          </cell>
        </row>
        <row r="17829">
          <cell r="B17829" t="str">
            <v>27025019</v>
          </cell>
          <cell r="C17829" t="str">
            <v>Sin Informacion</v>
          </cell>
        </row>
        <row r="17830">
          <cell r="B17830" t="str">
            <v>27025018</v>
          </cell>
          <cell r="C17830" t="str">
            <v>Sin Informacion</v>
          </cell>
        </row>
        <row r="17831">
          <cell r="B17831" t="str">
            <v>27025017</v>
          </cell>
          <cell r="C17831" t="str">
            <v>Sin Informacion</v>
          </cell>
        </row>
        <row r="17832">
          <cell r="B17832" t="str">
            <v>27025016</v>
          </cell>
          <cell r="C17832" t="str">
            <v>Sin Informacion</v>
          </cell>
        </row>
        <row r="17833">
          <cell r="B17833" t="str">
            <v>27025015</v>
          </cell>
          <cell r="C17833" t="str">
            <v>Sin Informacion</v>
          </cell>
        </row>
        <row r="17834">
          <cell r="B17834" t="str">
            <v>27025014</v>
          </cell>
          <cell r="C17834" t="str">
            <v>El Coco</v>
          </cell>
        </row>
        <row r="17835">
          <cell r="B17835" t="str">
            <v>27025013</v>
          </cell>
          <cell r="C17835" t="str">
            <v>Sin Informacion</v>
          </cell>
        </row>
        <row r="17836">
          <cell r="B17836" t="str">
            <v>27025012</v>
          </cell>
          <cell r="C17836" t="str">
            <v>Sin Informacion</v>
          </cell>
        </row>
        <row r="17837">
          <cell r="B17837" t="str">
            <v>27025011</v>
          </cell>
          <cell r="C17837" t="str">
            <v>Sin Informacion</v>
          </cell>
        </row>
        <row r="17838">
          <cell r="B17838" t="str">
            <v>27025001</v>
          </cell>
          <cell r="C17838" t="str">
            <v>Sin Informacion</v>
          </cell>
        </row>
        <row r="17839">
          <cell r="B17839" t="str">
            <v>27025010</v>
          </cell>
          <cell r="C17839" t="str">
            <v>Sin Informacion</v>
          </cell>
        </row>
        <row r="17840">
          <cell r="B17840" t="str">
            <v>27025009</v>
          </cell>
          <cell r="C17840" t="str">
            <v>Sin Informacion</v>
          </cell>
        </row>
        <row r="17841">
          <cell r="B17841" t="str">
            <v>27025008</v>
          </cell>
          <cell r="C17841" t="str">
            <v>Sin Informacion</v>
          </cell>
        </row>
        <row r="17842">
          <cell r="B17842" t="str">
            <v>27025007</v>
          </cell>
          <cell r="C17842" t="str">
            <v>Sin Informacion</v>
          </cell>
        </row>
        <row r="17843">
          <cell r="B17843" t="str">
            <v>27025003</v>
          </cell>
          <cell r="C17843" t="str">
            <v>Sin Informacion</v>
          </cell>
        </row>
        <row r="17844">
          <cell r="B17844" t="str">
            <v>27025006</v>
          </cell>
          <cell r="C17844" t="str">
            <v>Sin Informacion</v>
          </cell>
        </row>
        <row r="17845">
          <cell r="B17845" t="str">
            <v>27025005</v>
          </cell>
          <cell r="C17845" t="str">
            <v>Sin Informacion</v>
          </cell>
        </row>
        <row r="17846">
          <cell r="B17846" t="str">
            <v>27025120</v>
          </cell>
          <cell r="C17846" t="str">
            <v>Sin Informacion</v>
          </cell>
        </row>
        <row r="17847">
          <cell r="B17847" t="str">
            <v>27025111</v>
          </cell>
          <cell r="C17847" t="str">
            <v>Sin Informacion</v>
          </cell>
        </row>
        <row r="17848">
          <cell r="B17848" t="str">
            <v>27025110</v>
          </cell>
          <cell r="C17848" t="str">
            <v>Sin Informacion</v>
          </cell>
        </row>
        <row r="17849">
          <cell r="B17849" t="str">
            <v>27025108</v>
          </cell>
          <cell r="C17849" t="str">
            <v>Sin Informacion</v>
          </cell>
        </row>
        <row r="17850">
          <cell r="B17850" t="str">
            <v>27025109</v>
          </cell>
          <cell r="C17850" t="str">
            <v>Sin Informacion</v>
          </cell>
        </row>
        <row r="17851">
          <cell r="B17851" t="str">
            <v>27025107</v>
          </cell>
          <cell r="C17851" t="str">
            <v>Sin Informacion</v>
          </cell>
        </row>
        <row r="17852">
          <cell r="B17852" t="str">
            <v>27025106</v>
          </cell>
          <cell r="C17852" t="str">
            <v>Sin Informacion</v>
          </cell>
        </row>
        <row r="17853">
          <cell r="B17853" t="str">
            <v>27025105</v>
          </cell>
          <cell r="C17853" t="str">
            <v>Sin Informacion</v>
          </cell>
        </row>
        <row r="17854">
          <cell r="B17854" t="str">
            <v>27025104</v>
          </cell>
          <cell r="C17854" t="str">
            <v>Sin Informacion</v>
          </cell>
        </row>
        <row r="17855">
          <cell r="B17855" t="str">
            <v>27025102</v>
          </cell>
          <cell r="C17855" t="str">
            <v>Sin Informacion</v>
          </cell>
        </row>
        <row r="17856">
          <cell r="B17856" t="str">
            <v>27025124</v>
          </cell>
          <cell r="C17856" t="str">
            <v>Sin Informacion</v>
          </cell>
        </row>
        <row r="17857">
          <cell r="B17857" t="str">
            <v>27025101</v>
          </cell>
          <cell r="C17857" t="str">
            <v>Sin Informacion</v>
          </cell>
        </row>
        <row r="17858">
          <cell r="B17858" t="str">
            <v>27025100</v>
          </cell>
          <cell r="C17858" t="str">
            <v>Sin Informacion</v>
          </cell>
        </row>
        <row r="17859">
          <cell r="B17859" t="str">
            <v>27025099</v>
          </cell>
          <cell r="C17859" t="str">
            <v>Sin Informacion</v>
          </cell>
        </row>
        <row r="17860">
          <cell r="B17860" t="str">
            <v>27025098</v>
          </cell>
          <cell r="C17860" t="str">
            <v>Sin Informacion</v>
          </cell>
        </row>
        <row r="17861">
          <cell r="B17861" t="str">
            <v>27025097</v>
          </cell>
          <cell r="C17861" t="str">
            <v>Sin Informacion</v>
          </cell>
        </row>
        <row r="17862">
          <cell r="B17862" t="str">
            <v>27025096</v>
          </cell>
          <cell r="C17862" t="str">
            <v>Sin Informacion</v>
          </cell>
        </row>
        <row r="17863">
          <cell r="B17863" t="str">
            <v>27025095</v>
          </cell>
          <cell r="C17863" t="str">
            <v>Sin Informacion</v>
          </cell>
        </row>
        <row r="17864">
          <cell r="B17864" t="str">
            <v>27025094</v>
          </cell>
          <cell r="C17864" t="str">
            <v>Sin Informacion</v>
          </cell>
        </row>
        <row r="17865">
          <cell r="B17865" t="str">
            <v>27025093</v>
          </cell>
          <cell r="C17865" t="str">
            <v>Sin Informacion</v>
          </cell>
        </row>
        <row r="17866">
          <cell r="B17866" t="str">
            <v>27025092</v>
          </cell>
          <cell r="C17866" t="str">
            <v>Sin Informacion</v>
          </cell>
        </row>
        <row r="17867">
          <cell r="B17867" t="str">
            <v>27025091</v>
          </cell>
          <cell r="C17867" t="str">
            <v>Sin Informacion</v>
          </cell>
        </row>
        <row r="17868">
          <cell r="B17868" t="str">
            <v>27025090</v>
          </cell>
          <cell r="C17868" t="str">
            <v>Sin Informacion</v>
          </cell>
        </row>
        <row r="17869">
          <cell r="B17869" t="str">
            <v>27025089</v>
          </cell>
          <cell r="C17869" t="str">
            <v>Sin Informacion</v>
          </cell>
        </row>
        <row r="17870">
          <cell r="B17870" t="str">
            <v>27025088</v>
          </cell>
          <cell r="C17870" t="str">
            <v>Sin Informacion</v>
          </cell>
        </row>
        <row r="17871">
          <cell r="B17871" t="str">
            <v>27025087</v>
          </cell>
          <cell r="C17871" t="str">
            <v>Sin Informacion</v>
          </cell>
        </row>
        <row r="17872">
          <cell r="B17872" t="str">
            <v>27025086</v>
          </cell>
          <cell r="C17872" t="str">
            <v>Sin Informacion</v>
          </cell>
        </row>
        <row r="17873">
          <cell r="B17873" t="str">
            <v>27025084</v>
          </cell>
          <cell r="C17873" t="str">
            <v>Sin Informacion</v>
          </cell>
        </row>
        <row r="17874">
          <cell r="B17874" t="str">
            <v>27025085</v>
          </cell>
          <cell r="C17874" t="str">
            <v>Sin Informacion</v>
          </cell>
        </row>
        <row r="17875">
          <cell r="B17875" t="str">
            <v>27025083</v>
          </cell>
          <cell r="C17875" t="str">
            <v>Sin Informacion</v>
          </cell>
        </row>
        <row r="17876">
          <cell r="B17876" t="str">
            <v>27025059</v>
          </cell>
          <cell r="C17876" t="str">
            <v>Sin Informacion</v>
          </cell>
        </row>
        <row r="17877">
          <cell r="B17877" t="str">
            <v>27025082</v>
          </cell>
          <cell r="C17877" t="str">
            <v>Sin Informacion</v>
          </cell>
        </row>
        <row r="17878">
          <cell r="B17878" t="str">
            <v>27025081</v>
          </cell>
          <cell r="C17878" t="str">
            <v>Sin Informacion</v>
          </cell>
        </row>
        <row r="17879">
          <cell r="B17879" t="str">
            <v>27025080</v>
          </cell>
          <cell r="C17879" t="str">
            <v>Sin Informacion</v>
          </cell>
        </row>
        <row r="17880">
          <cell r="B17880" t="str">
            <v>27025079</v>
          </cell>
          <cell r="C17880" t="str">
            <v>Sin Informacion</v>
          </cell>
        </row>
        <row r="17881">
          <cell r="B17881" t="str">
            <v>27025078</v>
          </cell>
          <cell r="C17881" t="str">
            <v>Sin Informacion</v>
          </cell>
        </row>
        <row r="17882">
          <cell r="B17882" t="str">
            <v>27025077</v>
          </cell>
          <cell r="C17882" t="str">
            <v>Sin Informacion</v>
          </cell>
        </row>
        <row r="17883">
          <cell r="B17883" t="str">
            <v>27025058</v>
          </cell>
          <cell r="C17883" t="str">
            <v>Sin Informacion</v>
          </cell>
        </row>
        <row r="17884">
          <cell r="B17884" t="str">
            <v>27025057</v>
          </cell>
          <cell r="C17884" t="str">
            <v>Sin Informacion</v>
          </cell>
        </row>
        <row r="17885">
          <cell r="B17885" t="str">
            <v>27025076</v>
          </cell>
          <cell r="C17885" t="str">
            <v>Sin Informacion</v>
          </cell>
        </row>
        <row r="17886">
          <cell r="B17886" t="str">
            <v>27025075</v>
          </cell>
          <cell r="C17886" t="str">
            <v>Sin Informacion</v>
          </cell>
        </row>
        <row r="17887">
          <cell r="B17887" t="str">
            <v>27025074</v>
          </cell>
          <cell r="C17887" t="str">
            <v>Sin Informacion</v>
          </cell>
        </row>
        <row r="17888">
          <cell r="B17888" t="str">
            <v>27025073</v>
          </cell>
          <cell r="C17888" t="str">
            <v>Sin Informacion</v>
          </cell>
        </row>
        <row r="17889">
          <cell r="B17889" t="str">
            <v>27025072</v>
          </cell>
          <cell r="C17889" t="str">
            <v>Sin Informacion</v>
          </cell>
        </row>
        <row r="17890">
          <cell r="B17890" t="str">
            <v>27025071</v>
          </cell>
          <cell r="C17890" t="str">
            <v>Sin Informacion</v>
          </cell>
        </row>
        <row r="17891">
          <cell r="B17891" t="str">
            <v>27025070</v>
          </cell>
          <cell r="C17891" t="str">
            <v>Sin Informacion</v>
          </cell>
        </row>
        <row r="17892">
          <cell r="B17892" t="str">
            <v>27025069</v>
          </cell>
          <cell r="C17892" t="str">
            <v>Sin Informacion</v>
          </cell>
        </row>
        <row r="17893">
          <cell r="B17893" t="str">
            <v>27025068</v>
          </cell>
          <cell r="C17893" t="str">
            <v>Sin Informacion</v>
          </cell>
        </row>
        <row r="17894">
          <cell r="B17894" t="str">
            <v>27025067</v>
          </cell>
          <cell r="C17894" t="str">
            <v>Sin Informacion</v>
          </cell>
        </row>
        <row r="17895">
          <cell r="B17895" t="str">
            <v>27025066</v>
          </cell>
          <cell r="C17895" t="str">
            <v>Sin Informacion</v>
          </cell>
        </row>
        <row r="17896">
          <cell r="B17896" t="str">
            <v>27025065</v>
          </cell>
          <cell r="C17896" t="str">
            <v>Sin Informacion</v>
          </cell>
        </row>
        <row r="17897">
          <cell r="B17897" t="str">
            <v>27025064</v>
          </cell>
          <cell r="C17897" t="str">
            <v>Sin Informacion</v>
          </cell>
        </row>
        <row r="17898">
          <cell r="B17898" t="str">
            <v>27025063</v>
          </cell>
          <cell r="C17898" t="str">
            <v>Sin Informacion</v>
          </cell>
        </row>
        <row r="17899">
          <cell r="B17899" t="str">
            <v>27025062</v>
          </cell>
          <cell r="C17899" t="str">
            <v>Sin Informacion</v>
          </cell>
        </row>
        <row r="17900">
          <cell r="B17900" t="str">
            <v>27025061</v>
          </cell>
          <cell r="C17900" t="str">
            <v>Sin Informacion</v>
          </cell>
        </row>
        <row r="17901">
          <cell r="B17901" t="str">
            <v>27025060</v>
          </cell>
          <cell r="C17901" t="str">
            <v>Sin Informacion</v>
          </cell>
        </row>
        <row r="17902">
          <cell r="B17902" t="str">
            <v>27025115</v>
          </cell>
          <cell r="C17902" t="str">
            <v>Utria</v>
          </cell>
        </row>
        <row r="17903">
          <cell r="B17903" t="str">
            <v>27025118</v>
          </cell>
          <cell r="C17903" t="str">
            <v>Sin Informacion</v>
          </cell>
        </row>
        <row r="17904">
          <cell r="B17904" t="str">
            <v>27025055</v>
          </cell>
          <cell r="C17904" t="str">
            <v>Sin Informacion</v>
          </cell>
        </row>
        <row r="17905">
          <cell r="B17905" t="str">
            <v>27025122</v>
          </cell>
          <cell r="C17905" t="str">
            <v>Sin Informacion</v>
          </cell>
        </row>
        <row r="17906">
          <cell r="B17906" t="str">
            <v>27025123</v>
          </cell>
          <cell r="C17906" t="str">
            <v>Sin Informacion</v>
          </cell>
        </row>
        <row r="17907">
          <cell r="B17907" t="str">
            <v>27025103</v>
          </cell>
          <cell r="C17907" t="str">
            <v>Sin Informacion</v>
          </cell>
        </row>
        <row r="17908">
          <cell r="B17908" t="str">
            <v>27025026</v>
          </cell>
          <cell r="C17908" t="str">
            <v>El Cuetero</v>
          </cell>
        </row>
        <row r="17909">
          <cell r="B17909" t="str">
            <v>27006038</v>
          </cell>
          <cell r="C17909" t="str">
            <v>Sin Informacion</v>
          </cell>
        </row>
        <row r="17910">
          <cell r="B17910" t="str">
            <v>27006036</v>
          </cell>
          <cell r="C17910" t="str">
            <v>Sin Informacion</v>
          </cell>
        </row>
        <row r="17911">
          <cell r="B17911" t="str">
            <v>27006037</v>
          </cell>
          <cell r="C17911" t="str">
            <v>El Besote</v>
          </cell>
        </row>
        <row r="17912">
          <cell r="B17912" t="str">
            <v>27006035</v>
          </cell>
          <cell r="C17912" t="str">
            <v>Tivirre</v>
          </cell>
        </row>
        <row r="17913">
          <cell r="B17913" t="str">
            <v>27006034</v>
          </cell>
          <cell r="C17913" t="str">
            <v>Sin Informacion</v>
          </cell>
        </row>
        <row r="17914">
          <cell r="B17914" t="str">
            <v>27006033</v>
          </cell>
          <cell r="C17914" t="str">
            <v>Chidima De Tolo</v>
          </cell>
        </row>
        <row r="17915">
          <cell r="B17915" t="str">
            <v>27006032</v>
          </cell>
          <cell r="C17915" t="str">
            <v>Sin Informacion</v>
          </cell>
        </row>
        <row r="17916">
          <cell r="B17916" t="str">
            <v>27006031</v>
          </cell>
          <cell r="C17916" t="str">
            <v>Sin Informacion</v>
          </cell>
        </row>
        <row r="17917">
          <cell r="B17917" t="str">
            <v>27006030</v>
          </cell>
          <cell r="C17917" t="str">
            <v>Sin Informacion</v>
          </cell>
        </row>
        <row r="17918">
          <cell r="B17918" t="str">
            <v>27006029</v>
          </cell>
          <cell r="C17918" t="str">
            <v>Sin Informacion</v>
          </cell>
        </row>
        <row r="17919">
          <cell r="B17919" t="str">
            <v>27006003</v>
          </cell>
          <cell r="C17919" t="str">
            <v>Sin Informacion</v>
          </cell>
        </row>
        <row r="17920">
          <cell r="B17920" t="str">
            <v>27006001</v>
          </cell>
          <cell r="C17920" t="str">
            <v>Sin Informacion</v>
          </cell>
        </row>
        <row r="17921">
          <cell r="B17921" t="str">
            <v>27006005</v>
          </cell>
          <cell r="C17921" t="str">
            <v>Sin Informacion</v>
          </cell>
        </row>
        <row r="17922">
          <cell r="B17922" t="str">
            <v>27006028</v>
          </cell>
          <cell r="C17922" t="str">
            <v>San Francisco</v>
          </cell>
        </row>
        <row r="17923">
          <cell r="B17923" t="str">
            <v>27006004</v>
          </cell>
          <cell r="C17923" t="str">
            <v>Pescadito</v>
          </cell>
        </row>
        <row r="17924">
          <cell r="B17924" t="str">
            <v>27006027</v>
          </cell>
          <cell r="C17924" t="str">
            <v>Sin Informacion</v>
          </cell>
        </row>
        <row r="17925">
          <cell r="B17925" t="str">
            <v>27006002</v>
          </cell>
          <cell r="C17925" t="str">
            <v>Trigana</v>
          </cell>
        </row>
        <row r="17926">
          <cell r="B17926" t="str">
            <v>27006025</v>
          </cell>
          <cell r="C17926" t="str">
            <v>Sin Informacion</v>
          </cell>
        </row>
        <row r="17927">
          <cell r="B17927" t="str">
            <v>27006026</v>
          </cell>
          <cell r="C17927" t="str">
            <v>Sin Informacion</v>
          </cell>
        </row>
        <row r="17928">
          <cell r="B17928" t="str">
            <v>27006024</v>
          </cell>
          <cell r="C17928" t="str">
            <v>Sin Informacion</v>
          </cell>
        </row>
        <row r="17929">
          <cell r="B17929" t="str">
            <v>27006023</v>
          </cell>
          <cell r="C17929" t="str">
            <v>Sin Informacion</v>
          </cell>
        </row>
        <row r="17930">
          <cell r="B17930" t="str">
            <v>27006022</v>
          </cell>
          <cell r="C17930" t="str">
            <v>Sector Zardi</v>
          </cell>
        </row>
        <row r="17931">
          <cell r="B17931" t="str">
            <v>27006021</v>
          </cell>
          <cell r="C17931" t="str">
            <v>Peñoloza</v>
          </cell>
        </row>
        <row r="17932">
          <cell r="B17932" t="str">
            <v>27006020</v>
          </cell>
          <cell r="C17932" t="str">
            <v>Playona</v>
          </cell>
        </row>
        <row r="17933">
          <cell r="B17933" t="str">
            <v>27006019</v>
          </cell>
          <cell r="C17933" t="str">
            <v>San Miguel</v>
          </cell>
        </row>
        <row r="17934">
          <cell r="B17934" t="str">
            <v>27006018</v>
          </cell>
          <cell r="C17934" t="str">
            <v>Sin Informacion</v>
          </cell>
        </row>
        <row r="17935">
          <cell r="B17935" t="str">
            <v>27006017</v>
          </cell>
          <cell r="C17935" t="str">
            <v>La Caleta</v>
          </cell>
        </row>
        <row r="17936">
          <cell r="B17936" t="str">
            <v>27006016</v>
          </cell>
          <cell r="C17936" t="str">
            <v>Sin Informacion</v>
          </cell>
        </row>
        <row r="17937">
          <cell r="B17937" t="str">
            <v>27006015</v>
          </cell>
          <cell r="C17937" t="str">
            <v>Neca</v>
          </cell>
        </row>
        <row r="17938">
          <cell r="B17938" t="str">
            <v>27006014</v>
          </cell>
          <cell r="C17938" t="str">
            <v>Acandí Cabecera</v>
          </cell>
        </row>
        <row r="17939">
          <cell r="B17939" t="str">
            <v>27006013</v>
          </cell>
          <cell r="C17939" t="str">
            <v>Sin Informacion</v>
          </cell>
        </row>
        <row r="17940">
          <cell r="B17940" t="str">
            <v>27006012</v>
          </cell>
          <cell r="C17940" t="str">
            <v>Sin Informacion</v>
          </cell>
        </row>
        <row r="17941">
          <cell r="B17941" t="str">
            <v>27006011</v>
          </cell>
          <cell r="C17941" t="str">
            <v>Sin Informacion</v>
          </cell>
        </row>
        <row r="17942">
          <cell r="B17942" t="str">
            <v>27006010</v>
          </cell>
          <cell r="C17942" t="str">
            <v>Sin Informacion</v>
          </cell>
        </row>
        <row r="17943">
          <cell r="B17943" t="str">
            <v>27006009</v>
          </cell>
          <cell r="C17943" t="str">
            <v>Sin Informacion</v>
          </cell>
        </row>
        <row r="17944">
          <cell r="B17944" t="str">
            <v>27006040</v>
          </cell>
          <cell r="C17944" t="str">
            <v>Villanueva</v>
          </cell>
        </row>
        <row r="17945">
          <cell r="B17945" t="str">
            <v>27006008</v>
          </cell>
          <cell r="C17945" t="str">
            <v>Sin Informacion</v>
          </cell>
        </row>
        <row r="17946">
          <cell r="B17946" t="str">
            <v>27006039</v>
          </cell>
          <cell r="C17946" t="str">
            <v>Capitan</v>
          </cell>
        </row>
        <row r="17947">
          <cell r="B17947" t="str">
            <v>27006007</v>
          </cell>
          <cell r="C17947" t="str">
            <v>El Pardo</v>
          </cell>
        </row>
        <row r="17948">
          <cell r="B17948" t="str">
            <v>27006006</v>
          </cell>
          <cell r="C17948" t="str">
            <v>Capurgana</v>
          </cell>
        </row>
        <row r="17949">
          <cell r="B17949" t="str">
            <v>27001201</v>
          </cell>
          <cell r="C17949" t="str">
            <v>Cabi</v>
          </cell>
        </row>
        <row r="17950">
          <cell r="B17950" t="str">
            <v>27001200</v>
          </cell>
          <cell r="C17950" t="str">
            <v>Pando</v>
          </cell>
        </row>
        <row r="17951">
          <cell r="B17951" t="str">
            <v>27001198</v>
          </cell>
          <cell r="C17951" t="str">
            <v>Sin Informacion</v>
          </cell>
        </row>
        <row r="17952">
          <cell r="B17952" t="str">
            <v>27001197</v>
          </cell>
          <cell r="C17952" t="str">
            <v>Sin Informacion</v>
          </cell>
        </row>
        <row r="17953">
          <cell r="B17953" t="str">
            <v>27001196</v>
          </cell>
          <cell r="C17953" t="str">
            <v>Sin Informacion</v>
          </cell>
        </row>
        <row r="17954">
          <cell r="B17954" t="str">
            <v>27001195</v>
          </cell>
          <cell r="C17954" t="str">
            <v>Campobonito</v>
          </cell>
        </row>
        <row r="17955">
          <cell r="B17955" t="str">
            <v>27001192</v>
          </cell>
          <cell r="C17955" t="str">
            <v>Altagracia</v>
          </cell>
        </row>
        <row r="17956">
          <cell r="B17956" t="str">
            <v>27001193</v>
          </cell>
          <cell r="C17956" t="str">
            <v>Pacurita</v>
          </cell>
        </row>
        <row r="17957">
          <cell r="B17957" t="str">
            <v>27001191</v>
          </cell>
          <cell r="C17957" t="str">
            <v>Villanueva Munguido</v>
          </cell>
        </row>
        <row r="17958">
          <cell r="B17958" t="str">
            <v>27001189</v>
          </cell>
          <cell r="C17958" t="str">
            <v>Resguardo Indigena Caimera Jampapa</v>
          </cell>
        </row>
        <row r="17959">
          <cell r="B17959" t="str">
            <v>27001190</v>
          </cell>
          <cell r="C17959" t="str">
            <v>El Tambo</v>
          </cell>
        </row>
        <row r="17960">
          <cell r="B17960" t="str">
            <v>27001188</v>
          </cell>
          <cell r="C17960" t="str">
            <v>Mungaradó</v>
          </cell>
        </row>
        <row r="17961">
          <cell r="B17961" t="str">
            <v>27001187</v>
          </cell>
          <cell r="C17961" t="str">
            <v>Sin Informacion</v>
          </cell>
        </row>
        <row r="17962">
          <cell r="B17962" t="str">
            <v>27001186</v>
          </cell>
          <cell r="C17962" t="str">
            <v>Sin Informacion</v>
          </cell>
        </row>
        <row r="17963">
          <cell r="B17963" t="str">
            <v>27001185</v>
          </cell>
          <cell r="C17963" t="str">
            <v>Sin Informacion</v>
          </cell>
        </row>
        <row r="17964">
          <cell r="B17964" t="str">
            <v>27001183</v>
          </cell>
          <cell r="C17964" t="str">
            <v>Guadalupe</v>
          </cell>
        </row>
        <row r="17965">
          <cell r="B17965" t="str">
            <v>27001182</v>
          </cell>
          <cell r="C17965" t="str">
            <v>Bella Luz</v>
          </cell>
        </row>
        <row r="17966">
          <cell r="B17966" t="str">
            <v>27001181</v>
          </cell>
          <cell r="C17966" t="str">
            <v>La Troje</v>
          </cell>
        </row>
        <row r="17967">
          <cell r="B17967" t="str">
            <v>27001178</v>
          </cell>
          <cell r="C17967" t="str">
            <v>La Divisa</v>
          </cell>
        </row>
        <row r="17968">
          <cell r="B17968" t="str">
            <v>27001180</v>
          </cell>
          <cell r="C17968" t="str">
            <v>Motordó</v>
          </cell>
        </row>
        <row r="17969">
          <cell r="B17969" t="str">
            <v>27001179</v>
          </cell>
          <cell r="C17969" t="str">
            <v>El 21</v>
          </cell>
        </row>
        <row r="17970">
          <cell r="B17970" t="str">
            <v>27001177</v>
          </cell>
          <cell r="C17970" t="str">
            <v>El 20</v>
          </cell>
        </row>
        <row r="17971">
          <cell r="B17971" t="str">
            <v>27001176</v>
          </cell>
          <cell r="C17971" t="str">
            <v>Sanceno</v>
          </cell>
        </row>
        <row r="17972">
          <cell r="B17972" t="str">
            <v>27001175</v>
          </cell>
          <cell r="C17972" t="str">
            <v>Guadó</v>
          </cell>
        </row>
        <row r="17973">
          <cell r="B17973" t="str">
            <v>27001173</v>
          </cell>
          <cell r="C17973" t="str">
            <v>La Comunidad</v>
          </cell>
        </row>
        <row r="17974">
          <cell r="B17974" t="str">
            <v>27001174</v>
          </cell>
          <cell r="C17974" t="str">
            <v>Sin Informacion</v>
          </cell>
        </row>
        <row r="17975">
          <cell r="B17975" t="str">
            <v>27001172</v>
          </cell>
          <cell r="C17975" t="str">
            <v>Playa Alta</v>
          </cell>
        </row>
        <row r="17976">
          <cell r="B17976" t="str">
            <v>27001171</v>
          </cell>
          <cell r="C17976" t="str">
            <v>Sin Informacion</v>
          </cell>
        </row>
        <row r="17977">
          <cell r="B17977" t="str">
            <v>27001170</v>
          </cell>
          <cell r="C17977" t="str">
            <v>Tutunuendo</v>
          </cell>
        </row>
        <row r="17978">
          <cell r="B17978" t="str">
            <v>27001168</v>
          </cell>
          <cell r="C17978" t="str">
            <v>San Antonio</v>
          </cell>
        </row>
        <row r="17979">
          <cell r="B17979" t="str">
            <v>27001169</v>
          </cell>
          <cell r="C17979" t="str">
            <v>Sin Informacion</v>
          </cell>
        </row>
        <row r="17980">
          <cell r="B17980" t="str">
            <v>27001167</v>
          </cell>
          <cell r="C17980" t="str">
            <v>Resguardo Mungaradó</v>
          </cell>
        </row>
        <row r="17981">
          <cell r="B17981" t="str">
            <v>27001165</v>
          </cell>
          <cell r="C17981" t="str">
            <v>Loma De Belén</v>
          </cell>
        </row>
        <row r="17982">
          <cell r="B17982" t="str">
            <v>27001164</v>
          </cell>
          <cell r="C17982" t="str">
            <v>Guayabal</v>
          </cell>
        </row>
        <row r="17983">
          <cell r="B17983" t="str">
            <v>27001166</v>
          </cell>
          <cell r="C17983" t="str">
            <v>Sin Informacion</v>
          </cell>
        </row>
        <row r="17984">
          <cell r="B17984" t="str">
            <v>27001162</v>
          </cell>
          <cell r="C17984" t="str">
            <v>Calahorra</v>
          </cell>
        </row>
        <row r="17985">
          <cell r="B17985" t="str">
            <v>27001163</v>
          </cell>
          <cell r="C17985" t="str">
            <v>Sin Informacion</v>
          </cell>
        </row>
        <row r="17986">
          <cell r="B17986" t="str">
            <v>27001161</v>
          </cell>
          <cell r="C17986" t="str">
            <v>San Pedro Claver</v>
          </cell>
        </row>
        <row r="17987">
          <cell r="B17987" t="str">
            <v>27001160</v>
          </cell>
          <cell r="C17987" t="str">
            <v>Sin Informacion</v>
          </cell>
        </row>
        <row r="17988">
          <cell r="B17988" t="str">
            <v>27001158</v>
          </cell>
          <cell r="C17988" t="str">
            <v>Sin Informacion</v>
          </cell>
        </row>
        <row r="17989">
          <cell r="B17989" t="str">
            <v>27001159</v>
          </cell>
          <cell r="C17989" t="str">
            <v>Sin Informacion</v>
          </cell>
        </row>
        <row r="17990">
          <cell r="B17990" t="str">
            <v>27001157</v>
          </cell>
          <cell r="C17990" t="str">
            <v>Mojaudó</v>
          </cell>
        </row>
        <row r="17991">
          <cell r="B17991" t="str">
            <v>27001156</v>
          </cell>
          <cell r="C17991" t="str">
            <v>Jampapa</v>
          </cell>
        </row>
        <row r="17992">
          <cell r="B17992" t="str">
            <v>27001155</v>
          </cell>
          <cell r="C17992" t="str">
            <v>Sin Informacion</v>
          </cell>
        </row>
        <row r="17993">
          <cell r="B17993" t="str">
            <v>27001154</v>
          </cell>
          <cell r="C17993" t="str">
            <v>Careperro</v>
          </cell>
        </row>
        <row r="17994">
          <cell r="B17994" t="str">
            <v>27001060</v>
          </cell>
          <cell r="C17994" t="str">
            <v>Sin Informacion</v>
          </cell>
        </row>
        <row r="17995">
          <cell r="B17995" t="str">
            <v>27001087</v>
          </cell>
          <cell r="C17995" t="str">
            <v>Caimito</v>
          </cell>
        </row>
        <row r="17996">
          <cell r="B17996" t="str">
            <v>27001153</v>
          </cell>
          <cell r="C17996" t="str">
            <v>San Francisco De Ichó</v>
          </cell>
        </row>
        <row r="17997">
          <cell r="B17997" t="str">
            <v>27001151</v>
          </cell>
          <cell r="C17997" t="str">
            <v>Purdú</v>
          </cell>
        </row>
        <row r="17998">
          <cell r="B17998" t="str">
            <v>27001152</v>
          </cell>
          <cell r="C17998" t="str">
            <v>La Guachoza</v>
          </cell>
        </row>
        <row r="17999">
          <cell r="B17999" t="str">
            <v>27001150</v>
          </cell>
          <cell r="C17999" t="str">
            <v>Pueblo Nuevo</v>
          </cell>
        </row>
        <row r="18000">
          <cell r="B18000" t="str">
            <v>27001148</v>
          </cell>
          <cell r="C18000" t="str">
            <v>Sin Informacion</v>
          </cell>
        </row>
        <row r="18001">
          <cell r="B18001" t="str">
            <v>27001149</v>
          </cell>
          <cell r="C18001" t="str">
            <v>Sin Informacion</v>
          </cell>
        </row>
        <row r="18002">
          <cell r="B18002" t="str">
            <v>27001147</v>
          </cell>
          <cell r="C18002" t="str">
            <v>Barranco</v>
          </cell>
        </row>
        <row r="18003">
          <cell r="B18003" t="str">
            <v>27001145</v>
          </cell>
          <cell r="C18003" t="str">
            <v>Puerto Juan</v>
          </cell>
        </row>
        <row r="18004">
          <cell r="B18004" t="str">
            <v>27001146</v>
          </cell>
          <cell r="C18004" t="str">
            <v>Las Mercedes</v>
          </cell>
        </row>
        <row r="18005">
          <cell r="B18005" t="str">
            <v>27001144</v>
          </cell>
          <cell r="C18005" t="str">
            <v>Sin Informacion</v>
          </cell>
        </row>
        <row r="18006">
          <cell r="B18006" t="str">
            <v>27001143</v>
          </cell>
          <cell r="C18006" t="str">
            <v>Carrisal</v>
          </cell>
        </row>
        <row r="18007">
          <cell r="B18007" t="str">
            <v>27001141</v>
          </cell>
          <cell r="C18007" t="str">
            <v>Pueblo Nuevo Gitrado</v>
          </cell>
        </row>
        <row r="18008">
          <cell r="B18008" t="str">
            <v>27001142</v>
          </cell>
          <cell r="C18008" t="str">
            <v>Sin Informacion</v>
          </cell>
        </row>
        <row r="18009">
          <cell r="B18009" t="str">
            <v>27001140</v>
          </cell>
          <cell r="C18009" t="str">
            <v>Sin Informacion</v>
          </cell>
        </row>
        <row r="18010">
          <cell r="B18010" t="str">
            <v>27001139</v>
          </cell>
          <cell r="C18010" t="str">
            <v>Peñalisa</v>
          </cell>
        </row>
        <row r="18011">
          <cell r="B18011" t="str">
            <v>27001138</v>
          </cell>
          <cell r="C18011" t="str">
            <v>El Tigre</v>
          </cell>
        </row>
        <row r="18012">
          <cell r="B18012" t="str">
            <v>27001137</v>
          </cell>
          <cell r="C18012" t="str">
            <v>Winando</v>
          </cell>
        </row>
        <row r="18013">
          <cell r="B18013" t="str">
            <v>27001136</v>
          </cell>
          <cell r="C18013" t="str">
            <v>Baratudó</v>
          </cell>
        </row>
        <row r="18014">
          <cell r="B18014" t="str">
            <v>27001204</v>
          </cell>
          <cell r="C18014" t="str">
            <v>Sin Informacion</v>
          </cell>
        </row>
        <row r="18015">
          <cell r="B18015" t="str">
            <v>27001135</v>
          </cell>
          <cell r="C18015" t="str">
            <v>Alto Purdú</v>
          </cell>
        </row>
        <row r="18016">
          <cell r="B18016" t="str">
            <v>27001134</v>
          </cell>
          <cell r="C18016" t="str">
            <v>San Rafael Negua</v>
          </cell>
        </row>
        <row r="18017">
          <cell r="B18017" t="str">
            <v>27001133</v>
          </cell>
          <cell r="C18017" t="str">
            <v>Necora</v>
          </cell>
        </row>
        <row r="18018">
          <cell r="B18018" t="str">
            <v>27001132</v>
          </cell>
          <cell r="C18018" t="str">
            <v>Puerto Murillo</v>
          </cell>
        </row>
        <row r="18019">
          <cell r="B18019" t="str">
            <v>27001131</v>
          </cell>
          <cell r="C18019" t="str">
            <v>Sin Informacion</v>
          </cell>
        </row>
        <row r="18020">
          <cell r="B18020" t="str">
            <v>27001128</v>
          </cell>
          <cell r="C18020" t="str">
            <v>Sin Informacion</v>
          </cell>
        </row>
        <row r="18021">
          <cell r="B18021" t="str">
            <v>27001130</v>
          </cell>
          <cell r="C18021" t="str">
            <v>Sin Informacion</v>
          </cell>
        </row>
        <row r="18022">
          <cell r="B18022" t="str">
            <v>27001129</v>
          </cell>
          <cell r="C18022" t="str">
            <v>Sin Informacion</v>
          </cell>
        </row>
        <row r="18023">
          <cell r="B18023" t="str">
            <v>27001126</v>
          </cell>
          <cell r="C18023" t="str">
            <v>Munguido</v>
          </cell>
        </row>
        <row r="18024">
          <cell r="B18024" t="str">
            <v>27001124</v>
          </cell>
          <cell r="C18024" t="str">
            <v>Guarando Carrizal</v>
          </cell>
        </row>
        <row r="18025">
          <cell r="B18025" t="str">
            <v>27001127</v>
          </cell>
          <cell r="C18025" t="str">
            <v>Sin Informacion</v>
          </cell>
        </row>
        <row r="18026">
          <cell r="B18026" t="str">
            <v>27001123</v>
          </cell>
          <cell r="C18026" t="str">
            <v>Resguardo Guarandó</v>
          </cell>
        </row>
        <row r="18027">
          <cell r="B18027" t="str">
            <v>27001125</v>
          </cell>
          <cell r="C18027" t="str">
            <v>Sin Informacion</v>
          </cell>
        </row>
        <row r="18028">
          <cell r="B18028" t="str">
            <v>27001122</v>
          </cell>
          <cell r="C18028" t="str">
            <v>Guarando</v>
          </cell>
        </row>
        <row r="18029">
          <cell r="B18029" t="str">
            <v>27001121</v>
          </cell>
          <cell r="C18029" t="str">
            <v>Sin Informacion</v>
          </cell>
        </row>
        <row r="18030">
          <cell r="B18030" t="str">
            <v>27001120</v>
          </cell>
          <cell r="C18030" t="str">
            <v>Sin Informacion</v>
          </cell>
        </row>
        <row r="18031">
          <cell r="B18031" t="str">
            <v>27001119</v>
          </cell>
          <cell r="C18031" t="str">
            <v>Boca De Nemotá</v>
          </cell>
        </row>
        <row r="18032">
          <cell r="B18032" t="str">
            <v>27001118</v>
          </cell>
          <cell r="C18032" t="str">
            <v>Curiquido</v>
          </cell>
        </row>
        <row r="18033">
          <cell r="B18033" t="str">
            <v>27001117</v>
          </cell>
          <cell r="C18033" t="str">
            <v>Boca De Nauritá</v>
          </cell>
        </row>
        <row r="18034">
          <cell r="B18034" t="str">
            <v>27001116</v>
          </cell>
          <cell r="C18034" t="str">
            <v>Sin Informacion</v>
          </cell>
        </row>
        <row r="18035">
          <cell r="B18035" t="str">
            <v>27001115</v>
          </cell>
          <cell r="C18035" t="str">
            <v>Union Nemota</v>
          </cell>
        </row>
        <row r="18036">
          <cell r="B18036" t="str">
            <v>27001114</v>
          </cell>
          <cell r="C18036" t="str">
            <v>Guamo</v>
          </cell>
        </row>
        <row r="18037">
          <cell r="B18037" t="str">
            <v>27001111</v>
          </cell>
          <cell r="C18037" t="str">
            <v>Villanueva</v>
          </cell>
        </row>
        <row r="18038">
          <cell r="B18038" t="str">
            <v>27001113</v>
          </cell>
          <cell r="C18038" t="str">
            <v>Sin Informacion</v>
          </cell>
        </row>
        <row r="18039">
          <cell r="B18039" t="str">
            <v>27001112</v>
          </cell>
          <cell r="C18039" t="str">
            <v>Sin Informacion</v>
          </cell>
        </row>
        <row r="18040">
          <cell r="B18040" t="str">
            <v>27001059</v>
          </cell>
          <cell r="C18040" t="str">
            <v>Sin Informacion</v>
          </cell>
        </row>
        <row r="18041">
          <cell r="B18041" t="str">
            <v>27001110</v>
          </cell>
          <cell r="C18041" t="str">
            <v>Nemotá</v>
          </cell>
        </row>
        <row r="18042">
          <cell r="B18042" t="str">
            <v>27001109</v>
          </cell>
          <cell r="C18042" t="str">
            <v>Sin Informacion</v>
          </cell>
        </row>
        <row r="18043">
          <cell r="B18043" t="str">
            <v>27001058</v>
          </cell>
          <cell r="C18043" t="str">
            <v>Sin Informacion</v>
          </cell>
        </row>
        <row r="18044">
          <cell r="B18044" t="str">
            <v>27001057</v>
          </cell>
          <cell r="C18044" t="str">
            <v>Korede</v>
          </cell>
        </row>
        <row r="18045">
          <cell r="B18045" t="str">
            <v>27001092</v>
          </cell>
          <cell r="C18045" t="str">
            <v>Sin Informacion</v>
          </cell>
        </row>
        <row r="18046">
          <cell r="B18046" t="str">
            <v>27001093</v>
          </cell>
          <cell r="C18046" t="str">
            <v>Sin Informacion</v>
          </cell>
        </row>
        <row r="18047">
          <cell r="B18047" t="str">
            <v>27001108</v>
          </cell>
          <cell r="C18047" t="str">
            <v>Sin Informacion</v>
          </cell>
        </row>
        <row r="18048">
          <cell r="B18048" t="str">
            <v>27001107</v>
          </cell>
          <cell r="C18048" t="str">
            <v>Nauritá</v>
          </cell>
        </row>
        <row r="18049">
          <cell r="B18049" t="str">
            <v>27001106</v>
          </cell>
          <cell r="C18049" t="str">
            <v>Jaguo</v>
          </cell>
        </row>
        <row r="18050">
          <cell r="B18050" t="str">
            <v>27001105</v>
          </cell>
          <cell r="C18050" t="str">
            <v>Sin Informacion</v>
          </cell>
        </row>
        <row r="18051">
          <cell r="B18051" t="str">
            <v>27001104</v>
          </cell>
          <cell r="C18051" t="str">
            <v>Sin Informacion</v>
          </cell>
        </row>
        <row r="18052">
          <cell r="B18052" t="str">
            <v>27001103</v>
          </cell>
          <cell r="C18052" t="str">
            <v>Sin Informacion</v>
          </cell>
        </row>
        <row r="18053">
          <cell r="B18053" t="str">
            <v>27001102</v>
          </cell>
          <cell r="C18053" t="str">
            <v>Sin Informacion</v>
          </cell>
        </row>
        <row r="18054">
          <cell r="B18054" t="str">
            <v>27001101</v>
          </cell>
          <cell r="C18054" t="str">
            <v>Sin Informacion</v>
          </cell>
        </row>
        <row r="18055">
          <cell r="B18055" t="str">
            <v>27001006</v>
          </cell>
          <cell r="C18055" t="str">
            <v>Sin Informacion</v>
          </cell>
        </row>
        <row r="18056">
          <cell r="B18056" t="str">
            <v>27001100</v>
          </cell>
          <cell r="C18056" t="str">
            <v>Sin Informacion</v>
          </cell>
        </row>
        <row r="18057">
          <cell r="B18057" t="str">
            <v>27001099</v>
          </cell>
          <cell r="C18057" t="str">
            <v>Villa Del Rosario</v>
          </cell>
        </row>
        <row r="18058">
          <cell r="B18058" t="str">
            <v>27001096</v>
          </cell>
          <cell r="C18058" t="str">
            <v>Sin Informacion</v>
          </cell>
        </row>
        <row r="18059">
          <cell r="B18059" t="str">
            <v>27001097</v>
          </cell>
          <cell r="C18059" t="str">
            <v>Sin Informacion</v>
          </cell>
        </row>
        <row r="18060">
          <cell r="B18060" t="str">
            <v>27001094</v>
          </cell>
          <cell r="C18060" t="str">
            <v>Sin Informacion</v>
          </cell>
        </row>
        <row r="18061">
          <cell r="B18061" t="str">
            <v>27001095</v>
          </cell>
          <cell r="C18061" t="str">
            <v>Sin Informacion</v>
          </cell>
        </row>
        <row r="18062">
          <cell r="B18062" t="str">
            <v>27001098</v>
          </cell>
          <cell r="C18062" t="str">
            <v>Guamo Indio</v>
          </cell>
        </row>
        <row r="18063">
          <cell r="B18063" t="str">
            <v>27001091</v>
          </cell>
          <cell r="C18063" t="str">
            <v>Sin Informacion</v>
          </cell>
        </row>
        <row r="18064">
          <cell r="B18064" t="str">
            <v>27001005</v>
          </cell>
          <cell r="C18064" t="str">
            <v>Resguardo Corede</v>
          </cell>
        </row>
        <row r="18065">
          <cell r="B18065" t="str">
            <v>27001089</v>
          </cell>
          <cell r="C18065" t="str">
            <v>Santa Lucia Del Fuerte</v>
          </cell>
        </row>
        <row r="18066">
          <cell r="B18066" t="str">
            <v>27001090</v>
          </cell>
          <cell r="C18066" t="str">
            <v>Sin Informacion</v>
          </cell>
        </row>
        <row r="18067">
          <cell r="B18067" t="str">
            <v>27001088</v>
          </cell>
          <cell r="C18067" t="str">
            <v>Sin Informacion</v>
          </cell>
        </row>
        <row r="18068">
          <cell r="B18068" t="str">
            <v>27001086</v>
          </cell>
          <cell r="C18068" t="str">
            <v>Sin Informacion</v>
          </cell>
        </row>
        <row r="18069">
          <cell r="B18069" t="str">
            <v>27001084</v>
          </cell>
          <cell r="C18069" t="str">
            <v>Sin Informacion</v>
          </cell>
        </row>
        <row r="18070">
          <cell r="B18070" t="str">
            <v>27001085</v>
          </cell>
          <cell r="C18070" t="str">
            <v>Sin Informacion</v>
          </cell>
        </row>
        <row r="18071">
          <cell r="B18071" t="str">
            <v>27001083</v>
          </cell>
          <cell r="C18071" t="str">
            <v>Sin Informacion</v>
          </cell>
        </row>
        <row r="18072">
          <cell r="B18072" t="str">
            <v>27001082</v>
          </cell>
          <cell r="C18072" t="str">
            <v>Sin Informacion</v>
          </cell>
        </row>
        <row r="18073">
          <cell r="B18073" t="str">
            <v>27001081</v>
          </cell>
          <cell r="C18073" t="str">
            <v>Sin Informacion</v>
          </cell>
        </row>
        <row r="18074">
          <cell r="B18074" t="str">
            <v>27001080</v>
          </cell>
          <cell r="C18074" t="str">
            <v>Sin Informacion</v>
          </cell>
        </row>
        <row r="18075">
          <cell r="B18075" t="str">
            <v>27001079</v>
          </cell>
          <cell r="C18075" t="str">
            <v>Sin Informacion</v>
          </cell>
        </row>
        <row r="18076">
          <cell r="B18076" t="str">
            <v>27001078</v>
          </cell>
          <cell r="C18076" t="str">
            <v>Sin Informacion</v>
          </cell>
        </row>
        <row r="18077">
          <cell r="B18077" t="str">
            <v>27001077</v>
          </cell>
          <cell r="C18077" t="str">
            <v>Sin Informacion</v>
          </cell>
        </row>
        <row r="18078">
          <cell r="B18078" t="str">
            <v>27001076</v>
          </cell>
          <cell r="C18078" t="str">
            <v>Sin Informacion</v>
          </cell>
        </row>
        <row r="18079">
          <cell r="B18079" t="str">
            <v>27001074</v>
          </cell>
          <cell r="C18079" t="str">
            <v>Resguardo Chorito</v>
          </cell>
        </row>
        <row r="18080">
          <cell r="B18080" t="str">
            <v>27001073</v>
          </cell>
          <cell r="C18080" t="str">
            <v>Sin Informacion</v>
          </cell>
        </row>
        <row r="18081">
          <cell r="B18081" t="str">
            <v>27001075</v>
          </cell>
          <cell r="C18081" t="str">
            <v>Sin Informacion</v>
          </cell>
        </row>
        <row r="18082">
          <cell r="B18082" t="str">
            <v>27001072</v>
          </cell>
          <cell r="C18082" t="str">
            <v>Resguerdo Indogena Bete</v>
          </cell>
        </row>
        <row r="18083">
          <cell r="B18083" t="str">
            <v>27001071</v>
          </cell>
          <cell r="C18083" t="str">
            <v>Sin Informacion</v>
          </cell>
        </row>
        <row r="18084">
          <cell r="B18084" t="str">
            <v>27001001</v>
          </cell>
          <cell r="C18084" t="str">
            <v>Batada</v>
          </cell>
        </row>
        <row r="18085">
          <cell r="B18085" t="str">
            <v>27001070</v>
          </cell>
          <cell r="C18085" t="str">
            <v>Sin Informacion</v>
          </cell>
        </row>
        <row r="18086">
          <cell r="B18086" t="str">
            <v>27001068</v>
          </cell>
          <cell r="C18086" t="str">
            <v>Sin Informacion</v>
          </cell>
        </row>
        <row r="18087">
          <cell r="B18087" t="str">
            <v>27001067</v>
          </cell>
          <cell r="C18087" t="str">
            <v>Sin Informacion</v>
          </cell>
        </row>
        <row r="18088">
          <cell r="B18088" t="str">
            <v>27001069</v>
          </cell>
          <cell r="C18088" t="str">
            <v>Sin Informacion</v>
          </cell>
        </row>
        <row r="18089">
          <cell r="B18089" t="str">
            <v>27001066</v>
          </cell>
          <cell r="C18089" t="str">
            <v>Sin Informacion</v>
          </cell>
        </row>
        <row r="18090">
          <cell r="B18090" t="str">
            <v>27001003</v>
          </cell>
          <cell r="C18090" t="str">
            <v>Auro Del Buey</v>
          </cell>
        </row>
        <row r="18091">
          <cell r="B18091" t="str">
            <v>27001064</v>
          </cell>
          <cell r="C18091" t="str">
            <v>Sin Informacion</v>
          </cell>
        </row>
        <row r="18092">
          <cell r="B18092" t="str">
            <v>27001065</v>
          </cell>
          <cell r="C18092" t="str">
            <v>Sin Informacion</v>
          </cell>
        </row>
        <row r="18093">
          <cell r="B18093" t="str">
            <v>27001062</v>
          </cell>
          <cell r="C18093" t="str">
            <v>Sin Informacion</v>
          </cell>
        </row>
        <row r="18094">
          <cell r="B18094" t="str">
            <v>27001061</v>
          </cell>
          <cell r="C18094" t="str">
            <v>Sin Informacion</v>
          </cell>
        </row>
        <row r="18095">
          <cell r="B18095" t="str">
            <v>27001056</v>
          </cell>
          <cell r="C18095" t="str">
            <v>Sin Informacion</v>
          </cell>
        </row>
        <row r="18096">
          <cell r="B18096" t="str">
            <v>27001055</v>
          </cell>
          <cell r="C18096" t="str">
            <v>Sin Informacion</v>
          </cell>
        </row>
        <row r="18097">
          <cell r="B18097" t="str">
            <v>27001053</v>
          </cell>
          <cell r="C18097" t="str">
            <v>Sin Informacion</v>
          </cell>
        </row>
        <row r="18098">
          <cell r="B18098" t="str">
            <v>27001054</v>
          </cell>
          <cell r="C18098" t="str">
            <v>Sin Informacion</v>
          </cell>
        </row>
        <row r="18099">
          <cell r="B18099" t="str">
            <v>27001004</v>
          </cell>
          <cell r="C18099" t="str">
            <v>La Peña</v>
          </cell>
        </row>
        <row r="18100">
          <cell r="B18100" t="str">
            <v>27001203</v>
          </cell>
          <cell r="C18100" t="str">
            <v>Sin Informacion</v>
          </cell>
        </row>
        <row r="18101">
          <cell r="B18101" t="str">
            <v>27001052</v>
          </cell>
          <cell r="C18101" t="str">
            <v>Sin Informacion</v>
          </cell>
        </row>
        <row r="18102">
          <cell r="B18102" t="str">
            <v>27001051</v>
          </cell>
          <cell r="C18102" t="str">
            <v>Sin Informacion</v>
          </cell>
        </row>
        <row r="18103">
          <cell r="B18103" t="str">
            <v>27001050</v>
          </cell>
          <cell r="C18103" t="str">
            <v>Sin Informacion</v>
          </cell>
        </row>
        <row r="18104">
          <cell r="B18104" t="str">
            <v>27001049</v>
          </cell>
          <cell r="C18104" t="str">
            <v>Sin Informacion</v>
          </cell>
        </row>
        <row r="18105">
          <cell r="B18105" t="str">
            <v>27001009</v>
          </cell>
          <cell r="C18105" t="str">
            <v>Sin Informacion</v>
          </cell>
        </row>
        <row r="18106">
          <cell r="B18106" t="str">
            <v>27001048</v>
          </cell>
          <cell r="C18106" t="str">
            <v>Sin Informacion</v>
          </cell>
        </row>
        <row r="18107">
          <cell r="B18107" t="str">
            <v>27001008</v>
          </cell>
          <cell r="C18107" t="str">
            <v>Sin Informacion</v>
          </cell>
        </row>
        <row r="18108">
          <cell r="B18108" t="str">
            <v>27001047</v>
          </cell>
          <cell r="C18108" t="str">
            <v>Sin Informacion</v>
          </cell>
        </row>
        <row r="18109">
          <cell r="B18109" t="str">
            <v>27001002</v>
          </cell>
          <cell r="C18109" t="str">
            <v>Sin Informacion</v>
          </cell>
        </row>
        <row r="18110">
          <cell r="B18110" t="str">
            <v>27001045</v>
          </cell>
          <cell r="C18110" t="str">
            <v>Sin Informacion</v>
          </cell>
        </row>
        <row r="18111">
          <cell r="B18111" t="str">
            <v>27001044</v>
          </cell>
          <cell r="C18111" t="str">
            <v>Sin Informacion</v>
          </cell>
        </row>
        <row r="18112">
          <cell r="B18112" t="str">
            <v>27001043</v>
          </cell>
          <cell r="C18112" t="str">
            <v>Sin Informacion</v>
          </cell>
        </row>
        <row r="18113">
          <cell r="B18113" t="str">
            <v>27001042</v>
          </cell>
          <cell r="C18113" t="str">
            <v>Sin Informacion</v>
          </cell>
        </row>
        <row r="18114">
          <cell r="B18114" t="str">
            <v>27001041</v>
          </cell>
          <cell r="C18114" t="str">
            <v>Sin Informacion</v>
          </cell>
        </row>
        <row r="18115">
          <cell r="B18115" t="str">
            <v>27001040</v>
          </cell>
          <cell r="C18115" t="str">
            <v>El Tigre</v>
          </cell>
        </row>
        <row r="18116">
          <cell r="B18116" t="str">
            <v>27001039</v>
          </cell>
          <cell r="C18116" t="str">
            <v>Sin Informacion</v>
          </cell>
        </row>
        <row r="18117">
          <cell r="B18117" t="str">
            <v>27001038</v>
          </cell>
          <cell r="C18117" t="str">
            <v>Sin Informacion</v>
          </cell>
        </row>
        <row r="18118">
          <cell r="B18118" t="str">
            <v>27001037</v>
          </cell>
          <cell r="C18118" t="str">
            <v>Playa Indio</v>
          </cell>
        </row>
        <row r="18119">
          <cell r="B18119" t="str">
            <v>27001036</v>
          </cell>
          <cell r="C18119" t="str">
            <v>Sin Informacion</v>
          </cell>
        </row>
        <row r="18120">
          <cell r="B18120" t="str">
            <v>27001035</v>
          </cell>
          <cell r="C18120" t="str">
            <v>Sin Informacion</v>
          </cell>
        </row>
        <row r="18121">
          <cell r="B18121" t="str">
            <v>27001033</v>
          </cell>
          <cell r="C18121" t="str">
            <v>Sin Informacion</v>
          </cell>
        </row>
        <row r="18122">
          <cell r="B18122" t="str">
            <v>27001032</v>
          </cell>
          <cell r="C18122" t="str">
            <v>La Despensa</v>
          </cell>
        </row>
        <row r="18123">
          <cell r="B18123" t="str">
            <v>27001031</v>
          </cell>
          <cell r="C18123" t="str">
            <v>Chuscal</v>
          </cell>
        </row>
        <row r="18124">
          <cell r="B18124" t="str">
            <v>27001030</v>
          </cell>
          <cell r="C18124" t="str">
            <v>Sin Informacion</v>
          </cell>
        </row>
        <row r="18125">
          <cell r="B18125" t="str">
            <v>27001029</v>
          </cell>
          <cell r="C18125" t="str">
            <v>Sin Informacion</v>
          </cell>
        </row>
        <row r="18126">
          <cell r="B18126" t="str">
            <v>27001028</v>
          </cell>
          <cell r="C18126" t="str">
            <v>Sin Informacion</v>
          </cell>
        </row>
        <row r="18127">
          <cell r="B18127" t="str">
            <v>27001027</v>
          </cell>
          <cell r="C18127" t="str">
            <v>Sin Informacion</v>
          </cell>
        </row>
        <row r="18128">
          <cell r="B18128" t="str">
            <v>27001025</v>
          </cell>
          <cell r="C18128" t="str">
            <v>Sin Informacion</v>
          </cell>
        </row>
        <row r="18129">
          <cell r="B18129" t="str">
            <v>27001026</v>
          </cell>
          <cell r="C18129" t="str">
            <v>Sin Informacion</v>
          </cell>
        </row>
        <row r="18130">
          <cell r="B18130" t="str">
            <v>27001024</v>
          </cell>
          <cell r="C18130" t="str">
            <v>Sin Informacion</v>
          </cell>
        </row>
        <row r="18131">
          <cell r="B18131" t="str">
            <v>27001023</v>
          </cell>
          <cell r="C18131" t="str">
            <v>Sin Informacion</v>
          </cell>
        </row>
        <row r="18132">
          <cell r="B18132" t="str">
            <v>27001022</v>
          </cell>
          <cell r="C18132" t="str">
            <v>Sin Informacion</v>
          </cell>
        </row>
        <row r="18133">
          <cell r="B18133" t="str">
            <v>27001021</v>
          </cell>
          <cell r="C18133" t="str">
            <v>Sin Informacion</v>
          </cell>
        </row>
        <row r="18134">
          <cell r="B18134" t="str">
            <v>27001020</v>
          </cell>
          <cell r="C18134" t="str">
            <v>Sin Informacion</v>
          </cell>
        </row>
        <row r="18135">
          <cell r="B18135" t="str">
            <v>27001019</v>
          </cell>
          <cell r="C18135" t="str">
            <v>Sin Informacion</v>
          </cell>
        </row>
        <row r="18136">
          <cell r="B18136" t="str">
            <v>27001018</v>
          </cell>
          <cell r="C18136" t="str">
            <v>Tagachi</v>
          </cell>
        </row>
        <row r="18137">
          <cell r="B18137" t="str">
            <v>27001007</v>
          </cell>
          <cell r="C18137" t="str">
            <v>Sin Informacion</v>
          </cell>
        </row>
        <row r="18138">
          <cell r="B18138" t="str">
            <v>27001017</v>
          </cell>
          <cell r="C18138" t="str">
            <v>Sin Informacion</v>
          </cell>
        </row>
        <row r="18139">
          <cell r="B18139" t="str">
            <v>27001016</v>
          </cell>
          <cell r="C18139" t="str">
            <v>Sin Informacion</v>
          </cell>
        </row>
        <row r="18140">
          <cell r="B18140" t="str">
            <v>27001015</v>
          </cell>
          <cell r="C18140" t="str">
            <v>Sin Informacion</v>
          </cell>
        </row>
        <row r="18141">
          <cell r="B18141" t="str">
            <v>27001014</v>
          </cell>
          <cell r="C18141" t="str">
            <v>Sin Informacion</v>
          </cell>
        </row>
        <row r="18142">
          <cell r="B18142" t="str">
            <v>27001013</v>
          </cell>
          <cell r="C18142" t="str">
            <v>Sin Informacion</v>
          </cell>
        </row>
        <row r="18143">
          <cell r="B18143" t="str">
            <v>27001012</v>
          </cell>
          <cell r="C18143" t="str">
            <v>Sin Informacion</v>
          </cell>
        </row>
        <row r="18144">
          <cell r="B18144" t="str">
            <v>27001011</v>
          </cell>
          <cell r="C18144" t="str">
            <v>Sin Informacion</v>
          </cell>
        </row>
        <row r="18145">
          <cell r="B18145" t="str">
            <v>27001010</v>
          </cell>
          <cell r="C18145" t="str">
            <v>Sin Informacion</v>
          </cell>
        </row>
        <row r="18146">
          <cell r="B18146" t="str">
            <v>27001034</v>
          </cell>
          <cell r="C18146" t="str">
            <v>Sin Informacion</v>
          </cell>
        </row>
        <row r="18147">
          <cell r="B18147" t="str">
            <v>27001205</v>
          </cell>
          <cell r="C18147" t="str">
            <v>Sin Informacion</v>
          </cell>
        </row>
        <row r="18148">
          <cell r="B18148" t="str">
            <v>27001206</v>
          </cell>
          <cell r="C18148" t="str">
            <v>Sin Informacion</v>
          </cell>
        </row>
        <row r="18149">
          <cell r="B18149" t="str">
            <v>27001207</v>
          </cell>
          <cell r="C18149" t="str">
            <v>Sin Informacion</v>
          </cell>
        </row>
        <row r="18150">
          <cell r="B18150" t="str">
            <v>27001199</v>
          </cell>
          <cell r="C18150" t="str">
            <v>Quibdo Periurbano</v>
          </cell>
        </row>
        <row r="18151">
          <cell r="B18151" t="str">
            <v>27001184</v>
          </cell>
          <cell r="C18151" t="str">
            <v>El 90 Indio</v>
          </cell>
        </row>
        <row r="18152">
          <cell r="B18152" t="str">
            <v>23001048</v>
          </cell>
          <cell r="C18152" t="str">
            <v>El Torno</v>
          </cell>
        </row>
        <row r="18153">
          <cell r="B18153" t="str">
            <v>23001143</v>
          </cell>
          <cell r="C18153" t="str">
            <v>Todos Pensamos</v>
          </cell>
        </row>
        <row r="18154">
          <cell r="B18154" t="str">
            <v>23001007</v>
          </cell>
          <cell r="C18154" t="str">
            <v>Arroyon</v>
          </cell>
        </row>
        <row r="18155">
          <cell r="B18155" t="str">
            <v>23001072</v>
          </cell>
          <cell r="C18155" t="str">
            <v>La Manta</v>
          </cell>
        </row>
        <row r="18156">
          <cell r="B18156" t="str">
            <v>23001057</v>
          </cell>
          <cell r="C18156" t="str">
            <v>Guasimal</v>
          </cell>
        </row>
        <row r="18157">
          <cell r="B18157" t="str">
            <v>23001080</v>
          </cell>
          <cell r="C18157" t="str">
            <v>Las Flores</v>
          </cell>
        </row>
        <row r="18158">
          <cell r="B18158" t="str">
            <v>23001129</v>
          </cell>
          <cell r="C18158" t="str">
            <v>San Diego Arriba</v>
          </cell>
        </row>
        <row r="18159">
          <cell r="B18159" t="str">
            <v>23001032</v>
          </cell>
          <cell r="C18159" t="str">
            <v>El Corozo</v>
          </cell>
        </row>
        <row r="18160">
          <cell r="B18160" t="str">
            <v>23001103</v>
          </cell>
          <cell r="C18160" t="str">
            <v>Matamoro</v>
          </cell>
        </row>
        <row r="18161">
          <cell r="B18161" t="str">
            <v>23001110</v>
          </cell>
          <cell r="C18161" t="str">
            <v>Nueva Lucia</v>
          </cell>
        </row>
        <row r="18162">
          <cell r="B18162" t="str">
            <v>23001074</v>
          </cell>
          <cell r="C18162" t="str">
            <v>La Pelea</v>
          </cell>
        </row>
        <row r="18163">
          <cell r="B18163" t="str">
            <v>23001131</v>
          </cell>
          <cell r="C18163" t="str">
            <v>San Francisco</v>
          </cell>
        </row>
        <row r="18164">
          <cell r="B18164" t="str">
            <v>23001098</v>
          </cell>
          <cell r="C18164" t="str">
            <v>Machin</v>
          </cell>
        </row>
        <row r="18165">
          <cell r="B18165" t="str">
            <v>23001100</v>
          </cell>
          <cell r="C18165" t="str">
            <v>Maracayo</v>
          </cell>
        </row>
        <row r="18166">
          <cell r="B18166" t="str">
            <v>23001132</v>
          </cell>
          <cell r="C18166" t="str">
            <v>San Gabriel</v>
          </cell>
        </row>
        <row r="18167">
          <cell r="B18167" t="str">
            <v>23001052</v>
          </cell>
          <cell r="C18167" t="str">
            <v>Encenada De Hamaca</v>
          </cell>
        </row>
        <row r="18168">
          <cell r="B18168" t="str">
            <v>23001099</v>
          </cell>
          <cell r="C18168" t="str">
            <v>Maquencal</v>
          </cell>
        </row>
        <row r="18169">
          <cell r="B18169" t="str">
            <v>23001040</v>
          </cell>
          <cell r="C18169" t="str">
            <v>El Leon Abajo</v>
          </cell>
        </row>
        <row r="18170">
          <cell r="B18170" t="str">
            <v>23001095</v>
          </cell>
          <cell r="C18170" t="str">
            <v>Los Pegados</v>
          </cell>
        </row>
        <row r="18171">
          <cell r="B18171" t="str">
            <v>23001147</v>
          </cell>
          <cell r="C18171" t="str">
            <v>Tres Piedras</v>
          </cell>
        </row>
        <row r="18172">
          <cell r="B18172" t="str">
            <v>23001121</v>
          </cell>
          <cell r="C18172" t="str">
            <v>Punto Fijo</v>
          </cell>
        </row>
        <row r="18173">
          <cell r="B18173" t="str">
            <v>23001069</v>
          </cell>
          <cell r="C18173" t="str">
            <v>La Gloria</v>
          </cell>
        </row>
        <row r="18174">
          <cell r="B18174" t="str">
            <v>23001120</v>
          </cell>
          <cell r="C18174" t="str">
            <v>Puente Largo</v>
          </cell>
        </row>
        <row r="18175">
          <cell r="B18175" t="str">
            <v>23001039</v>
          </cell>
          <cell r="C18175" t="str">
            <v>El Higito</v>
          </cell>
        </row>
        <row r="18176">
          <cell r="B18176" t="str">
            <v>23001084</v>
          </cell>
          <cell r="C18176" t="str">
            <v>Las Nubes</v>
          </cell>
        </row>
        <row r="18177">
          <cell r="B18177" t="str">
            <v>23001150</v>
          </cell>
          <cell r="C18177" t="str">
            <v>Villavicencio</v>
          </cell>
        </row>
        <row r="18178">
          <cell r="B18178" t="str">
            <v>23001128</v>
          </cell>
          <cell r="C18178" t="str">
            <v>San Diego</v>
          </cell>
        </row>
        <row r="18179">
          <cell r="B18179" t="str">
            <v>23001076</v>
          </cell>
          <cell r="C18179" t="str">
            <v>La Puente</v>
          </cell>
        </row>
        <row r="18180">
          <cell r="B18180" t="str">
            <v>23001034</v>
          </cell>
          <cell r="C18180" t="str">
            <v>El Cucaro</v>
          </cell>
        </row>
        <row r="18181">
          <cell r="B18181" t="str">
            <v>23001085</v>
          </cell>
          <cell r="C18181" t="str">
            <v>Las Palomas</v>
          </cell>
        </row>
        <row r="18182">
          <cell r="B18182" t="str">
            <v>23001035</v>
          </cell>
          <cell r="C18182" t="str">
            <v>El Cucharo</v>
          </cell>
        </row>
        <row r="18183">
          <cell r="B18183" t="str">
            <v>23001025</v>
          </cell>
          <cell r="C18183" t="str">
            <v>Currayao</v>
          </cell>
        </row>
        <row r="18184">
          <cell r="B18184" t="str">
            <v>23001022</v>
          </cell>
          <cell r="C18184" t="str">
            <v>Cordoba</v>
          </cell>
        </row>
        <row r="18185">
          <cell r="B18185" t="str">
            <v>23001091</v>
          </cell>
          <cell r="C18185" t="str">
            <v>Loma Verde</v>
          </cell>
        </row>
        <row r="18186">
          <cell r="B18186" t="str">
            <v>23001088</v>
          </cell>
          <cell r="C18186" t="str">
            <v>Leon Medio</v>
          </cell>
        </row>
        <row r="18187">
          <cell r="B18187" t="str">
            <v>23001015</v>
          </cell>
          <cell r="C18187" t="str">
            <v>Buenos Aires</v>
          </cell>
        </row>
        <row r="18188">
          <cell r="B18188" t="str">
            <v>23001008</v>
          </cell>
          <cell r="C18188" t="str">
            <v>Betulia</v>
          </cell>
        </row>
        <row r="18189">
          <cell r="B18189" t="str">
            <v>23001093</v>
          </cell>
          <cell r="C18189" t="str">
            <v>Los Limones</v>
          </cell>
        </row>
        <row r="18190">
          <cell r="B18190" t="str">
            <v>23001023</v>
          </cell>
          <cell r="C18190" t="str">
            <v>Corea</v>
          </cell>
        </row>
        <row r="18191">
          <cell r="B18191" t="str">
            <v>23001114</v>
          </cell>
          <cell r="C18191" t="str">
            <v>Pereira</v>
          </cell>
        </row>
        <row r="18192">
          <cell r="B18192" t="str">
            <v>23001075</v>
          </cell>
          <cell r="C18192" t="str">
            <v>La Poza</v>
          </cell>
        </row>
        <row r="18193">
          <cell r="B18193" t="str">
            <v>23001145</v>
          </cell>
          <cell r="C18193" t="str">
            <v>Tres Palmas</v>
          </cell>
        </row>
        <row r="18194">
          <cell r="B18194" t="str">
            <v>23001066</v>
          </cell>
          <cell r="C18194" t="str">
            <v>La Esperanza</v>
          </cell>
        </row>
        <row r="18195">
          <cell r="B18195" t="str">
            <v>23001116</v>
          </cell>
          <cell r="C18195" t="str">
            <v>Plaza Hormiga</v>
          </cell>
        </row>
        <row r="18196">
          <cell r="B18196" t="str">
            <v>23001012</v>
          </cell>
          <cell r="C18196" t="str">
            <v>Broquelito</v>
          </cell>
        </row>
        <row r="18197">
          <cell r="B18197" t="str">
            <v>23001065</v>
          </cell>
          <cell r="C18197" t="str">
            <v>La Esperancita</v>
          </cell>
        </row>
        <row r="18198">
          <cell r="B18198" t="str">
            <v>23001028</v>
          </cell>
          <cell r="C18198" t="str">
            <v>El Caoba</v>
          </cell>
        </row>
        <row r="18199">
          <cell r="B18199" t="str">
            <v>23001067</v>
          </cell>
          <cell r="C18199" t="str">
            <v>La Florida</v>
          </cell>
        </row>
        <row r="18200">
          <cell r="B18200" t="str">
            <v>23001146</v>
          </cell>
          <cell r="C18200" t="str">
            <v>Tres Palos</v>
          </cell>
        </row>
        <row r="18201">
          <cell r="B18201" t="str">
            <v>23001126</v>
          </cell>
          <cell r="C18201" t="str">
            <v>Salamina</v>
          </cell>
        </row>
        <row r="18202">
          <cell r="B18202" t="str">
            <v>23001016</v>
          </cell>
          <cell r="C18202" t="str">
            <v>Calle Barrida</v>
          </cell>
        </row>
        <row r="18203">
          <cell r="B18203" t="str">
            <v>23001009</v>
          </cell>
          <cell r="C18203" t="str">
            <v>Bijagual</v>
          </cell>
        </row>
        <row r="18204">
          <cell r="B18204" t="str">
            <v>23001010</v>
          </cell>
          <cell r="C18204" t="str">
            <v>Bajagual</v>
          </cell>
        </row>
        <row r="18205">
          <cell r="B18205" t="str">
            <v>23001068</v>
          </cell>
          <cell r="C18205" t="str">
            <v>La Frontera</v>
          </cell>
        </row>
        <row r="18206">
          <cell r="B18206" t="str">
            <v>23001011</v>
          </cell>
          <cell r="C18206" t="str">
            <v>Boca De La Balsa</v>
          </cell>
        </row>
        <row r="18207">
          <cell r="B18207" t="str">
            <v>23001026</v>
          </cell>
          <cell r="C18207" t="str">
            <v>Dos Bocas</v>
          </cell>
        </row>
        <row r="18208">
          <cell r="B18208" t="str">
            <v>23001053</v>
          </cell>
          <cell r="C18208" t="str">
            <v>Florisanto</v>
          </cell>
        </row>
        <row r="18209">
          <cell r="B18209" t="str">
            <v>23001124</v>
          </cell>
          <cell r="C18209" t="str">
            <v>Quebrada Seca</v>
          </cell>
        </row>
        <row r="18210">
          <cell r="B18210" t="str">
            <v>23001033</v>
          </cell>
          <cell r="C18210" t="str">
            <v>El Corozo</v>
          </cell>
        </row>
        <row r="18211">
          <cell r="B18211" t="str">
            <v>23001043</v>
          </cell>
          <cell r="C18211" t="str">
            <v>El Ñeque</v>
          </cell>
        </row>
        <row r="18212">
          <cell r="B18212" t="str">
            <v>23001061</v>
          </cell>
          <cell r="C18212" t="str">
            <v>Km 24</v>
          </cell>
        </row>
        <row r="18213">
          <cell r="B18213" t="str">
            <v>23001123</v>
          </cell>
          <cell r="C18213" t="str">
            <v>Quebrada En Medio</v>
          </cell>
        </row>
        <row r="18214">
          <cell r="B18214" t="str">
            <v>23001049</v>
          </cell>
          <cell r="C18214" t="str">
            <v>El Totumo</v>
          </cell>
        </row>
        <row r="18215">
          <cell r="B18215" t="str">
            <v>23001149</v>
          </cell>
          <cell r="C18215" t="str">
            <v>Verdinal</v>
          </cell>
        </row>
        <row r="18216">
          <cell r="B18216" t="str">
            <v>23001062</v>
          </cell>
          <cell r="C18216" t="str">
            <v>Km 28</v>
          </cell>
        </row>
        <row r="18217">
          <cell r="B18217" t="str">
            <v>23001054</v>
          </cell>
          <cell r="C18217" t="str">
            <v>Galilea</v>
          </cell>
        </row>
        <row r="18218">
          <cell r="B18218" t="str">
            <v>23001127</v>
          </cell>
          <cell r="C18218" t="str">
            <v>San Anterito</v>
          </cell>
        </row>
        <row r="18219">
          <cell r="B18219" t="str">
            <v>23001078</v>
          </cell>
          <cell r="C18219" t="str">
            <v>La Victoria</v>
          </cell>
        </row>
        <row r="18220">
          <cell r="B18220" t="str">
            <v>23001106</v>
          </cell>
          <cell r="C18220" t="str">
            <v>Moncholo</v>
          </cell>
        </row>
        <row r="18221">
          <cell r="B18221" t="str">
            <v>23001041</v>
          </cell>
          <cell r="C18221" t="str">
            <v>El Manguito</v>
          </cell>
        </row>
        <row r="18222">
          <cell r="B18222" t="str">
            <v>23001003</v>
          </cell>
          <cell r="C18222" t="str">
            <v>Aguas Prietas</v>
          </cell>
        </row>
        <row r="18223">
          <cell r="B18223" t="str">
            <v>23001133</v>
          </cell>
          <cell r="C18223" t="str">
            <v>San Isidro</v>
          </cell>
        </row>
        <row r="18224">
          <cell r="B18224" t="str">
            <v>23001144</v>
          </cell>
          <cell r="C18224" t="str">
            <v>Trementino</v>
          </cell>
        </row>
        <row r="18225">
          <cell r="B18225" t="str">
            <v>23001059</v>
          </cell>
          <cell r="C18225" t="str">
            <v>Hoyo Oscuro</v>
          </cell>
        </row>
        <row r="18226">
          <cell r="B18226" t="str">
            <v>23001027</v>
          </cell>
          <cell r="C18226" t="str">
            <v>El Balsal</v>
          </cell>
        </row>
        <row r="18227">
          <cell r="B18227" t="str">
            <v>23001005</v>
          </cell>
          <cell r="C18227" t="str">
            <v>Alto Rosario</v>
          </cell>
        </row>
        <row r="18228">
          <cell r="B18228" t="str">
            <v>23001148</v>
          </cell>
          <cell r="C18228" t="str">
            <v>Tres Tusas</v>
          </cell>
        </row>
        <row r="18229">
          <cell r="B18229" t="str">
            <v>23001013</v>
          </cell>
          <cell r="C18229" t="str">
            <v>Buena Vista</v>
          </cell>
        </row>
        <row r="18230">
          <cell r="B18230" t="str">
            <v>23001134</v>
          </cell>
          <cell r="C18230" t="str">
            <v>San Jeronimo</v>
          </cell>
        </row>
        <row r="18231">
          <cell r="B18231" t="str">
            <v>23001105</v>
          </cell>
          <cell r="C18231" t="str">
            <v>Mochilas</v>
          </cell>
        </row>
        <row r="18232">
          <cell r="B18232" t="str">
            <v>23001119</v>
          </cell>
          <cell r="C18232" t="str">
            <v>Pueblo Nuevo</v>
          </cell>
        </row>
        <row r="18233">
          <cell r="B18233" t="str">
            <v>23001113</v>
          </cell>
          <cell r="C18233" t="str">
            <v>Patio Bonito</v>
          </cell>
        </row>
        <row r="18234">
          <cell r="B18234" t="str">
            <v>23001151</v>
          </cell>
          <cell r="C18234" t="str">
            <v>Mulatos</v>
          </cell>
        </row>
        <row r="18235">
          <cell r="B18235" t="str">
            <v>23001038</v>
          </cell>
          <cell r="C18235" t="str">
            <v>El Guineo</v>
          </cell>
        </row>
        <row r="18236">
          <cell r="B18236" t="str">
            <v>23001118</v>
          </cell>
          <cell r="C18236" t="str">
            <v>Pueblo Buho</v>
          </cell>
        </row>
        <row r="18237">
          <cell r="B18237" t="str">
            <v>23001020</v>
          </cell>
          <cell r="C18237" t="str">
            <v>Chispa La Gloria</v>
          </cell>
        </row>
        <row r="18238">
          <cell r="B18238" t="str">
            <v>23001058</v>
          </cell>
          <cell r="C18238" t="str">
            <v>Guateque</v>
          </cell>
        </row>
        <row r="18239">
          <cell r="B18239" t="str">
            <v>23001104</v>
          </cell>
          <cell r="C18239" t="str">
            <v>Medellin</v>
          </cell>
        </row>
        <row r="18240">
          <cell r="B18240" t="str">
            <v>23001019</v>
          </cell>
          <cell r="C18240" t="str">
            <v>Chispa Catalina</v>
          </cell>
        </row>
        <row r="18241">
          <cell r="B18241" t="str">
            <v>23001050</v>
          </cell>
          <cell r="C18241" t="str">
            <v>El Tronco</v>
          </cell>
        </row>
        <row r="18242">
          <cell r="B18242" t="str">
            <v>23001021</v>
          </cell>
          <cell r="C18242" t="str">
            <v>Chispas Las Palmitas</v>
          </cell>
        </row>
        <row r="18243">
          <cell r="B18243" t="str">
            <v>23001142</v>
          </cell>
          <cell r="C18243" t="str">
            <v>Tenerife</v>
          </cell>
        </row>
        <row r="18244">
          <cell r="B18244" t="str">
            <v>23001112</v>
          </cell>
          <cell r="C18244" t="str">
            <v>Palmito Picado</v>
          </cell>
        </row>
        <row r="18245">
          <cell r="B18245" t="str">
            <v>23001089</v>
          </cell>
          <cell r="C18245" t="str">
            <v>Leticia</v>
          </cell>
        </row>
        <row r="18246">
          <cell r="B18246" t="str">
            <v>23001087</v>
          </cell>
          <cell r="C18246" t="str">
            <v>Las Pulgas</v>
          </cell>
        </row>
        <row r="18247">
          <cell r="B18247" t="str">
            <v>23001044</v>
          </cell>
          <cell r="C18247" t="str">
            <v>El Prado</v>
          </cell>
        </row>
        <row r="18248">
          <cell r="B18248" t="str">
            <v>23001090</v>
          </cell>
          <cell r="C18248" t="str">
            <v>Loma Grande</v>
          </cell>
        </row>
        <row r="18249">
          <cell r="B18249" t="str">
            <v>23001135</v>
          </cell>
          <cell r="C18249" t="str">
            <v>San Rafael</v>
          </cell>
        </row>
        <row r="18250">
          <cell r="B18250" t="str">
            <v>23001136</v>
          </cell>
          <cell r="C18250" t="str">
            <v>San Rafaelito</v>
          </cell>
        </row>
        <row r="18251">
          <cell r="B18251" t="str">
            <v>23001081</v>
          </cell>
          <cell r="C18251" t="str">
            <v>Las Lamas</v>
          </cell>
        </row>
        <row r="18252">
          <cell r="B18252" t="str">
            <v>23001102</v>
          </cell>
          <cell r="C18252" t="str">
            <v>Martinica</v>
          </cell>
        </row>
        <row r="18253">
          <cell r="B18253" t="str">
            <v>23001096</v>
          </cell>
          <cell r="C18253" t="str">
            <v>Los Pericos</v>
          </cell>
        </row>
        <row r="18254">
          <cell r="B18254" t="str">
            <v>23001060</v>
          </cell>
          <cell r="C18254" t="str">
            <v>Jaraquiel</v>
          </cell>
        </row>
        <row r="18255">
          <cell r="B18255" t="str">
            <v>23001111</v>
          </cell>
          <cell r="C18255" t="str">
            <v>Nuevo Paraiso</v>
          </cell>
        </row>
        <row r="18256">
          <cell r="B18256" t="str">
            <v>23001086</v>
          </cell>
          <cell r="C18256" t="str">
            <v>Las Pavas</v>
          </cell>
        </row>
        <row r="18257">
          <cell r="B18257" t="str">
            <v>23001077</v>
          </cell>
          <cell r="C18257" t="str">
            <v>La Risueña</v>
          </cell>
        </row>
        <row r="18258">
          <cell r="B18258" t="str">
            <v>23001097</v>
          </cell>
          <cell r="C18258" t="str">
            <v>Los Piojos</v>
          </cell>
        </row>
        <row r="18259">
          <cell r="B18259" t="str">
            <v>23001056</v>
          </cell>
          <cell r="C18259" t="str">
            <v>Guaimaral</v>
          </cell>
        </row>
        <row r="18260">
          <cell r="B18260" t="str">
            <v>23001117</v>
          </cell>
          <cell r="C18260" t="str">
            <v>Pringamosa</v>
          </cell>
        </row>
        <row r="18261">
          <cell r="B18261" t="str">
            <v>23001125</v>
          </cell>
          <cell r="C18261" t="str">
            <v>Sabanal</v>
          </cell>
        </row>
        <row r="18262">
          <cell r="B18262" t="str">
            <v>23001045</v>
          </cell>
          <cell r="C18262" t="str">
            <v>El Tapao</v>
          </cell>
        </row>
        <row r="18263">
          <cell r="B18263" t="str">
            <v>23001130</v>
          </cell>
          <cell r="C18263" t="str">
            <v>San Felipe</v>
          </cell>
        </row>
        <row r="18264">
          <cell r="B18264" t="str">
            <v>23001030</v>
          </cell>
          <cell r="C18264" t="str">
            <v>El Claval</v>
          </cell>
        </row>
        <row r="18265">
          <cell r="B18265" t="str">
            <v>23001073</v>
          </cell>
          <cell r="C18265" t="str">
            <v>La Mora</v>
          </cell>
        </row>
        <row r="18266">
          <cell r="B18266" t="str">
            <v>23001122</v>
          </cell>
          <cell r="C18266" t="str">
            <v>Quebrada Del Medio</v>
          </cell>
        </row>
        <row r="18267">
          <cell r="B18267" t="str">
            <v>23001036</v>
          </cell>
          <cell r="C18267" t="str">
            <v>El Faro</v>
          </cell>
        </row>
        <row r="18268">
          <cell r="B18268" t="str">
            <v>23001079</v>
          </cell>
          <cell r="C18268" t="str">
            <v>Las Babillas</v>
          </cell>
        </row>
        <row r="18269">
          <cell r="B18269" t="str">
            <v>23001094</v>
          </cell>
          <cell r="C18269" t="str">
            <v>Los Pantanos</v>
          </cell>
        </row>
        <row r="18270">
          <cell r="B18270" t="str">
            <v>23001115</v>
          </cell>
          <cell r="C18270" t="str">
            <v>Pica Pica</v>
          </cell>
        </row>
        <row r="18271">
          <cell r="B18271" t="str">
            <v>23001002</v>
          </cell>
          <cell r="C18271" t="str">
            <v>Aguas Negras</v>
          </cell>
        </row>
        <row r="18272">
          <cell r="B18272" t="str">
            <v>23001071</v>
          </cell>
          <cell r="C18272" t="str">
            <v>La Lucha</v>
          </cell>
        </row>
        <row r="18273">
          <cell r="B18273" t="str">
            <v>23001046</v>
          </cell>
          <cell r="C18273" t="str">
            <v>Carne Cruda</v>
          </cell>
        </row>
        <row r="18274">
          <cell r="B18274" t="str">
            <v>23001064</v>
          </cell>
          <cell r="C18274" t="str">
            <v>La Ceiba</v>
          </cell>
        </row>
        <row r="18275">
          <cell r="B18275" t="str">
            <v>23001006</v>
          </cell>
          <cell r="C18275" t="str">
            <v>Arenal</v>
          </cell>
        </row>
        <row r="18276">
          <cell r="B18276" t="str">
            <v>23001139</v>
          </cell>
          <cell r="C18276" t="str">
            <v>Santa Lucia</v>
          </cell>
        </row>
        <row r="18277">
          <cell r="B18277" t="str">
            <v>23001092</v>
          </cell>
          <cell r="C18277" t="str">
            <v>Los Cedros</v>
          </cell>
        </row>
        <row r="18278">
          <cell r="B18278" t="str">
            <v>23001018</v>
          </cell>
          <cell r="C18278" t="str">
            <v>Caño Viejo</v>
          </cell>
        </row>
        <row r="18279">
          <cell r="B18279" t="str">
            <v>23001004</v>
          </cell>
          <cell r="C18279" t="str">
            <v>Aguas Vivas</v>
          </cell>
        </row>
        <row r="18280">
          <cell r="B18280" t="str">
            <v>23001140</v>
          </cell>
          <cell r="C18280" t="str">
            <v>Sincelejito</v>
          </cell>
        </row>
        <row r="18281">
          <cell r="B18281" t="str">
            <v>23001024</v>
          </cell>
          <cell r="C18281" t="str">
            <v>Cucharal</v>
          </cell>
        </row>
        <row r="18282">
          <cell r="B18282" t="str">
            <v>23001141</v>
          </cell>
          <cell r="C18282" t="str">
            <v>Suteatro</v>
          </cell>
        </row>
        <row r="18283">
          <cell r="B18283" t="str">
            <v>23001047</v>
          </cell>
          <cell r="C18283" t="str">
            <v>La Laguna</v>
          </cell>
        </row>
        <row r="18284">
          <cell r="B18284" t="str">
            <v>23001107</v>
          </cell>
          <cell r="C18284" t="str">
            <v>Morindo Central</v>
          </cell>
        </row>
        <row r="18285">
          <cell r="B18285" t="str">
            <v>23001108</v>
          </cell>
          <cell r="C18285" t="str">
            <v>Morindo Santa Fé</v>
          </cell>
        </row>
        <row r="18286">
          <cell r="B18286" t="str">
            <v>23001001</v>
          </cell>
          <cell r="C18286" t="str">
            <v>Aguas Blancas</v>
          </cell>
        </row>
        <row r="18287">
          <cell r="B18287" t="str">
            <v>23001070</v>
          </cell>
          <cell r="C18287" t="str">
            <v>La Iguana</v>
          </cell>
        </row>
        <row r="18288">
          <cell r="B18288" t="str">
            <v>23001137</v>
          </cell>
          <cell r="C18288" t="str">
            <v>Santa Clara</v>
          </cell>
        </row>
        <row r="18289">
          <cell r="B18289" t="str">
            <v>23001101</v>
          </cell>
          <cell r="C18289" t="str">
            <v>Marralu</v>
          </cell>
        </row>
        <row r="18290">
          <cell r="B18290" t="str">
            <v>23001109</v>
          </cell>
          <cell r="C18290" t="str">
            <v>Morindo Santo Domingo</v>
          </cell>
        </row>
        <row r="18291">
          <cell r="B18291" t="str">
            <v>23001152</v>
          </cell>
          <cell r="C18291" t="str">
            <v>Piñalito</v>
          </cell>
        </row>
        <row r="18292">
          <cell r="B18292" t="str">
            <v>23001153</v>
          </cell>
          <cell r="C18292" t="str">
            <v>Nueva Esperanza</v>
          </cell>
        </row>
        <row r="18293">
          <cell r="B18293" t="str">
            <v>23001042</v>
          </cell>
          <cell r="C18293" t="str">
            <v>El Negro</v>
          </cell>
        </row>
        <row r="18294">
          <cell r="B18294" t="str">
            <v>23001082</v>
          </cell>
          <cell r="C18294" t="str">
            <v>Las Lomas</v>
          </cell>
        </row>
        <row r="18295">
          <cell r="B18295" t="str">
            <v>23001017</v>
          </cell>
          <cell r="C18295" t="str">
            <v>Caña Flecha</v>
          </cell>
        </row>
        <row r="18296">
          <cell r="B18296" t="str">
            <v>23001014</v>
          </cell>
          <cell r="C18296" t="str">
            <v>Buenaventura</v>
          </cell>
        </row>
        <row r="18297">
          <cell r="B18297" t="str">
            <v>23001138</v>
          </cell>
          <cell r="C18297" t="str">
            <v>Santa Isabel</v>
          </cell>
        </row>
        <row r="18298">
          <cell r="B18298" t="str">
            <v>23001083</v>
          </cell>
          <cell r="C18298" t="str">
            <v>Las Lomas</v>
          </cell>
        </row>
        <row r="18299">
          <cell r="B18299" t="str">
            <v>23001063</v>
          </cell>
          <cell r="C18299" t="str">
            <v>Km12</v>
          </cell>
        </row>
        <row r="18300">
          <cell r="B18300" t="str">
            <v>23001029</v>
          </cell>
          <cell r="C18300" t="str">
            <v>El Cerrito</v>
          </cell>
        </row>
        <row r="18301">
          <cell r="B18301" t="str">
            <v>23001051</v>
          </cell>
          <cell r="C18301" t="str">
            <v>El Vidrial</v>
          </cell>
        </row>
        <row r="18302">
          <cell r="B18302" t="str">
            <v>23001037</v>
          </cell>
          <cell r="C18302" t="str">
            <v>El Floral</v>
          </cell>
        </row>
        <row r="18303">
          <cell r="B18303" t="str">
            <v>23068020</v>
          </cell>
          <cell r="C18303" t="str">
            <v>La Union</v>
          </cell>
        </row>
        <row r="18304">
          <cell r="B18304" t="str">
            <v>23068018</v>
          </cell>
          <cell r="C18304" t="str">
            <v>La Ceiba Arriba</v>
          </cell>
        </row>
        <row r="18305">
          <cell r="B18305" t="str">
            <v>23068026</v>
          </cell>
          <cell r="C18305" t="str">
            <v>Los Novillos</v>
          </cell>
        </row>
        <row r="18306">
          <cell r="B18306" t="str">
            <v>23068027</v>
          </cell>
          <cell r="C18306" t="str">
            <v>Mala Noche</v>
          </cell>
        </row>
        <row r="18307">
          <cell r="B18307" t="str">
            <v>23068038</v>
          </cell>
          <cell r="C18307" t="str">
            <v>Rodeo Limpio</v>
          </cell>
        </row>
        <row r="18308">
          <cell r="B18308" t="str">
            <v>23068035</v>
          </cell>
          <cell r="C18308" t="str">
            <v>Popales</v>
          </cell>
        </row>
        <row r="18309">
          <cell r="B18309" t="str">
            <v>23068044</v>
          </cell>
          <cell r="C18309" t="str">
            <v>Trejos</v>
          </cell>
        </row>
        <row r="18310">
          <cell r="B18310" t="str">
            <v>23068001</v>
          </cell>
          <cell r="C18310" t="str">
            <v>Aguas Claras</v>
          </cell>
        </row>
        <row r="18311">
          <cell r="B18311" t="str">
            <v>23068019</v>
          </cell>
          <cell r="C18311" t="str">
            <v>La Minas</v>
          </cell>
        </row>
        <row r="18312">
          <cell r="B18312" t="str">
            <v>23068036</v>
          </cell>
          <cell r="C18312" t="str">
            <v>Pueblo Nuevo</v>
          </cell>
        </row>
        <row r="18313">
          <cell r="B18313" t="str">
            <v>23068017</v>
          </cell>
          <cell r="C18313" t="str">
            <v>La Ceiba</v>
          </cell>
        </row>
        <row r="18314">
          <cell r="B18314" t="str">
            <v>23068006</v>
          </cell>
          <cell r="C18314" t="str">
            <v>Caño Gil</v>
          </cell>
        </row>
        <row r="18315">
          <cell r="B18315" t="str">
            <v>23068021</v>
          </cell>
          <cell r="C18315" t="str">
            <v>Las Delicias</v>
          </cell>
        </row>
        <row r="18316">
          <cell r="B18316" t="str">
            <v>23068010</v>
          </cell>
          <cell r="C18316" t="str">
            <v>Caño Pescao</v>
          </cell>
        </row>
        <row r="18317">
          <cell r="B18317" t="str">
            <v>23068022</v>
          </cell>
          <cell r="C18317" t="str">
            <v>Las Escobillas</v>
          </cell>
        </row>
        <row r="18318">
          <cell r="B18318" t="str">
            <v>23068024</v>
          </cell>
          <cell r="C18318" t="str">
            <v>Las Parcelas</v>
          </cell>
        </row>
        <row r="18319">
          <cell r="B18319" t="str">
            <v>23068004</v>
          </cell>
          <cell r="C18319" t="str">
            <v>Caño Barro</v>
          </cell>
        </row>
        <row r="18320">
          <cell r="B18320" t="str">
            <v>23068033</v>
          </cell>
          <cell r="C18320" t="str">
            <v>Palotal</v>
          </cell>
        </row>
        <row r="18321">
          <cell r="B18321" t="str">
            <v>23068037</v>
          </cell>
          <cell r="C18321" t="str">
            <v>Quebradona</v>
          </cell>
        </row>
        <row r="18322">
          <cell r="B18322" t="str">
            <v>23068029</v>
          </cell>
          <cell r="C18322" t="str">
            <v>Monteadero</v>
          </cell>
        </row>
        <row r="18323">
          <cell r="B18323" t="str">
            <v>23068014</v>
          </cell>
          <cell r="C18323" t="str">
            <v>El Cedro</v>
          </cell>
        </row>
        <row r="18324">
          <cell r="B18324" t="str">
            <v>23068034</v>
          </cell>
          <cell r="C18324" t="str">
            <v>Playa Blanca</v>
          </cell>
        </row>
        <row r="18325">
          <cell r="B18325" t="str">
            <v>23068032</v>
          </cell>
          <cell r="C18325" t="str">
            <v>Nariño</v>
          </cell>
        </row>
        <row r="18326">
          <cell r="B18326" t="str">
            <v>23068005</v>
          </cell>
          <cell r="C18326" t="str">
            <v>Caño Gamba</v>
          </cell>
        </row>
        <row r="18327">
          <cell r="B18327" t="str">
            <v>23068003</v>
          </cell>
          <cell r="C18327" t="str">
            <v>Cabecera</v>
          </cell>
        </row>
        <row r="18328">
          <cell r="B18328" t="str">
            <v>23068013</v>
          </cell>
          <cell r="C18328" t="str">
            <v>El Cebruno</v>
          </cell>
        </row>
        <row r="18329">
          <cell r="B18329" t="str">
            <v>23068030</v>
          </cell>
          <cell r="C18329" t="str">
            <v>Morrocoy</v>
          </cell>
        </row>
        <row r="18330">
          <cell r="B18330" t="str">
            <v>23068028</v>
          </cell>
          <cell r="C18330" t="str">
            <v>Marralu</v>
          </cell>
        </row>
        <row r="18331">
          <cell r="B18331" t="str">
            <v>23068025</v>
          </cell>
          <cell r="C18331" t="str">
            <v>Los Monos</v>
          </cell>
        </row>
        <row r="18332">
          <cell r="B18332" t="str">
            <v>23068009</v>
          </cell>
          <cell r="C18332" t="str">
            <v>Caño Muñoz Arriba</v>
          </cell>
        </row>
        <row r="18333">
          <cell r="B18333" t="str">
            <v>23068016</v>
          </cell>
          <cell r="C18333" t="str">
            <v>Juan Diaz</v>
          </cell>
        </row>
        <row r="18334">
          <cell r="B18334" t="str">
            <v>23068042</v>
          </cell>
          <cell r="C18334" t="str">
            <v>Santa Rosa</v>
          </cell>
        </row>
        <row r="18335">
          <cell r="B18335" t="str">
            <v>23068007</v>
          </cell>
          <cell r="C18335" t="str">
            <v>Caño Guayabal</v>
          </cell>
        </row>
        <row r="18336">
          <cell r="B18336" t="str">
            <v>23068008</v>
          </cell>
          <cell r="C18336" t="str">
            <v>Caño Muñoz</v>
          </cell>
        </row>
        <row r="18337">
          <cell r="B18337" t="str">
            <v>23068011</v>
          </cell>
          <cell r="C18337" t="str">
            <v>Caño Pinto</v>
          </cell>
        </row>
        <row r="18338">
          <cell r="B18338" t="str">
            <v>23068040</v>
          </cell>
          <cell r="C18338" t="str">
            <v>San Matias</v>
          </cell>
        </row>
        <row r="18339">
          <cell r="B18339" t="str">
            <v>23068043</v>
          </cell>
          <cell r="C18339" t="str">
            <v>Sincelejito</v>
          </cell>
        </row>
        <row r="18340">
          <cell r="B18340" t="str">
            <v>23068002</v>
          </cell>
          <cell r="C18340" t="str">
            <v>Alfonzo Lopez</v>
          </cell>
        </row>
        <row r="18341">
          <cell r="B18341" t="str">
            <v>23068041</v>
          </cell>
          <cell r="C18341" t="str">
            <v>Barandilla</v>
          </cell>
        </row>
        <row r="18342">
          <cell r="B18342" t="str">
            <v>23068023</v>
          </cell>
          <cell r="C18342" t="str">
            <v>Las Mucuras</v>
          </cell>
        </row>
        <row r="18343">
          <cell r="B18343" t="str">
            <v>23068015</v>
          </cell>
          <cell r="C18343" t="str">
            <v>El Totumo</v>
          </cell>
        </row>
        <row r="18344">
          <cell r="B18344" t="str">
            <v>23068012</v>
          </cell>
          <cell r="C18344" t="str">
            <v>Cecilia</v>
          </cell>
        </row>
        <row r="18345">
          <cell r="B18345" t="str">
            <v>23068045</v>
          </cell>
          <cell r="C18345" t="str">
            <v>Sin Informacion</v>
          </cell>
        </row>
        <row r="18346">
          <cell r="B18346" t="str">
            <v>23068039</v>
          </cell>
          <cell r="C18346" t="str">
            <v>San Jorge Abajo</v>
          </cell>
        </row>
        <row r="18347">
          <cell r="B18347" t="str">
            <v>23079039</v>
          </cell>
          <cell r="C18347" t="str">
            <v>Puerto Cordoba</v>
          </cell>
        </row>
        <row r="18348">
          <cell r="B18348" t="str">
            <v>23079027</v>
          </cell>
          <cell r="C18348" t="str">
            <v>Puerto Colorado</v>
          </cell>
        </row>
        <row r="18349">
          <cell r="B18349" t="str">
            <v>23079038</v>
          </cell>
          <cell r="C18349" t="str">
            <v>Manzanares</v>
          </cell>
        </row>
        <row r="18350">
          <cell r="B18350" t="str">
            <v>23079037</v>
          </cell>
          <cell r="C18350" t="str">
            <v>Villa Fatima</v>
          </cell>
        </row>
        <row r="18351">
          <cell r="B18351" t="str">
            <v>23079036</v>
          </cell>
          <cell r="C18351" t="str">
            <v>Génova</v>
          </cell>
        </row>
        <row r="18352">
          <cell r="B18352" t="str">
            <v>23079035</v>
          </cell>
          <cell r="C18352" t="str">
            <v>Rioseco</v>
          </cell>
        </row>
        <row r="18353">
          <cell r="B18353" t="str">
            <v>23079004</v>
          </cell>
          <cell r="C18353" t="str">
            <v>Albania</v>
          </cell>
        </row>
        <row r="18354">
          <cell r="B18354" t="str">
            <v>23079040</v>
          </cell>
          <cell r="C18354" t="str">
            <v>El Viajano</v>
          </cell>
        </row>
        <row r="18355">
          <cell r="B18355" t="str">
            <v>23079003</v>
          </cell>
          <cell r="C18355" t="str">
            <v>Polonia</v>
          </cell>
        </row>
        <row r="18356">
          <cell r="B18356" t="str">
            <v>23079034</v>
          </cell>
          <cell r="C18356" t="str">
            <v>Manzanares Ii</v>
          </cell>
        </row>
        <row r="18357">
          <cell r="B18357" t="str">
            <v>23079033</v>
          </cell>
          <cell r="C18357" t="str">
            <v>Las Barras</v>
          </cell>
        </row>
        <row r="18358">
          <cell r="B18358" t="str">
            <v>23079032</v>
          </cell>
          <cell r="C18358" t="str">
            <v>Trespalos</v>
          </cell>
        </row>
        <row r="18359">
          <cell r="B18359" t="str">
            <v>23079031</v>
          </cell>
          <cell r="C18359" t="str">
            <v>Los Zambos Arriba</v>
          </cell>
        </row>
        <row r="18360">
          <cell r="B18360" t="str">
            <v>23079030</v>
          </cell>
          <cell r="C18360" t="str">
            <v>Santa Fé I</v>
          </cell>
        </row>
        <row r="18361">
          <cell r="B18361" t="str">
            <v>23079029</v>
          </cell>
          <cell r="C18361" t="str">
            <v>Colonia Del 72</v>
          </cell>
        </row>
        <row r="18362">
          <cell r="B18362" t="str">
            <v>23079028</v>
          </cell>
          <cell r="C18362" t="str">
            <v>Villa Andes</v>
          </cell>
        </row>
        <row r="18363">
          <cell r="B18363" t="str">
            <v>23079026</v>
          </cell>
          <cell r="C18363" t="str">
            <v>Veracurz</v>
          </cell>
        </row>
        <row r="18364">
          <cell r="B18364" t="str">
            <v>23079024</v>
          </cell>
          <cell r="C18364" t="str">
            <v>La Trinchera</v>
          </cell>
        </row>
        <row r="18365">
          <cell r="B18365" t="str">
            <v>23079025</v>
          </cell>
          <cell r="C18365" t="str">
            <v>Cienaga De Las Marias</v>
          </cell>
        </row>
        <row r="18366">
          <cell r="B18366" t="str">
            <v>23079023</v>
          </cell>
          <cell r="C18366" t="str">
            <v>El Burro</v>
          </cell>
        </row>
        <row r="18367">
          <cell r="B18367" t="str">
            <v>23079022</v>
          </cell>
          <cell r="C18367" t="str">
            <v>La Palma</v>
          </cell>
        </row>
        <row r="18368">
          <cell r="B18368" t="str">
            <v>23079021</v>
          </cell>
          <cell r="C18368" t="str">
            <v>Mejor Esquina</v>
          </cell>
        </row>
        <row r="18369">
          <cell r="B18369" t="str">
            <v>23079020</v>
          </cell>
          <cell r="C18369" t="str">
            <v>Palmarito</v>
          </cell>
        </row>
        <row r="18370">
          <cell r="B18370" t="str">
            <v>23079041</v>
          </cell>
          <cell r="C18370" t="str">
            <v>Costa Rica</v>
          </cell>
        </row>
        <row r="18371">
          <cell r="B18371" t="str">
            <v>23079019</v>
          </cell>
          <cell r="C18371" t="str">
            <v>La Quinta</v>
          </cell>
        </row>
        <row r="18372">
          <cell r="B18372" t="str">
            <v>23079018</v>
          </cell>
          <cell r="C18372" t="str">
            <v>Buenos Aires</v>
          </cell>
        </row>
        <row r="18373">
          <cell r="B18373" t="str">
            <v>23079017</v>
          </cell>
          <cell r="C18373" t="str">
            <v>Las Cruces</v>
          </cell>
        </row>
        <row r="18374">
          <cell r="B18374" t="str">
            <v>23079016</v>
          </cell>
          <cell r="C18374" t="str">
            <v>Las Camelias</v>
          </cell>
        </row>
        <row r="18375">
          <cell r="B18375" t="str">
            <v>23079002</v>
          </cell>
          <cell r="C18375" t="str">
            <v>Nueva Estacion</v>
          </cell>
        </row>
        <row r="18376">
          <cell r="B18376" t="str">
            <v>23079015</v>
          </cell>
          <cell r="C18376" t="str">
            <v>Bodega</v>
          </cell>
        </row>
        <row r="18377">
          <cell r="B18377" t="str">
            <v>23079014</v>
          </cell>
          <cell r="C18377" t="str">
            <v>Canime</v>
          </cell>
        </row>
        <row r="18378">
          <cell r="B18378" t="str">
            <v>23079013</v>
          </cell>
          <cell r="C18378" t="str">
            <v>Caratemedio</v>
          </cell>
        </row>
        <row r="18379">
          <cell r="B18379" t="str">
            <v>23079012</v>
          </cell>
          <cell r="C18379" t="str">
            <v>Cotorra</v>
          </cell>
        </row>
        <row r="18380">
          <cell r="B18380" t="str">
            <v>23079011</v>
          </cell>
          <cell r="C18380" t="str">
            <v>El 35</v>
          </cell>
        </row>
        <row r="18381">
          <cell r="B18381" t="str">
            <v>23079010</v>
          </cell>
          <cell r="C18381" t="str">
            <v>Tierra Santa</v>
          </cell>
        </row>
        <row r="18382">
          <cell r="B18382" t="str">
            <v>23079009</v>
          </cell>
          <cell r="C18382" t="str">
            <v>El Paraiso</v>
          </cell>
        </row>
        <row r="18383">
          <cell r="B18383" t="str">
            <v>23079007</v>
          </cell>
          <cell r="C18383" t="str">
            <v>Belen</v>
          </cell>
        </row>
        <row r="18384">
          <cell r="B18384" t="str">
            <v>23079006</v>
          </cell>
          <cell r="C18384" t="str">
            <v>Santa Fé</v>
          </cell>
        </row>
        <row r="18385">
          <cell r="B18385" t="str">
            <v>23079005</v>
          </cell>
          <cell r="C18385" t="str">
            <v>Santa Fé Del Arcial</v>
          </cell>
        </row>
        <row r="18386">
          <cell r="B18386" t="str">
            <v>23079008</v>
          </cell>
          <cell r="C18386" t="str">
            <v>Isla Roja</v>
          </cell>
        </row>
        <row r="18387">
          <cell r="B18387" t="str">
            <v>23079001</v>
          </cell>
          <cell r="C18387" t="str">
            <v>Tequendama</v>
          </cell>
        </row>
        <row r="18388">
          <cell r="B18388" t="str">
            <v>23090021</v>
          </cell>
          <cell r="C18388" t="str">
            <v>Cerro Frontera</v>
          </cell>
        </row>
        <row r="18389">
          <cell r="B18389" t="str">
            <v>23090020</v>
          </cell>
          <cell r="C18389" t="str">
            <v>Popayán</v>
          </cell>
        </row>
        <row r="18390">
          <cell r="B18390" t="str">
            <v>23090005</v>
          </cell>
          <cell r="C18390" t="str">
            <v>Cordobita</v>
          </cell>
        </row>
        <row r="18391">
          <cell r="B18391" t="str">
            <v>23090018</v>
          </cell>
          <cell r="C18391" t="str">
            <v>Palo De Fruta</v>
          </cell>
        </row>
        <row r="18392">
          <cell r="B18392" t="str">
            <v>23090017</v>
          </cell>
          <cell r="C18392" t="str">
            <v>Canaleta</v>
          </cell>
        </row>
        <row r="18393">
          <cell r="B18393" t="str">
            <v>23090016</v>
          </cell>
          <cell r="C18393" t="str">
            <v>Brillante</v>
          </cell>
        </row>
        <row r="18394">
          <cell r="B18394" t="str">
            <v>23090004</v>
          </cell>
          <cell r="C18394" t="str">
            <v>Limón</v>
          </cell>
        </row>
        <row r="18395">
          <cell r="B18395" t="str">
            <v>23090003</v>
          </cell>
          <cell r="C18395" t="str">
            <v>Canalete</v>
          </cell>
        </row>
        <row r="18396">
          <cell r="B18396" t="str">
            <v>23090002</v>
          </cell>
          <cell r="C18396" t="str">
            <v>Boca Al Reves</v>
          </cell>
        </row>
        <row r="18397">
          <cell r="B18397" t="str">
            <v>23090001</v>
          </cell>
          <cell r="C18397" t="str">
            <v>Cadillo</v>
          </cell>
        </row>
        <row r="18398">
          <cell r="B18398" t="str">
            <v>23090014</v>
          </cell>
          <cell r="C18398" t="str">
            <v>San Jacinto</v>
          </cell>
        </row>
        <row r="18399">
          <cell r="B18399" t="str">
            <v>23090013</v>
          </cell>
          <cell r="C18399" t="str">
            <v>El Clavo</v>
          </cell>
        </row>
        <row r="18400">
          <cell r="B18400" t="str">
            <v>23090011</v>
          </cell>
          <cell r="C18400" t="str">
            <v>Aguas Prietas</v>
          </cell>
        </row>
        <row r="18401">
          <cell r="B18401" t="str">
            <v>23090010</v>
          </cell>
          <cell r="C18401" t="str">
            <v>Lorenza Abajo</v>
          </cell>
        </row>
        <row r="18402">
          <cell r="B18402" t="str">
            <v>23090008</v>
          </cell>
          <cell r="C18402" t="str">
            <v>La Alcancia</v>
          </cell>
        </row>
        <row r="18403">
          <cell r="B18403" t="str">
            <v>23090007</v>
          </cell>
          <cell r="C18403" t="str">
            <v>El Guineo</v>
          </cell>
        </row>
        <row r="18404">
          <cell r="B18404" t="str">
            <v>23090023</v>
          </cell>
          <cell r="C18404" t="str">
            <v>El Floral</v>
          </cell>
        </row>
        <row r="18405">
          <cell r="B18405" t="str">
            <v>23090006</v>
          </cell>
          <cell r="C18405" t="str">
            <v>Armeria Arriba</v>
          </cell>
        </row>
        <row r="18406">
          <cell r="B18406" t="str">
            <v>23090009</v>
          </cell>
          <cell r="C18406" t="str">
            <v>Mata De Pantano</v>
          </cell>
        </row>
        <row r="18407">
          <cell r="B18407" t="str">
            <v>23090022</v>
          </cell>
          <cell r="C18407" t="str">
            <v>Armenia Abajo</v>
          </cell>
        </row>
        <row r="18408">
          <cell r="B18408" t="str">
            <v>23090024</v>
          </cell>
          <cell r="C18408" t="str">
            <v>El Negro</v>
          </cell>
        </row>
        <row r="18409">
          <cell r="B18409" t="str">
            <v>23090015</v>
          </cell>
          <cell r="C18409" t="str">
            <v>Cordobita Blanco</v>
          </cell>
        </row>
        <row r="18410">
          <cell r="B18410" t="str">
            <v>23090019</v>
          </cell>
          <cell r="C18410" t="str">
            <v>Tres Esquinas</v>
          </cell>
        </row>
        <row r="18411">
          <cell r="B18411" t="str">
            <v>23090012</v>
          </cell>
          <cell r="C18411" t="str">
            <v>La Gloria</v>
          </cell>
        </row>
        <row r="18412">
          <cell r="B18412" t="str">
            <v>23162005</v>
          </cell>
          <cell r="C18412" t="str">
            <v>C Los Venados Campanito</v>
          </cell>
        </row>
        <row r="18413">
          <cell r="B18413" t="str">
            <v>23162007</v>
          </cell>
          <cell r="C18413" t="str">
            <v>C Mateo Gomez</v>
          </cell>
        </row>
        <row r="18414">
          <cell r="B18414" t="str">
            <v>23162004</v>
          </cell>
          <cell r="C18414" t="str">
            <v>C De Severa</v>
          </cell>
        </row>
        <row r="18415">
          <cell r="B18415" t="str">
            <v>23162001</v>
          </cell>
          <cell r="C18415" t="str">
            <v>C Cuero Curtido</v>
          </cell>
        </row>
        <row r="18416">
          <cell r="B18416" t="str">
            <v>23162008</v>
          </cell>
          <cell r="C18416" t="str">
            <v>C Tres Marias</v>
          </cell>
        </row>
        <row r="18417">
          <cell r="B18417" t="str">
            <v>23162003</v>
          </cell>
          <cell r="C18417" t="str">
            <v>C De Rabolargo</v>
          </cell>
        </row>
        <row r="18418">
          <cell r="B18418" t="str">
            <v>23162002</v>
          </cell>
          <cell r="C18418" t="str">
            <v>C De Manguelito</v>
          </cell>
        </row>
        <row r="18419">
          <cell r="B18419" t="str">
            <v>23162006</v>
          </cell>
          <cell r="C18419" t="str">
            <v>C Martinez</v>
          </cell>
        </row>
        <row r="18420">
          <cell r="B18420" t="str">
            <v>23168010</v>
          </cell>
          <cell r="C18420" t="str">
            <v>Punta Verde</v>
          </cell>
        </row>
        <row r="18421">
          <cell r="B18421" t="str">
            <v>23168004</v>
          </cell>
          <cell r="C18421" t="str">
            <v>Carolina</v>
          </cell>
        </row>
        <row r="18422">
          <cell r="B18422" t="str">
            <v>23168005</v>
          </cell>
          <cell r="C18422" t="str">
            <v>Corozalito</v>
          </cell>
        </row>
        <row r="18423">
          <cell r="B18423" t="str">
            <v>23168011</v>
          </cell>
          <cell r="C18423" t="str">
            <v>Rosa Vieja</v>
          </cell>
        </row>
        <row r="18424">
          <cell r="B18424" t="str">
            <v>23168016</v>
          </cell>
          <cell r="C18424" t="str">
            <v>Los Borrachos</v>
          </cell>
        </row>
        <row r="18425">
          <cell r="B18425" t="str">
            <v>23168006</v>
          </cell>
          <cell r="C18425" t="str">
            <v>Guayacan</v>
          </cell>
        </row>
        <row r="18426">
          <cell r="B18426" t="str">
            <v>23168001</v>
          </cell>
          <cell r="C18426" t="str">
            <v>Arache</v>
          </cell>
        </row>
        <row r="18427">
          <cell r="B18427" t="str">
            <v>23168002</v>
          </cell>
          <cell r="C18427" t="str">
            <v>Burro Muerto</v>
          </cell>
        </row>
        <row r="18428">
          <cell r="B18428" t="str">
            <v>23168013</v>
          </cell>
          <cell r="C18428" t="str">
            <v>Santero</v>
          </cell>
        </row>
        <row r="18429">
          <cell r="B18429" t="str">
            <v>23168007</v>
          </cell>
          <cell r="C18429" t="str">
            <v>Isla De Los Perez</v>
          </cell>
        </row>
        <row r="18430">
          <cell r="B18430" t="str">
            <v>23168014</v>
          </cell>
          <cell r="C18430" t="str">
            <v>Sitio Viejo</v>
          </cell>
        </row>
        <row r="18431">
          <cell r="B18431" t="str">
            <v>23168008</v>
          </cell>
          <cell r="C18431" t="str">
            <v>Malemba</v>
          </cell>
        </row>
        <row r="18432">
          <cell r="B18432" t="str">
            <v>23168003</v>
          </cell>
          <cell r="C18432" t="str">
            <v>Campo Bello</v>
          </cell>
        </row>
        <row r="18433">
          <cell r="B18433" t="str">
            <v>23168012</v>
          </cell>
          <cell r="C18433" t="str">
            <v>Sabana Costa</v>
          </cell>
        </row>
        <row r="18434">
          <cell r="B18434" t="str">
            <v>23168015</v>
          </cell>
          <cell r="C18434" t="str">
            <v>Tambor</v>
          </cell>
        </row>
        <row r="18435">
          <cell r="B18435" t="str">
            <v>23168009</v>
          </cell>
          <cell r="C18435" t="str">
            <v>Pimental</v>
          </cell>
        </row>
        <row r="18436">
          <cell r="B18436" t="str">
            <v>23168000</v>
          </cell>
          <cell r="C18436" t="str">
            <v>Cabecera</v>
          </cell>
        </row>
        <row r="18437">
          <cell r="B18437" t="str">
            <v>23182021</v>
          </cell>
          <cell r="C18437" t="str">
            <v>Los Garbados</v>
          </cell>
        </row>
        <row r="18438">
          <cell r="B18438" t="str">
            <v>23182010</v>
          </cell>
          <cell r="C18438" t="str">
            <v>El Paraiso</v>
          </cell>
        </row>
        <row r="18439">
          <cell r="B18439" t="str">
            <v>23182003</v>
          </cell>
          <cell r="C18439" t="str">
            <v>Andalucia</v>
          </cell>
        </row>
        <row r="18440">
          <cell r="B18440" t="str">
            <v>23182006</v>
          </cell>
          <cell r="C18440" t="str">
            <v>Carbonero</v>
          </cell>
        </row>
        <row r="18441">
          <cell r="B18441" t="str">
            <v>23182020</v>
          </cell>
          <cell r="C18441" t="str">
            <v>Los Ángeles</v>
          </cell>
        </row>
        <row r="18442">
          <cell r="B18442" t="str">
            <v>23182015</v>
          </cell>
          <cell r="C18442" t="str">
            <v>Flechas De Sabana</v>
          </cell>
        </row>
        <row r="18443">
          <cell r="B18443" t="str">
            <v>23182032</v>
          </cell>
          <cell r="C18443" t="str">
            <v>Santa Rosa</v>
          </cell>
        </row>
        <row r="18444">
          <cell r="B18444" t="str">
            <v>23182012</v>
          </cell>
          <cell r="C18444" t="str">
            <v>El Quiere</v>
          </cell>
        </row>
        <row r="18445">
          <cell r="B18445" t="str">
            <v>23182018</v>
          </cell>
          <cell r="C18445" t="str">
            <v>Las Florez</v>
          </cell>
        </row>
        <row r="18446">
          <cell r="B18446" t="str">
            <v>23182013</v>
          </cell>
          <cell r="C18446" t="str">
            <v>El Retiro De Los Perez</v>
          </cell>
        </row>
        <row r="18447">
          <cell r="B18447" t="str">
            <v>23182030</v>
          </cell>
          <cell r="C18447" t="str">
            <v>Santa Cecilia</v>
          </cell>
        </row>
        <row r="18448">
          <cell r="B18448" t="str">
            <v>23182008</v>
          </cell>
          <cell r="C18448" t="str">
            <v>El Chorillo</v>
          </cell>
        </row>
        <row r="18449">
          <cell r="B18449" t="str">
            <v>23182031</v>
          </cell>
          <cell r="C18449" t="str">
            <v>Santa Fé</v>
          </cell>
        </row>
        <row r="18450">
          <cell r="B18450" t="str">
            <v>23182002</v>
          </cell>
          <cell r="C18450" t="str">
            <v>Amarradero</v>
          </cell>
        </row>
        <row r="18451">
          <cell r="B18451" t="str">
            <v>23182001</v>
          </cell>
          <cell r="C18451" t="str">
            <v>Aguas Vivas</v>
          </cell>
        </row>
        <row r="18452">
          <cell r="B18452" t="str">
            <v>23182011</v>
          </cell>
          <cell r="C18452" t="str">
            <v>El Pital</v>
          </cell>
        </row>
        <row r="18453">
          <cell r="B18453" t="str">
            <v>23182016</v>
          </cell>
          <cell r="C18453" t="str">
            <v>Heredia</v>
          </cell>
        </row>
        <row r="18454">
          <cell r="B18454" t="str">
            <v>23182017</v>
          </cell>
          <cell r="C18454" t="str">
            <v>Las Canoas</v>
          </cell>
        </row>
        <row r="18455">
          <cell r="B18455" t="str">
            <v>23182009</v>
          </cell>
          <cell r="C18455" t="str">
            <v>El Deseo</v>
          </cell>
        </row>
        <row r="18456">
          <cell r="B18456" t="str">
            <v>23182022</v>
          </cell>
          <cell r="C18456" t="str">
            <v>Los Jarabas</v>
          </cell>
        </row>
        <row r="18457">
          <cell r="B18457" t="str">
            <v>23182033</v>
          </cell>
          <cell r="C18457" t="str">
            <v>Tierra Grata</v>
          </cell>
        </row>
        <row r="18458">
          <cell r="B18458" t="str">
            <v>23182014</v>
          </cell>
          <cell r="C18458" t="str">
            <v>El Tigre</v>
          </cell>
        </row>
        <row r="18459">
          <cell r="B18459" t="str">
            <v>23182007</v>
          </cell>
          <cell r="C18459" t="str">
            <v>El Charco</v>
          </cell>
        </row>
        <row r="18460">
          <cell r="B18460" t="str">
            <v>23182005</v>
          </cell>
          <cell r="C18460" t="str">
            <v>Cañaguate</v>
          </cell>
        </row>
        <row r="18461">
          <cell r="B18461" t="str">
            <v>23182025</v>
          </cell>
          <cell r="C18461" t="str">
            <v>Palmital</v>
          </cell>
        </row>
        <row r="18462">
          <cell r="B18462" t="str">
            <v>23182027</v>
          </cell>
          <cell r="C18462" t="str">
            <v>Sabanalarga</v>
          </cell>
        </row>
        <row r="18463">
          <cell r="B18463" t="str">
            <v>23182028</v>
          </cell>
          <cell r="C18463" t="str">
            <v>San Mateo</v>
          </cell>
        </row>
        <row r="18464">
          <cell r="B18464" t="str">
            <v>23182024</v>
          </cell>
          <cell r="C18464" t="str">
            <v>Pajonal</v>
          </cell>
        </row>
        <row r="18465">
          <cell r="B18465" t="str">
            <v>23182019</v>
          </cell>
          <cell r="C18465" t="str">
            <v>Los Algarobos</v>
          </cell>
        </row>
        <row r="18466">
          <cell r="B18466" t="str">
            <v>23182023</v>
          </cell>
          <cell r="C18466" t="str">
            <v>Nuevo Oriente</v>
          </cell>
        </row>
        <row r="18467">
          <cell r="B18467" t="str">
            <v>23182004</v>
          </cell>
          <cell r="C18467" t="str">
            <v>Cacaotal</v>
          </cell>
        </row>
        <row r="18468">
          <cell r="B18468" t="str">
            <v>23182029</v>
          </cell>
          <cell r="C18468" t="str">
            <v>San Rafael</v>
          </cell>
        </row>
        <row r="18469">
          <cell r="B18469" t="str">
            <v>23182026</v>
          </cell>
          <cell r="C18469" t="str">
            <v>Rio Del Monte</v>
          </cell>
        </row>
        <row r="18470">
          <cell r="B18470" t="str">
            <v>23182034</v>
          </cell>
          <cell r="C18470" t="str">
            <v>Achiote</v>
          </cell>
        </row>
        <row r="18471">
          <cell r="B18471" t="str">
            <v>23182035</v>
          </cell>
          <cell r="C18471" t="str">
            <v>El Pinal</v>
          </cell>
        </row>
        <row r="18472">
          <cell r="B18472" t="str">
            <v>23189001</v>
          </cell>
          <cell r="C18472" t="str">
            <v>El Cascajal</v>
          </cell>
        </row>
        <row r="18473">
          <cell r="B18473" t="str">
            <v>23189005</v>
          </cell>
          <cell r="C18473" t="str">
            <v>Las Palmas</v>
          </cell>
        </row>
        <row r="18474">
          <cell r="B18474" t="str">
            <v>23189003</v>
          </cell>
          <cell r="C18474" t="str">
            <v>El Guaimaro</v>
          </cell>
        </row>
        <row r="18475">
          <cell r="B18475" t="str">
            <v>23189002</v>
          </cell>
          <cell r="C18475" t="str">
            <v>Punta Verde</v>
          </cell>
        </row>
        <row r="18476">
          <cell r="B18476" t="str">
            <v>23189004</v>
          </cell>
          <cell r="C18476" t="str">
            <v>Egipto</v>
          </cell>
        </row>
        <row r="18477">
          <cell r="B18477" t="str">
            <v>23189006</v>
          </cell>
          <cell r="C18477" t="str">
            <v>Punata Yanes</v>
          </cell>
        </row>
        <row r="18478">
          <cell r="B18478" t="str">
            <v>23300004</v>
          </cell>
          <cell r="C18478" t="str">
            <v>El Binde</v>
          </cell>
        </row>
        <row r="18479">
          <cell r="B18479" t="str">
            <v>23300001</v>
          </cell>
          <cell r="C18479" t="str">
            <v>Ciman</v>
          </cell>
        </row>
        <row r="18480">
          <cell r="B18480" t="str">
            <v>23300002</v>
          </cell>
          <cell r="C18480" t="str">
            <v>El Grullo</v>
          </cell>
        </row>
        <row r="18481">
          <cell r="B18481" t="str">
            <v>23300003</v>
          </cell>
          <cell r="C18481" t="str">
            <v>Trementino</v>
          </cell>
        </row>
        <row r="18482">
          <cell r="B18482" t="str">
            <v>23350011</v>
          </cell>
          <cell r="C18482" t="str">
            <v>El Porvenir</v>
          </cell>
        </row>
        <row r="18483">
          <cell r="B18483" t="str">
            <v>23350001</v>
          </cell>
          <cell r="C18483" t="str">
            <v>Campo Alegre</v>
          </cell>
        </row>
        <row r="18484">
          <cell r="B18484" t="str">
            <v>23350007</v>
          </cell>
          <cell r="C18484" t="str">
            <v>La Balsa</v>
          </cell>
        </row>
        <row r="18485">
          <cell r="B18485" t="str">
            <v>23350008</v>
          </cell>
          <cell r="C18485" t="str">
            <v>La Camelita</v>
          </cell>
        </row>
        <row r="18486">
          <cell r="B18486" t="str">
            <v>23350006</v>
          </cell>
          <cell r="C18486" t="str">
            <v>El Piñal</v>
          </cell>
        </row>
        <row r="18487">
          <cell r="B18487" t="str">
            <v>23350012</v>
          </cell>
          <cell r="C18487" t="str">
            <v>Sitio Nuevo</v>
          </cell>
        </row>
        <row r="18488">
          <cell r="B18488" t="str">
            <v>23350005</v>
          </cell>
          <cell r="C18488" t="str">
            <v>El Puente</v>
          </cell>
        </row>
        <row r="18489">
          <cell r="B18489" t="str">
            <v>23350004</v>
          </cell>
          <cell r="C18489" t="str">
            <v>El Reparo</v>
          </cell>
        </row>
        <row r="18490">
          <cell r="B18490" t="str">
            <v>23350013</v>
          </cell>
          <cell r="C18490" t="str">
            <v>Quebradona</v>
          </cell>
        </row>
        <row r="18491">
          <cell r="B18491" t="str">
            <v>23350002</v>
          </cell>
          <cell r="C18491" t="str">
            <v>Los Novillos</v>
          </cell>
        </row>
        <row r="18492">
          <cell r="B18492" t="str">
            <v>23350003</v>
          </cell>
          <cell r="C18492" t="str">
            <v>Las Margaritas</v>
          </cell>
        </row>
        <row r="18493">
          <cell r="B18493" t="str">
            <v>23350010</v>
          </cell>
          <cell r="C18493" t="str">
            <v>Comejen</v>
          </cell>
        </row>
        <row r="18494">
          <cell r="B18494" t="str">
            <v>23350014</v>
          </cell>
          <cell r="C18494" t="str">
            <v>El Cucharo</v>
          </cell>
        </row>
        <row r="18495">
          <cell r="B18495" t="str">
            <v>23350009</v>
          </cell>
          <cell r="C18495" t="str">
            <v>Centenario</v>
          </cell>
        </row>
        <row r="18496">
          <cell r="B18496" t="str">
            <v>23417007</v>
          </cell>
          <cell r="C18496" t="str">
            <v>Castilleral</v>
          </cell>
        </row>
        <row r="18497">
          <cell r="B18497" t="str">
            <v>23417008</v>
          </cell>
          <cell r="C18497" t="str">
            <v>Bebe Chicha</v>
          </cell>
        </row>
        <row r="18498">
          <cell r="B18498" t="str">
            <v>23417009</v>
          </cell>
          <cell r="C18498" t="str">
            <v>Las Flores</v>
          </cell>
        </row>
        <row r="18499">
          <cell r="B18499" t="str">
            <v>23417001</v>
          </cell>
          <cell r="C18499" t="str">
            <v>Campana De Los Indios</v>
          </cell>
        </row>
        <row r="18500">
          <cell r="B18500" t="str">
            <v>23417005</v>
          </cell>
          <cell r="C18500" t="str">
            <v>Campo Alegre</v>
          </cell>
        </row>
        <row r="18501">
          <cell r="B18501" t="str">
            <v>23417006</v>
          </cell>
          <cell r="C18501" t="str">
            <v>La Doctrina</v>
          </cell>
        </row>
        <row r="18502">
          <cell r="B18502" t="str">
            <v>23417004</v>
          </cell>
          <cell r="C18502" t="str">
            <v>El Rodeo</v>
          </cell>
        </row>
        <row r="18503">
          <cell r="B18503" t="str">
            <v>23417010</v>
          </cell>
          <cell r="C18503" t="str">
            <v>Guanabano</v>
          </cell>
        </row>
        <row r="18504">
          <cell r="B18504" t="str">
            <v>23417011</v>
          </cell>
          <cell r="C18504" t="str">
            <v>Pueblo Chiquito</v>
          </cell>
        </row>
        <row r="18505">
          <cell r="B18505" t="str">
            <v>23419020</v>
          </cell>
          <cell r="C18505" t="str">
            <v>Sin Informacion</v>
          </cell>
        </row>
        <row r="18506">
          <cell r="B18506" t="str">
            <v>23419019</v>
          </cell>
          <cell r="C18506" t="str">
            <v>Sin Informacion</v>
          </cell>
        </row>
        <row r="18507">
          <cell r="B18507" t="str">
            <v>23419018</v>
          </cell>
          <cell r="C18507" t="str">
            <v>Sin Informacion</v>
          </cell>
        </row>
        <row r="18508">
          <cell r="B18508" t="str">
            <v>23419016</v>
          </cell>
          <cell r="C18508" t="str">
            <v>La Caña</v>
          </cell>
        </row>
        <row r="18509">
          <cell r="B18509" t="str">
            <v>23419014</v>
          </cell>
          <cell r="C18509" t="str">
            <v>Sin Informacion</v>
          </cell>
        </row>
        <row r="18510">
          <cell r="B18510" t="str">
            <v>23419013</v>
          </cell>
          <cell r="C18510" t="str">
            <v>Sin Informacion</v>
          </cell>
        </row>
        <row r="18511">
          <cell r="B18511" t="str">
            <v>23419012</v>
          </cell>
          <cell r="C18511" t="str">
            <v>Sin Informacion</v>
          </cell>
        </row>
        <row r="18512">
          <cell r="B18512" t="str">
            <v>23419011</v>
          </cell>
          <cell r="C18512" t="str">
            <v>La Ceiba</v>
          </cell>
        </row>
        <row r="18513">
          <cell r="B18513" t="str">
            <v>23419010</v>
          </cell>
          <cell r="C18513" t="str">
            <v>Armenia Arriba</v>
          </cell>
        </row>
        <row r="18514">
          <cell r="B18514" t="str">
            <v>23419009</v>
          </cell>
          <cell r="C18514" t="str">
            <v>Jalisco</v>
          </cell>
        </row>
        <row r="18515">
          <cell r="B18515" t="str">
            <v>23419008</v>
          </cell>
          <cell r="C18515" t="str">
            <v>Buenavista</v>
          </cell>
        </row>
        <row r="18516">
          <cell r="B18516" t="str">
            <v>23419007</v>
          </cell>
          <cell r="C18516" t="str">
            <v>Los Esquimales</v>
          </cell>
        </row>
        <row r="18517">
          <cell r="B18517" t="str">
            <v>23419006</v>
          </cell>
          <cell r="C18517" t="str">
            <v>Guaimaro Abajo</v>
          </cell>
        </row>
        <row r="18518">
          <cell r="B18518" t="str">
            <v>23419003</v>
          </cell>
          <cell r="C18518" t="str">
            <v>Guaimaro Bajo</v>
          </cell>
        </row>
        <row r="18519">
          <cell r="B18519" t="str">
            <v>23419021</v>
          </cell>
          <cell r="C18519" t="str">
            <v>Santana</v>
          </cell>
        </row>
        <row r="18520">
          <cell r="B18520" t="str">
            <v>23419004</v>
          </cell>
          <cell r="C18520" t="str">
            <v>El Ebano</v>
          </cell>
        </row>
        <row r="18521">
          <cell r="B18521" t="str">
            <v>23419001</v>
          </cell>
          <cell r="C18521" t="str">
            <v>Buenavista</v>
          </cell>
        </row>
        <row r="18522">
          <cell r="B18522" t="str">
            <v>23419002</v>
          </cell>
          <cell r="C18522" t="str">
            <v>Sin Informacion</v>
          </cell>
        </row>
        <row r="18523">
          <cell r="B18523" t="str">
            <v>23419022</v>
          </cell>
          <cell r="C18523" t="str">
            <v>Arizal</v>
          </cell>
        </row>
        <row r="18524">
          <cell r="B18524" t="str">
            <v>23419017</v>
          </cell>
          <cell r="C18524" t="str">
            <v>El Floral</v>
          </cell>
        </row>
        <row r="18525">
          <cell r="B18525" t="str">
            <v>23419005</v>
          </cell>
          <cell r="C18525" t="str">
            <v>La Salada</v>
          </cell>
        </row>
        <row r="18526">
          <cell r="B18526" t="str">
            <v>23464007</v>
          </cell>
          <cell r="C18526" t="str">
            <v>Cienagas</v>
          </cell>
        </row>
        <row r="18527">
          <cell r="B18527" t="str">
            <v>23464006</v>
          </cell>
          <cell r="C18527" t="str">
            <v>Cañaveral</v>
          </cell>
        </row>
        <row r="18528">
          <cell r="B18528" t="str">
            <v>23464005</v>
          </cell>
          <cell r="C18528" t="str">
            <v>Paticos</v>
          </cell>
        </row>
        <row r="18529">
          <cell r="B18529" t="str">
            <v>23464002</v>
          </cell>
          <cell r="C18529" t="str">
            <v>Betulia</v>
          </cell>
        </row>
        <row r="18530">
          <cell r="B18530" t="str">
            <v>23464001</v>
          </cell>
          <cell r="C18530" t="str">
            <v>Sacana</v>
          </cell>
        </row>
        <row r="18531">
          <cell r="B18531" t="str">
            <v>23464003</v>
          </cell>
          <cell r="C18531" t="str">
            <v>Sabaneta</v>
          </cell>
        </row>
        <row r="18532">
          <cell r="B18532" t="str">
            <v>23464004</v>
          </cell>
          <cell r="C18532" t="str">
            <v>Comejen</v>
          </cell>
        </row>
        <row r="18533">
          <cell r="B18533" t="str">
            <v>23466076</v>
          </cell>
          <cell r="C18533" t="str">
            <v>San Antonio</v>
          </cell>
        </row>
        <row r="18534">
          <cell r="B18534" t="str">
            <v>23466010</v>
          </cell>
          <cell r="C18534" t="str">
            <v>Buenavista</v>
          </cell>
        </row>
        <row r="18535">
          <cell r="B18535" t="str">
            <v>23466047</v>
          </cell>
          <cell r="C18535" t="str">
            <v>La Candelaria</v>
          </cell>
        </row>
        <row r="18536">
          <cell r="B18536" t="str">
            <v>23466086</v>
          </cell>
          <cell r="C18536" t="str">
            <v>Vallecito</v>
          </cell>
        </row>
        <row r="18537">
          <cell r="B18537" t="str">
            <v>23466001</v>
          </cell>
          <cell r="C18537" t="str">
            <v>Aguas Prietas</v>
          </cell>
        </row>
        <row r="18538">
          <cell r="B18538" t="str">
            <v>23466050</v>
          </cell>
          <cell r="C18538" t="str">
            <v>La Union</v>
          </cell>
        </row>
        <row r="18539">
          <cell r="B18539" t="str">
            <v>23466040</v>
          </cell>
          <cell r="C18539" t="str">
            <v>El Tigrillo</v>
          </cell>
        </row>
        <row r="18540">
          <cell r="B18540" t="str">
            <v>23466016</v>
          </cell>
          <cell r="C18540" t="str">
            <v>Candelaria</v>
          </cell>
        </row>
        <row r="18541">
          <cell r="B18541" t="str">
            <v>23466083</v>
          </cell>
          <cell r="C18541" t="str">
            <v>Tierra Adentro</v>
          </cell>
        </row>
        <row r="18542">
          <cell r="B18542" t="str">
            <v>23466067</v>
          </cell>
          <cell r="C18542" t="str">
            <v>Pilon Arriba</v>
          </cell>
        </row>
        <row r="18543">
          <cell r="B18543" t="str">
            <v>23466079</v>
          </cell>
          <cell r="C18543" t="str">
            <v>San Mateo Abajo</v>
          </cell>
        </row>
        <row r="18544">
          <cell r="B18544" t="str">
            <v>23466007</v>
          </cell>
          <cell r="C18544" t="str">
            <v>Bocas De San Ciprian</v>
          </cell>
        </row>
        <row r="18545">
          <cell r="B18545" t="str">
            <v>23466008</v>
          </cell>
          <cell r="C18545" t="str">
            <v>Bocas De San Mateo</v>
          </cell>
        </row>
        <row r="18546">
          <cell r="B18546" t="str">
            <v>23466027</v>
          </cell>
          <cell r="C18546" t="str">
            <v>El Cristo</v>
          </cell>
        </row>
        <row r="18547">
          <cell r="B18547" t="str">
            <v>23466080</v>
          </cell>
          <cell r="C18547" t="str">
            <v>San Mateo Bella Flor</v>
          </cell>
        </row>
        <row r="18548">
          <cell r="B18548" t="str">
            <v>23466039</v>
          </cell>
          <cell r="C18548" t="str">
            <v>El Silencio</v>
          </cell>
        </row>
        <row r="18549">
          <cell r="B18549" t="str">
            <v>23466070</v>
          </cell>
          <cell r="C18549" t="str">
            <v>Puerto Anchica</v>
          </cell>
        </row>
        <row r="18550">
          <cell r="B18550" t="str">
            <v>23466024</v>
          </cell>
          <cell r="C18550" t="str">
            <v>El Bongo</v>
          </cell>
        </row>
        <row r="18551">
          <cell r="B18551" t="str">
            <v>23466052</v>
          </cell>
          <cell r="C18551" t="str">
            <v>La Zorra</v>
          </cell>
        </row>
        <row r="18552">
          <cell r="B18552" t="str">
            <v>23466035</v>
          </cell>
          <cell r="C18552" t="str">
            <v>El Porvenir</v>
          </cell>
        </row>
        <row r="18553">
          <cell r="B18553" t="str">
            <v>23466085</v>
          </cell>
          <cell r="C18553" t="str">
            <v>Tolova Medio</v>
          </cell>
        </row>
        <row r="18554">
          <cell r="B18554" t="str">
            <v>23466012</v>
          </cell>
          <cell r="C18554" t="str">
            <v>Cañaveral Medio</v>
          </cell>
        </row>
        <row r="18555">
          <cell r="B18555" t="str">
            <v>23466042</v>
          </cell>
          <cell r="C18555" t="str">
            <v>El Venado</v>
          </cell>
        </row>
        <row r="18556">
          <cell r="B18556" t="str">
            <v>23466021</v>
          </cell>
          <cell r="C18556" t="str">
            <v>Divino Niño</v>
          </cell>
        </row>
        <row r="18557">
          <cell r="B18557" t="str">
            <v>23466092</v>
          </cell>
          <cell r="C18557" t="str">
            <v>Bocas De Toloba</v>
          </cell>
        </row>
        <row r="18558">
          <cell r="B18558" t="str">
            <v>23466094</v>
          </cell>
          <cell r="C18558" t="str">
            <v>Puerto Colombia</v>
          </cell>
        </row>
        <row r="18559">
          <cell r="B18559" t="str">
            <v>23466093</v>
          </cell>
          <cell r="C18559" t="str">
            <v>Matoso</v>
          </cell>
        </row>
        <row r="18560">
          <cell r="B18560" t="str">
            <v>23466069</v>
          </cell>
          <cell r="C18560" t="str">
            <v>Puente Ure</v>
          </cell>
        </row>
        <row r="18561">
          <cell r="B18561" t="str">
            <v>23466095</v>
          </cell>
          <cell r="C18561" t="str">
            <v>Pueblo Flecha</v>
          </cell>
        </row>
        <row r="18562">
          <cell r="B18562" t="str">
            <v>23466031</v>
          </cell>
          <cell r="C18562" t="str">
            <v>El Morro</v>
          </cell>
        </row>
        <row r="18563">
          <cell r="B18563" t="str">
            <v>23466071</v>
          </cell>
          <cell r="C18563" t="str">
            <v>Puerto Nuevo</v>
          </cell>
        </row>
        <row r="18564">
          <cell r="B18564" t="str">
            <v>23466009</v>
          </cell>
          <cell r="C18564" t="str">
            <v>Bocas De Ure</v>
          </cell>
        </row>
        <row r="18565">
          <cell r="B18565" t="str">
            <v>23466017</v>
          </cell>
          <cell r="C18565" t="str">
            <v>Cascajal</v>
          </cell>
        </row>
        <row r="18566">
          <cell r="B18566" t="str">
            <v>23466062</v>
          </cell>
          <cell r="C18566" t="str">
            <v>Nueva Esperanza</v>
          </cell>
        </row>
        <row r="18567">
          <cell r="B18567" t="str">
            <v>23466036</v>
          </cell>
          <cell r="C18567" t="str">
            <v>El Raton / Toloba Arriba</v>
          </cell>
        </row>
        <row r="18568">
          <cell r="B18568" t="str">
            <v>23466058</v>
          </cell>
          <cell r="C18568" t="str">
            <v>Los Nietos</v>
          </cell>
        </row>
        <row r="18569">
          <cell r="B18569" t="str">
            <v>23466084</v>
          </cell>
          <cell r="C18569" t="str">
            <v>Toloba</v>
          </cell>
        </row>
        <row r="18570">
          <cell r="B18570" t="str">
            <v>23466088</v>
          </cell>
          <cell r="C18570" t="str">
            <v>Vida Nueva</v>
          </cell>
        </row>
        <row r="18571">
          <cell r="B18571" t="str">
            <v>23466082</v>
          </cell>
          <cell r="C18571" t="str">
            <v>Solo Dios</v>
          </cell>
        </row>
        <row r="18572">
          <cell r="B18572" t="str">
            <v>23466041</v>
          </cell>
          <cell r="C18572" t="str">
            <v>La Ilusión</v>
          </cell>
        </row>
        <row r="18573">
          <cell r="B18573" t="str">
            <v>23466006</v>
          </cell>
          <cell r="C18573" t="str">
            <v>Belen</v>
          </cell>
        </row>
        <row r="18574">
          <cell r="B18574" t="str">
            <v>23466074</v>
          </cell>
          <cell r="C18574" t="str">
            <v>Raton Bajo</v>
          </cell>
        </row>
        <row r="18575">
          <cell r="B18575" t="str">
            <v>23466054</v>
          </cell>
          <cell r="C18575" t="str">
            <v>Las Palmitas</v>
          </cell>
        </row>
        <row r="18576">
          <cell r="B18576" t="str">
            <v>23466032</v>
          </cell>
          <cell r="C18576" t="str">
            <v>El Palmar</v>
          </cell>
        </row>
        <row r="18577">
          <cell r="B18577" t="str">
            <v>23466044</v>
          </cell>
          <cell r="C18577" t="str">
            <v>Jeguita Abajo</v>
          </cell>
        </row>
        <row r="18578">
          <cell r="B18578" t="str">
            <v>23466060</v>
          </cell>
          <cell r="C18578" t="str">
            <v>Mata De Lata</v>
          </cell>
        </row>
        <row r="18579">
          <cell r="B18579" t="str">
            <v>23466077</v>
          </cell>
          <cell r="C18579" t="str">
            <v>San Diego</v>
          </cell>
        </row>
        <row r="18580">
          <cell r="B18580" t="str">
            <v>23466055</v>
          </cell>
          <cell r="C18580" t="str">
            <v>Liseta Arriba</v>
          </cell>
        </row>
        <row r="18581">
          <cell r="B18581" t="str">
            <v>23466045</v>
          </cell>
          <cell r="C18581" t="str">
            <v>Jeguita Medio</v>
          </cell>
        </row>
        <row r="18582">
          <cell r="B18582" t="str">
            <v>23466046</v>
          </cell>
          <cell r="C18582" t="str">
            <v>La Bonita</v>
          </cell>
        </row>
        <row r="18583">
          <cell r="B18583" t="str">
            <v>23466029</v>
          </cell>
          <cell r="C18583" t="str">
            <v>El Diamante</v>
          </cell>
        </row>
        <row r="18584">
          <cell r="B18584" t="str">
            <v>23466061</v>
          </cell>
          <cell r="C18584" t="str">
            <v>Nueva Betulia</v>
          </cell>
        </row>
        <row r="18585">
          <cell r="B18585" t="str">
            <v>23466002</v>
          </cell>
          <cell r="C18585" t="str">
            <v>Aguas Vivas</v>
          </cell>
        </row>
        <row r="18586">
          <cell r="B18586" t="str">
            <v>23466056</v>
          </cell>
          <cell r="C18586" t="str">
            <v>Los Caracoles</v>
          </cell>
        </row>
        <row r="18587">
          <cell r="B18587" t="str">
            <v>23466073</v>
          </cell>
          <cell r="C18587" t="str">
            <v>Raton Arriba</v>
          </cell>
        </row>
        <row r="18588">
          <cell r="B18588" t="str">
            <v>23466081</v>
          </cell>
          <cell r="C18588" t="str">
            <v>Sitio Nuevo</v>
          </cell>
        </row>
        <row r="18589">
          <cell r="B18589" t="str">
            <v>23466075</v>
          </cell>
          <cell r="C18589" t="str">
            <v>Raton Medio</v>
          </cell>
        </row>
        <row r="18590">
          <cell r="B18590" t="str">
            <v>23466034</v>
          </cell>
          <cell r="C18590" t="str">
            <v>El Pindo</v>
          </cell>
        </row>
        <row r="18591">
          <cell r="B18591" t="str">
            <v>23466089</v>
          </cell>
          <cell r="C18591" t="str">
            <v>Villa Carmiña</v>
          </cell>
        </row>
        <row r="18592">
          <cell r="B18592" t="str">
            <v>23466022</v>
          </cell>
          <cell r="C18592" t="str">
            <v>Eden Tiberia</v>
          </cell>
        </row>
        <row r="18593">
          <cell r="B18593" t="str">
            <v>23466028</v>
          </cell>
          <cell r="C18593" t="str">
            <v>El Cucharo</v>
          </cell>
        </row>
        <row r="18594">
          <cell r="B18594" t="str">
            <v>23466051</v>
          </cell>
          <cell r="C18594" t="str">
            <v>La Ye</v>
          </cell>
        </row>
        <row r="18595">
          <cell r="B18595" t="str">
            <v>23466003</v>
          </cell>
          <cell r="C18595" t="str">
            <v>Almagra</v>
          </cell>
        </row>
        <row r="18596">
          <cell r="B18596" t="str">
            <v>23466043</v>
          </cell>
          <cell r="C18596" t="str">
            <v>Francia Elena</v>
          </cell>
        </row>
        <row r="18597">
          <cell r="B18597" t="str">
            <v>23466049</v>
          </cell>
          <cell r="C18597" t="str">
            <v>La Luna</v>
          </cell>
        </row>
        <row r="18598">
          <cell r="B18598" t="str">
            <v>23466087</v>
          </cell>
          <cell r="C18598" t="str">
            <v>Veredas Unidas</v>
          </cell>
        </row>
        <row r="18599">
          <cell r="B18599" t="str">
            <v>23466065</v>
          </cell>
          <cell r="C18599" t="str">
            <v>Pecho Cande</v>
          </cell>
        </row>
        <row r="18600">
          <cell r="B18600" t="str">
            <v>23466013</v>
          </cell>
          <cell r="C18600" t="str">
            <v>Cadillo</v>
          </cell>
        </row>
        <row r="18601">
          <cell r="B18601" t="str">
            <v>23466033</v>
          </cell>
          <cell r="C18601" t="str">
            <v>El Paraiso</v>
          </cell>
        </row>
        <row r="18602">
          <cell r="B18602" t="str">
            <v>23466015</v>
          </cell>
          <cell r="C18602" t="str">
            <v>Campamento</v>
          </cell>
        </row>
        <row r="18603">
          <cell r="B18603" t="str">
            <v>23466004</v>
          </cell>
          <cell r="C18603" t="str">
            <v>Alto Viento</v>
          </cell>
        </row>
        <row r="18604">
          <cell r="B18604" t="str">
            <v>23466048</v>
          </cell>
          <cell r="C18604" t="str">
            <v>La India</v>
          </cell>
        </row>
        <row r="18605">
          <cell r="B18605" t="str">
            <v>23466063</v>
          </cell>
          <cell r="C18605" t="str">
            <v>Oso Pelao</v>
          </cell>
        </row>
        <row r="18606">
          <cell r="B18606" t="str">
            <v>23466020</v>
          </cell>
          <cell r="C18606" t="str">
            <v>Cruces Nuevas</v>
          </cell>
        </row>
        <row r="18607">
          <cell r="B18607" t="str">
            <v>23466014</v>
          </cell>
          <cell r="C18607" t="str">
            <v>Calle Larga</v>
          </cell>
        </row>
        <row r="18608">
          <cell r="B18608" t="str">
            <v>23466053</v>
          </cell>
          <cell r="C18608" t="str">
            <v>Las Arañas</v>
          </cell>
        </row>
        <row r="18609">
          <cell r="B18609" t="str">
            <v>23466019</v>
          </cell>
          <cell r="C18609" t="str">
            <v>Charrua San Gregao</v>
          </cell>
        </row>
        <row r="18610">
          <cell r="B18610" t="str">
            <v>23466038</v>
          </cell>
          <cell r="C18610" t="str">
            <v>El Rosario</v>
          </cell>
        </row>
        <row r="18611">
          <cell r="B18611" t="str">
            <v>23466064</v>
          </cell>
          <cell r="C18611" t="str">
            <v>Patio Bonito</v>
          </cell>
        </row>
        <row r="18612">
          <cell r="B18612" t="str">
            <v>23466066</v>
          </cell>
          <cell r="C18612" t="str">
            <v>Pica Pica Nuevo</v>
          </cell>
        </row>
        <row r="18613">
          <cell r="B18613" t="str">
            <v>23466072</v>
          </cell>
          <cell r="C18613" t="str">
            <v>Quebrada Arenas</v>
          </cell>
        </row>
        <row r="18614">
          <cell r="B18614" t="str">
            <v>23466023</v>
          </cell>
          <cell r="C18614" t="str">
            <v>El Anclar</v>
          </cell>
        </row>
        <row r="18615">
          <cell r="B18615" t="str">
            <v>23466026</v>
          </cell>
          <cell r="C18615" t="str">
            <v>El Cañon</v>
          </cell>
        </row>
        <row r="18616">
          <cell r="B18616" t="str">
            <v>23466018</v>
          </cell>
          <cell r="C18616" t="str">
            <v>Charrua Casa Tabla</v>
          </cell>
        </row>
        <row r="18617">
          <cell r="B18617" t="str">
            <v>23466030</v>
          </cell>
          <cell r="C18617" t="str">
            <v>El Gonzalo</v>
          </cell>
        </row>
        <row r="18618">
          <cell r="B18618" t="str">
            <v>23466057</v>
          </cell>
          <cell r="C18618" t="str">
            <v>Los Cordobas</v>
          </cell>
        </row>
        <row r="18619">
          <cell r="B18619" t="str">
            <v>23466037</v>
          </cell>
          <cell r="C18619" t="str">
            <v>El Rayo</v>
          </cell>
        </row>
        <row r="18620">
          <cell r="B18620" t="str">
            <v>23466005</v>
          </cell>
          <cell r="C18620" t="str">
            <v>Barranquillita</v>
          </cell>
        </row>
        <row r="18621">
          <cell r="B18621" t="str">
            <v>23466091</v>
          </cell>
          <cell r="C18621" t="str">
            <v>Las Margaritas</v>
          </cell>
        </row>
        <row r="18622">
          <cell r="B18622" t="str">
            <v>23466090</v>
          </cell>
          <cell r="C18622" t="str">
            <v>Vuelve Y Ven</v>
          </cell>
        </row>
        <row r="18623">
          <cell r="B18623" t="str">
            <v>23466011</v>
          </cell>
          <cell r="C18623" t="str">
            <v>Caña Final</v>
          </cell>
        </row>
        <row r="18624">
          <cell r="B18624" t="str">
            <v>23466078</v>
          </cell>
          <cell r="C18624" t="str">
            <v>San Francisco Del Rayo</v>
          </cell>
        </row>
        <row r="18625">
          <cell r="B18625" t="str">
            <v>23466059</v>
          </cell>
          <cell r="C18625" t="str">
            <v>Los Sanandreses</v>
          </cell>
        </row>
        <row r="18626">
          <cell r="B18626" t="str">
            <v>23466096</v>
          </cell>
          <cell r="C18626" t="str">
            <v>San Andres Arriba</v>
          </cell>
        </row>
        <row r="18627">
          <cell r="B18627" t="str">
            <v>23500001</v>
          </cell>
          <cell r="C18627" t="str">
            <v>Las Mujeres</v>
          </cell>
        </row>
        <row r="18628">
          <cell r="B18628" t="str">
            <v>23500002</v>
          </cell>
          <cell r="C18628" t="str">
            <v>El Cedro</v>
          </cell>
        </row>
        <row r="18629">
          <cell r="B18629" t="str">
            <v>23500003</v>
          </cell>
          <cell r="C18629" t="str">
            <v>Santander De La Cruz</v>
          </cell>
        </row>
        <row r="18630">
          <cell r="B18630" t="str">
            <v>23500004</v>
          </cell>
          <cell r="C18630" t="str">
            <v>Broqueles</v>
          </cell>
        </row>
        <row r="18631">
          <cell r="B18631" t="str">
            <v>23500007</v>
          </cell>
          <cell r="C18631" t="str">
            <v>Villa Del Carmen</v>
          </cell>
        </row>
        <row r="18632">
          <cell r="B18632" t="str">
            <v>23500006</v>
          </cell>
          <cell r="C18632" t="str">
            <v>Tinas</v>
          </cell>
        </row>
        <row r="18633">
          <cell r="B18633" t="str">
            <v>23500008</v>
          </cell>
          <cell r="C18633" t="str">
            <v>Las Flores</v>
          </cell>
        </row>
        <row r="18634">
          <cell r="B18634" t="str">
            <v>23500005</v>
          </cell>
          <cell r="C18634" t="str">
            <v>Murcielagal</v>
          </cell>
        </row>
        <row r="18635">
          <cell r="B18635" t="str">
            <v>23500009</v>
          </cell>
          <cell r="C18635" t="str">
            <v>El Rodeo</v>
          </cell>
        </row>
        <row r="18636">
          <cell r="B18636" t="str">
            <v>23500010</v>
          </cell>
          <cell r="C18636" t="str">
            <v>El Consuelo</v>
          </cell>
        </row>
        <row r="18637">
          <cell r="B18637" t="str">
            <v>23555048</v>
          </cell>
          <cell r="C18637" t="str">
            <v>Gracias A Dios</v>
          </cell>
        </row>
        <row r="18638">
          <cell r="B18638" t="str">
            <v>23555047</v>
          </cell>
          <cell r="C18638" t="str">
            <v>Calle Larga</v>
          </cell>
        </row>
        <row r="18639">
          <cell r="B18639" t="str">
            <v>23555046</v>
          </cell>
          <cell r="C18639" t="str">
            <v>Campo Bello</v>
          </cell>
        </row>
        <row r="18640">
          <cell r="B18640" t="str">
            <v>23555045</v>
          </cell>
          <cell r="C18640" t="str">
            <v>Las Rocas</v>
          </cell>
        </row>
        <row r="18641">
          <cell r="B18641" t="str">
            <v>23555044</v>
          </cell>
          <cell r="C18641" t="str">
            <v>Las Margaritas</v>
          </cell>
        </row>
        <row r="18642">
          <cell r="B18642" t="str">
            <v>23555043</v>
          </cell>
          <cell r="C18642" t="str">
            <v>Ni Se Sabe</v>
          </cell>
        </row>
        <row r="18643">
          <cell r="B18643" t="str">
            <v>23555042</v>
          </cell>
          <cell r="C18643" t="str">
            <v>Marimba</v>
          </cell>
        </row>
        <row r="18644">
          <cell r="B18644" t="str">
            <v>23555041</v>
          </cell>
          <cell r="C18644" t="str">
            <v>San Andres Arriba</v>
          </cell>
        </row>
        <row r="18645">
          <cell r="B18645" t="str">
            <v>23555040</v>
          </cell>
          <cell r="C18645" t="str">
            <v>Arroyon</v>
          </cell>
        </row>
        <row r="18646">
          <cell r="B18646" t="str">
            <v>23555039</v>
          </cell>
          <cell r="C18646" t="str">
            <v>El Cauca</v>
          </cell>
        </row>
        <row r="18647">
          <cell r="B18647" t="str">
            <v>23555038</v>
          </cell>
          <cell r="C18647" t="str">
            <v>Centro Alegre</v>
          </cell>
        </row>
        <row r="18648">
          <cell r="B18648" t="str">
            <v>23555036</v>
          </cell>
          <cell r="C18648" t="str">
            <v>La Alcancia</v>
          </cell>
        </row>
        <row r="18649">
          <cell r="B18649" t="str">
            <v>23555035</v>
          </cell>
          <cell r="C18649" t="str">
            <v>Lomas De Gallo</v>
          </cell>
        </row>
        <row r="18650">
          <cell r="B18650" t="str">
            <v>23555034</v>
          </cell>
          <cell r="C18650" t="str">
            <v>Nuevo Paraiso</v>
          </cell>
        </row>
        <row r="18651">
          <cell r="B18651" t="str">
            <v>23555033</v>
          </cell>
          <cell r="C18651" t="str">
            <v>Filadelfia</v>
          </cell>
        </row>
        <row r="18652">
          <cell r="B18652" t="str">
            <v>23555032</v>
          </cell>
          <cell r="C18652" t="str">
            <v>Las Mulas</v>
          </cell>
        </row>
        <row r="18653">
          <cell r="B18653" t="str">
            <v>23555031</v>
          </cell>
          <cell r="C18653" t="str">
            <v>Monterrey</v>
          </cell>
        </row>
        <row r="18654">
          <cell r="B18654" t="str">
            <v>23555007</v>
          </cell>
          <cell r="C18654" t="str">
            <v>Los Cacaos</v>
          </cell>
        </row>
        <row r="18655">
          <cell r="B18655" t="str">
            <v>23555006</v>
          </cell>
          <cell r="C18655" t="str">
            <v>Santa Rosa</v>
          </cell>
        </row>
        <row r="18656">
          <cell r="B18656" t="str">
            <v>23555028</v>
          </cell>
          <cell r="C18656" t="str">
            <v>El Golero Abajo</v>
          </cell>
        </row>
        <row r="18657">
          <cell r="B18657" t="str">
            <v>23555030</v>
          </cell>
          <cell r="C18657" t="str">
            <v>Jerusalem</v>
          </cell>
        </row>
        <row r="18658">
          <cell r="B18658" t="str">
            <v>23555005</v>
          </cell>
          <cell r="C18658" t="str">
            <v>Arenoso</v>
          </cell>
        </row>
        <row r="18659">
          <cell r="B18659" t="str">
            <v>23555029</v>
          </cell>
          <cell r="C18659" t="str">
            <v>El Guayabo</v>
          </cell>
        </row>
        <row r="18660">
          <cell r="B18660" t="str">
            <v>23555027</v>
          </cell>
          <cell r="C18660" t="str">
            <v>Las Chiquitas</v>
          </cell>
        </row>
        <row r="18661">
          <cell r="B18661" t="str">
            <v>23555026</v>
          </cell>
          <cell r="C18661" t="str">
            <v>Marañonal</v>
          </cell>
        </row>
        <row r="18662">
          <cell r="B18662" t="str">
            <v>23555053</v>
          </cell>
          <cell r="C18662" t="str">
            <v>Marsella</v>
          </cell>
        </row>
        <row r="18663">
          <cell r="B18663" t="str">
            <v>23555052</v>
          </cell>
          <cell r="C18663" t="str">
            <v>El Viajano</v>
          </cell>
        </row>
        <row r="18664">
          <cell r="B18664" t="str">
            <v>23555024</v>
          </cell>
          <cell r="C18664" t="str">
            <v>La Arena</v>
          </cell>
        </row>
        <row r="18665">
          <cell r="B18665" t="str">
            <v>23555023</v>
          </cell>
          <cell r="C18665" t="str">
            <v>Pasteles</v>
          </cell>
        </row>
        <row r="18666">
          <cell r="B18666" t="str">
            <v>23555022</v>
          </cell>
          <cell r="C18666" t="str">
            <v>La Zona</v>
          </cell>
        </row>
        <row r="18667">
          <cell r="B18667" t="str">
            <v>23555004</v>
          </cell>
          <cell r="C18667" t="str">
            <v>Piñalito</v>
          </cell>
        </row>
        <row r="18668">
          <cell r="B18668" t="str">
            <v>23555002</v>
          </cell>
          <cell r="C18668" t="str">
            <v>Camaleones</v>
          </cell>
        </row>
        <row r="18669">
          <cell r="B18669" t="str">
            <v>23555018</v>
          </cell>
          <cell r="C18669" t="str">
            <v>Los Azules</v>
          </cell>
        </row>
        <row r="18670">
          <cell r="B18670" t="str">
            <v>23555001</v>
          </cell>
          <cell r="C18670" t="str">
            <v>Planetica</v>
          </cell>
        </row>
        <row r="18671">
          <cell r="B18671" t="str">
            <v>23555017</v>
          </cell>
          <cell r="C18671" t="str">
            <v>El Nogal</v>
          </cell>
        </row>
        <row r="18672">
          <cell r="B18672" t="str">
            <v>23555003</v>
          </cell>
          <cell r="C18672" t="str">
            <v>Pamplona</v>
          </cell>
        </row>
        <row r="18673">
          <cell r="B18673" t="str">
            <v>23555016</v>
          </cell>
          <cell r="C18673" t="str">
            <v>Loma De Piedra</v>
          </cell>
        </row>
        <row r="18674">
          <cell r="B18674" t="str">
            <v>23555049</v>
          </cell>
          <cell r="C18674" t="str">
            <v>El Castillo</v>
          </cell>
        </row>
        <row r="18675">
          <cell r="B18675" t="str">
            <v>23555015</v>
          </cell>
          <cell r="C18675" t="str">
            <v>Cafongos</v>
          </cell>
        </row>
        <row r="18676">
          <cell r="B18676" t="str">
            <v>23555014</v>
          </cell>
          <cell r="C18676" t="str">
            <v>Varsovia</v>
          </cell>
        </row>
        <row r="18677">
          <cell r="B18677" t="str">
            <v>23555013</v>
          </cell>
          <cell r="C18677" t="str">
            <v>El Diamante</v>
          </cell>
        </row>
        <row r="18678">
          <cell r="B18678" t="str">
            <v>23555012</v>
          </cell>
          <cell r="C18678" t="str">
            <v>Naranjal</v>
          </cell>
        </row>
        <row r="18679">
          <cell r="B18679" t="str">
            <v>23555011</v>
          </cell>
          <cell r="C18679" t="str">
            <v>El Brazal</v>
          </cell>
        </row>
        <row r="18680">
          <cell r="B18680" t="str">
            <v>23555010</v>
          </cell>
          <cell r="C18680" t="str">
            <v>El 36</v>
          </cell>
        </row>
        <row r="18681">
          <cell r="B18681" t="str">
            <v>23555009</v>
          </cell>
          <cell r="C18681" t="str">
            <v>Los Cerros</v>
          </cell>
        </row>
        <row r="18682">
          <cell r="B18682" t="str">
            <v>23555008</v>
          </cell>
          <cell r="C18682" t="str">
            <v>Carolina</v>
          </cell>
        </row>
        <row r="18683">
          <cell r="B18683" t="str">
            <v>23555054</v>
          </cell>
          <cell r="C18683" t="str">
            <v>Arroyon</v>
          </cell>
        </row>
        <row r="18684">
          <cell r="B18684" t="str">
            <v>23555055</v>
          </cell>
          <cell r="C18684" t="str">
            <v>El Bote</v>
          </cell>
        </row>
        <row r="18685">
          <cell r="B18685" t="str">
            <v>23555051</v>
          </cell>
          <cell r="C18685" t="str">
            <v>Palma De Vino</v>
          </cell>
        </row>
        <row r="18686">
          <cell r="B18686" t="str">
            <v>23555025</v>
          </cell>
          <cell r="C18686" t="str">
            <v>El Almendro</v>
          </cell>
        </row>
        <row r="18687">
          <cell r="B18687" t="str">
            <v>23555050</v>
          </cell>
          <cell r="C18687" t="str">
            <v>Golero Abajo</v>
          </cell>
        </row>
        <row r="18688">
          <cell r="B18688" t="str">
            <v>23555037</v>
          </cell>
          <cell r="C18688" t="str">
            <v>Santana</v>
          </cell>
        </row>
        <row r="18689">
          <cell r="B18689" t="str">
            <v>23555021</v>
          </cell>
          <cell r="C18689" t="str">
            <v>El Torno</v>
          </cell>
        </row>
        <row r="18690">
          <cell r="B18690" t="str">
            <v>23555019</v>
          </cell>
          <cell r="C18690" t="str">
            <v>Medio Rancho</v>
          </cell>
        </row>
        <row r="18691">
          <cell r="B18691" t="str">
            <v>23570002</v>
          </cell>
          <cell r="C18691" t="str">
            <v>El Chipal</v>
          </cell>
        </row>
        <row r="18692">
          <cell r="B18692" t="str">
            <v>23570037</v>
          </cell>
          <cell r="C18692" t="str">
            <v>La Castillera</v>
          </cell>
        </row>
        <row r="18693">
          <cell r="B18693" t="str">
            <v>23570001</v>
          </cell>
          <cell r="C18693" t="str">
            <v>La Voragine</v>
          </cell>
        </row>
        <row r="18694">
          <cell r="B18694" t="str">
            <v>23570036</v>
          </cell>
          <cell r="C18694" t="str">
            <v>Toronto</v>
          </cell>
        </row>
        <row r="18695">
          <cell r="B18695" t="str">
            <v>23570035</v>
          </cell>
          <cell r="C18695" t="str">
            <v>El Tesoro</v>
          </cell>
        </row>
        <row r="18696">
          <cell r="B18696" t="str">
            <v>23570038</v>
          </cell>
          <cell r="C18696" t="str">
            <v>Tequendama</v>
          </cell>
        </row>
        <row r="18697">
          <cell r="B18697" t="str">
            <v>23570034</v>
          </cell>
          <cell r="C18697" t="str">
            <v>El Corral</v>
          </cell>
        </row>
        <row r="18698">
          <cell r="B18698" t="str">
            <v>23570033</v>
          </cell>
          <cell r="C18698" t="str">
            <v>Charcon</v>
          </cell>
        </row>
        <row r="18699">
          <cell r="B18699" t="str">
            <v>23570039</v>
          </cell>
          <cell r="C18699" t="str">
            <v>Nueva Esperanza</v>
          </cell>
        </row>
        <row r="18700">
          <cell r="B18700" t="str">
            <v>23570032</v>
          </cell>
          <cell r="C18700" t="str">
            <v>Puerto Santo</v>
          </cell>
        </row>
        <row r="18701">
          <cell r="B18701" t="str">
            <v>23570031</v>
          </cell>
          <cell r="C18701" t="str">
            <v>Loma De Piedra</v>
          </cell>
        </row>
        <row r="18702">
          <cell r="B18702" t="str">
            <v>23570030</v>
          </cell>
          <cell r="C18702" t="str">
            <v>Sevilla</v>
          </cell>
        </row>
        <row r="18703">
          <cell r="B18703" t="str">
            <v>23570029</v>
          </cell>
          <cell r="C18703" t="str">
            <v>Cafe Pisao</v>
          </cell>
        </row>
        <row r="18704">
          <cell r="B18704" t="str">
            <v>23570027</v>
          </cell>
          <cell r="C18704" t="str">
            <v>Apartada De Betulia</v>
          </cell>
        </row>
        <row r="18705">
          <cell r="B18705" t="str">
            <v>23570028</v>
          </cell>
          <cell r="C18705" t="str">
            <v>Cintura</v>
          </cell>
        </row>
        <row r="18706">
          <cell r="B18706" t="str">
            <v>23570025</v>
          </cell>
          <cell r="C18706" t="str">
            <v>Cintura Ii</v>
          </cell>
        </row>
        <row r="18707">
          <cell r="B18707" t="str">
            <v>23570024</v>
          </cell>
          <cell r="C18707" t="str">
            <v>El Mamon</v>
          </cell>
        </row>
        <row r="18708">
          <cell r="B18708" t="str">
            <v>23570023</v>
          </cell>
          <cell r="C18708" t="str">
            <v>La Balastera</v>
          </cell>
        </row>
        <row r="18709">
          <cell r="B18709" t="str">
            <v>23570026</v>
          </cell>
          <cell r="C18709" t="str">
            <v>Aguas Claras</v>
          </cell>
        </row>
        <row r="18710">
          <cell r="B18710" t="str">
            <v>23570022</v>
          </cell>
          <cell r="C18710" t="str">
            <v>Centro America</v>
          </cell>
        </row>
        <row r="18711">
          <cell r="B18711" t="str">
            <v>23570021</v>
          </cell>
          <cell r="C18711" t="str">
            <v>Venecia</v>
          </cell>
        </row>
        <row r="18712">
          <cell r="B18712" t="str">
            <v>23570020</v>
          </cell>
          <cell r="C18712" t="str">
            <v>Arroyo Arena</v>
          </cell>
        </row>
        <row r="18713">
          <cell r="B18713" t="str">
            <v>23570019</v>
          </cell>
          <cell r="C18713" t="str">
            <v>La Chiquisera</v>
          </cell>
        </row>
        <row r="18714">
          <cell r="B18714" t="str">
            <v>23570018</v>
          </cell>
          <cell r="C18714" t="str">
            <v>Santa Clara</v>
          </cell>
        </row>
        <row r="18715">
          <cell r="B18715" t="str">
            <v>23570040</v>
          </cell>
          <cell r="C18715" t="str">
            <v>Cabecera</v>
          </cell>
        </row>
        <row r="18716">
          <cell r="B18716" t="str">
            <v>23570017</v>
          </cell>
          <cell r="C18716" t="str">
            <v>Cuartel</v>
          </cell>
        </row>
        <row r="18717">
          <cell r="B18717" t="str">
            <v>23570016</v>
          </cell>
          <cell r="C18717" t="str">
            <v>Centro America</v>
          </cell>
        </row>
        <row r="18718">
          <cell r="B18718" t="str">
            <v>23570015</v>
          </cell>
          <cell r="C18718" t="str">
            <v>Rasquiña</v>
          </cell>
        </row>
        <row r="18719">
          <cell r="B18719" t="str">
            <v>23570014</v>
          </cell>
          <cell r="C18719" t="str">
            <v>Las Guamas</v>
          </cell>
        </row>
        <row r="18720">
          <cell r="B18720" t="str">
            <v>23570013</v>
          </cell>
          <cell r="C18720" t="str">
            <v>Palmira</v>
          </cell>
        </row>
        <row r="18721">
          <cell r="B18721" t="str">
            <v>23570012</v>
          </cell>
          <cell r="C18721" t="str">
            <v>La Nevera</v>
          </cell>
        </row>
        <row r="18722">
          <cell r="B18722" t="str">
            <v>23570011</v>
          </cell>
          <cell r="C18722" t="str">
            <v>Villa Esperanza</v>
          </cell>
        </row>
        <row r="18723">
          <cell r="B18723" t="str">
            <v>23570010</v>
          </cell>
          <cell r="C18723" t="str">
            <v>Primavera</v>
          </cell>
        </row>
        <row r="18724">
          <cell r="B18724" t="str">
            <v>23570009</v>
          </cell>
          <cell r="C18724" t="str">
            <v>Corcovado</v>
          </cell>
        </row>
        <row r="18725">
          <cell r="B18725" t="str">
            <v>23570008</v>
          </cell>
          <cell r="C18725" t="str">
            <v>Las Cazuelas</v>
          </cell>
        </row>
        <row r="18726">
          <cell r="B18726" t="str">
            <v>23570007</v>
          </cell>
          <cell r="C18726" t="str">
            <v>Areanas Del Sur</v>
          </cell>
        </row>
        <row r="18727">
          <cell r="B18727" t="str">
            <v>23570006</v>
          </cell>
          <cell r="C18727" t="str">
            <v>Trementino Alto</v>
          </cell>
        </row>
        <row r="18728">
          <cell r="B18728" t="str">
            <v>23570005</v>
          </cell>
          <cell r="C18728" t="str">
            <v>El Campano</v>
          </cell>
        </row>
        <row r="18729">
          <cell r="B18729" t="str">
            <v>23570004</v>
          </cell>
          <cell r="C18729" t="str">
            <v>Pueblo Regado</v>
          </cell>
        </row>
        <row r="18730">
          <cell r="B18730" t="str">
            <v>23570003</v>
          </cell>
          <cell r="C18730" t="str">
            <v>Esperanza</v>
          </cell>
        </row>
        <row r="18731">
          <cell r="B18731" t="str">
            <v>23570041</v>
          </cell>
          <cell r="C18731" t="str">
            <v>Los Azules</v>
          </cell>
        </row>
        <row r="18732">
          <cell r="B18732" t="str">
            <v>23574006</v>
          </cell>
          <cell r="C18732" t="str">
            <v>La Caña De Canalete</v>
          </cell>
        </row>
        <row r="18733">
          <cell r="B18733" t="str">
            <v>23574008</v>
          </cell>
          <cell r="C18733" t="str">
            <v>Morindo Majagual</v>
          </cell>
        </row>
        <row r="18734">
          <cell r="B18734" t="str">
            <v>23574001</v>
          </cell>
          <cell r="C18734" t="str">
            <v>Arizal</v>
          </cell>
        </row>
        <row r="18735">
          <cell r="B18735" t="str">
            <v>23574007</v>
          </cell>
          <cell r="C18735" t="str">
            <v>Las Mujeres</v>
          </cell>
        </row>
        <row r="18736">
          <cell r="B18736" t="str">
            <v>23574011</v>
          </cell>
          <cell r="C18736" t="str">
            <v>San Miguel</v>
          </cell>
        </row>
        <row r="18737">
          <cell r="B18737" t="str">
            <v>23574009</v>
          </cell>
          <cell r="C18737" t="str">
            <v>San José De Canalete</v>
          </cell>
        </row>
        <row r="18738">
          <cell r="B18738" t="str">
            <v>23574005</v>
          </cell>
          <cell r="C18738" t="str">
            <v>El Silencio</v>
          </cell>
        </row>
        <row r="18739">
          <cell r="B18739" t="str">
            <v>23574004</v>
          </cell>
          <cell r="C18739" t="str">
            <v>El Pantano</v>
          </cell>
        </row>
        <row r="18740">
          <cell r="B18740" t="str">
            <v>23574003</v>
          </cell>
          <cell r="C18740" t="str">
            <v>El Contento Arriba</v>
          </cell>
        </row>
        <row r="18741">
          <cell r="B18741" t="str">
            <v>23574010</v>
          </cell>
          <cell r="C18741" t="str">
            <v>San Luis</v>
          </cell>
        </row>
        <row r="18742">
          <cell r="B18742" t="str">
            <v>23574012</v>
          </cell>
          <cell r="C18742" t="str">
            <v>Villa Esther</v>
          </cell>
        </row>
        <row r="18743">
          <cell r="B18743" t="str">
            <v>23574002</v>
          </cell>
          <cell r="C18743" t="str">
            <v>Cristo Rey</v>
          </cell>
        </row>
        <row r="18744">
          <cell r="B18744" t="str">
            <v>23574013</v>
          </cell>
          <cell r="C18744" t="str">
            <v>Buenavista</v>
          </cell>
        </row>
        <row r="18745">
          <cell r="B18745" t="str">
            <v>23580060</v>
          </cell>
          <cell r="C18745" t="str">
            <v>Parque Nal Natural Paramillo</v>
          </cell>
        </row>
        <row r="18746">
          <cell r="B18746" t="str">
            <v>23580035</v>
          </cell>
          <cell r="C18746" t="str">
            <v>La Jagua (Santafe)</v>
          </cell>
        </row>
        <row r="18747">
          <cell r="B18747" t="str">
            <v>23580079</v>
          </cell>
          <cell r="C18747" t="str">
            <v>Santa Rosa</v>
          </cell>
        </row>
        <row r="18748">
          <cell r="B18748" t="str">
            <v>23580086</v>
          </cell>
          <cell r="C18748" t="str">
            <v>Tres Playitas</v>
          </cell>
        </row>
        <row r="18749">
          <cell r="B18749" t="str">
            <v>23580052</v>
          </cell>
          <cell r="C18749" t="str">
            <v>Mina Rak</v>
          </cell>
        </row>
        <row r="18750">
          <cell r="B18750" t="str">
            <v>23580072</v>
          </cell>
          <cell r="C18750" t="str">
            <v>Rogero</v>
          </cell>
        </row>
        <row r="18751">
          <cell r="B18751" t="str">
            <v>23580090</v>
          </cell>
          <cell r="C18751" t="str">
            <v>William</v>
          </cell>
        </row>
        <row r="18752">
          <cell r="B18752" t="str">
            <v>23580076</v>
          </cell>
          <cell r="C18752" t="str">
            <v>San Juan Medio - Nejondo</v>
          </cell>
        </row>
        <row r="18753">
          <cell r="B18753" t="str">
            <v>23580085</v>
          </cell>
          <cell r="C18753" t="str">
            <v>Tres Palitos Arriba</v>
          </cell>
        </row>
        <row r="18754">
          <cell r="B18754" t="str">
            <v>23580071</v>
          </cell>
          <cell r="C18754" t="str">
            <v>Rio Sucio</v>
          </cell>
        </row>
        <row r="18755">
          <cell r="B18755" t="str">
            <v>23580007</v>
          </cell>
          <cell r="C18755" t="str">
            <v>Bucaramanga</v>
          </cell>
        </row>
        <row r="18756">
          <cell r="B18756" t="str">
            <v>23580034</v>
          </cell>
          <cell r="C18756" t="str">
            <v>La Jagua (Juan José)</v>
          </cell>
        </row>
        <row r="18757">
          <cell r="B18757" t="str">
            <v>23580044</v>
          </cell>
          <cell r="C18757" t="str">
            <v>La Soledad</v>
          </cell>
        </row>
        <row r="18758">
          <cell r="B18758" t="str">
            <v>23580070</v>
          </cell>
          <cell r="C18758" t="str">
            <v>Rancho Grande</v>
          </cell>
        </row>
        <row r="18759">
          <cell r="B18759" t="str">
            <v>23580021</v>
          </cell>
          <cell r="C18759" t="str">
            <v>El Guineo</v>
          </cell>
        </row>
        <row r="18760">
          <cell r="B18760" t="str">
            <v>23580024</v>
          </cell>
          <cell r="C18760" t="str">
            <v>El Terminal</v>
          </cell>
        </row>
        <row r="18761">
          <cell r="B18761" t="str">
            <v>23580051</v>
          </cell>
          <cell r="C18761" t="str">
            <v>Mina El Alacran</v>
          </cell>
        </row>
        <row r="18762">
          <cell r="B18762" t="str">
            <v>23580075</v>
          </cell>
          <cell r="C18762" t="str">
            <v>San Juan</v>
          </cell>
        </row>
        <row r="18763">
          <cell r="B18763" t="str">
            <v>23580029</v>
          </cell>
          <cell r="C18763" t="str">
            <v>La Concepcion</v>
          </cell>
        </row>
        <row r="18764">
          <cell r="B18764" t="str">
            <v>23580055</v>
          </cell>
          <cell r="C18764" t="str">
            <v>Morrocoy</v>
          </cell>
        </row>
        <row r="18765">
          <cell r="B18765" t="str">
            <v>23580027</v>
          </cell>
          <cell r="C18765" t="str">
            <v>Juan José</v>
          </cell>
        </row>
        <row r="18766">
          <cell r="B18766" t="str">
            <v>23580040</v>
          </cell>
          <cell r="C18766" t="str">
            <v>Las Piedras</v>
          </cell>
        </row>
        <row r="18767">
          <cell r="B18767" t="str">
            <v>23580080</v>
          </cell>
          <cell r="C18767" t="str">
            <v>Santafé Las Claras</v>
          </cell>
        </row>
        <row r="18768">
          <cell r="B18768" t="str">
            <v>23580049</v>
          </cell>
          <cell r="C18768" t="str">
            <v>Los Olivos</v>
          </cell>
        </row>
        <row r="18769">
          <cell r="B18769" t="str">
            <v>23580077</v>
          </cell>
          <cell r="C18769" t="str">
            <v>San Matias</v>
          </cell>
        </row>
        <row r="18770">
          <cell r="B18770" t="str">
            <v>23580087</v>
          </cell>
          <cell r="C18770" t="str">
            <v>Valdez</v>
          </cell>
        </row>
        <row r="18771">
          <cell r="B18771" t="str">
            <v>23580048</v>
          </cell>
          <cell r="C18771" t="str">
            <v>Liboria</v>
          </cell>
        </row>
        <row r="18772">
          <cell r="B18772" t="str">
            <v>23580011</v>
          </cell>
          <cell r="C18772" t="str">
            <v>Candela Viva</v>
          </cell>
        </row>
        <row r="18773">
          <cell r="B18773" t="str">
            <v>23580088</v>
          </cell>
          <cell r="C18773" t="str">
            <v>Vende Aguja</v>
          </cell>
        </row>
        <row r="18774">
          <cell r="B18774" t="str">
            <v>23580022</v>
          </cell>
          <cell r="C18774" t="str">
            <v>El Santuario</v>
          </cell>
        </row>
        <row r="18775">
          <cell r="B18775" t="str">
            <v>23580065</v>
          </cell>
          <cell r="C18775" t="str">
            <v>Puerto Lopez</v>
          </cell>
        </row>
        <row r="18776">
          <cell r="B18776" t="str">
            <v>23580062</v>
          </cell>
          <cell r="C18776" t="str">
            <v>Puello</v>
          </cell>
        </row>
        <row r="18777">
          <cell r="B18777" t="str">
            <v>23580050</v>
          </cell>
          <cell r="C18777" t="str">
            <v>Lucas Arriba</v>
          </cell>
        </row>
        <row r="18778">
          <cell r="B18778" t="str">
            <v>23580023</v>
          </cell>
          <cell r="C18778" t="str">
            <v>El Tambo</v>
          </cell>
        </row>
        <row r="18779">
          <cell r="B18779" t="str">
            <v>23580046</v>
          </cell>
          <cell r="C18779" t="str">
            <v>Las Claras Abajo</v>
          </cell>
        </row>
        <row r="18780">
          <cell r="B18780" t="str">
            <v>23580042</v>
          </cell>
          <cell r="C18780" t="str">
            <v>La Rica</v>
          </cell>
        </row>
        <row r="18781">
          <cell r="B18781" t="str">
            <v>23580013</v>
          </cell>
          <cell r="C18781" t="str">
            <v>Cartago</v>
          </cell>
        </row>
        <row r="18782">
          <cell r="B18782" t="str">
            <v>23580047</v>
          </cell>
          <cell r="C18782" t="str">
            <v>La Piedra</v>
          </cell>
        </row>
        <row r="18783">
          <cell r="B18783" t="str">
            <v>23580004</v>
          </cell>
          <cell r="C18783" t="str">
            <v>Alto Sardinas</v>
          </cell>
        </row>
        <row r="18784">
          <cell r="B18784" t="str">
            <v>23580002</v>
          </cell>
          <cell r="C18784" t="str">
            <v>Alto Badumal</v>
          </cell>
        </row>
        <row r="18785">
          <cell r="B18785" t="str">
            <v>23580006</v>
          </cell>
          <cell r="C18785" t="str">
            <v>Bijagualito</v>
          </cell>
        </row>
        <row r="18786">
          <cell r="B18786" t="str">
            <v>23580001</v>
          </cell>
          <cell r="C18786" t="str">
            <v>Altamira</v>
          </cell>
        </row>
        <row r="18787">
          <cell r="B18787" t="str">
            <v>23580083</v>
          </cell>
          <cell r="C18787" t="str">
            <v>Tabachi</v>
          </cell>
        </row>
        <row r="18788">
          <cell r="B18788" t="str">
            <v>23580095</v>
          </cell>
          <cell r="C18788" t="str">
            <v>Sardi</v>
          </cell>
        </row>
        <row r="18789">
          <cell r="B18789" t="str">
            <v>23580041</v>
          </cell>
          <cell r="C18789" t="str">
            <v>La Piragua</v>
          </cell>
        </row>
        <row r="18790">
          <cell r="B18790" t="str">
            <v>23580068</v>
          </cell>
          <cell r="C18790" t="str">
            <v>Quebrada Nueva</v>
          </cell>
        </row>
        <row r="18791">
          <cell r="B18791" t="str">
            <v>23580015</v>
          </cell>
          <cell r="C18791" t="str">
            <v>Corozalito</v>
          </cell>
        </row>
        <row r="18792">
          <cell r="B18792" t="str">
            <v>23580063</v>
          </cell>
          <cell r="C18792" t="str">
            <v>Puerto Belen</v>
          </cell>
        </row>
        <row r="18793">
          <cell r="B18793" t="str">
            <v>23580045</v>
          </cell>
          <cell r="C18793" t="str">
            <v>Las Claras</v>
          </cell>
        </row>
        <row r="18794">
          <cell r="B18794" t="str">
            <v>23580067</v>
          </cell>
          <cell r="C18794" t="str">
            <v>Quebrada Del Medio</v>
          </cell>
        </row>
        <row r="18795">
          <cell r="B18795" t="str">
            <v>23580092</v>
          </cell>
          <cell r="C18795" t="str">
            <v>Lucas</v>
          </cell>
        </row>
        <row r="18796">
          <cell r="B18796" t="str">
            <v>23580082</v>
          </cell>
          <cell r="C18796" t="str">
            <v>Sardinita</v>
          </cell>
        </row>
        <row r="18797">
          <cell r="B18797" t="str">
            <v>23580018</v>
          </cell>
          <cell r="C18797" t="str">
            <v>El Carbon</v>
          </cell>
        </row>
        <row r="18798">
          <cell r="B18798" t="str">
            <v>23580019</v>
          </cell>
          <cell r="C18798" t="str">
            <v>El Cucharo</v>
          </cell>
        </row>
        <row r="18799">
          <cell r="B18799" t="str">
            <v>23580089</v>
          </cell>
          <cell r="C18799" t="str">
            <v>Villa Nueva</v>
          </cell>
        </row>
        <row r="18800">
          <cell r="B18800" t="str">
            <v>23580043</v>
          </cell>
          <cell r="C18800" t="str">
            <v>La Samaria</v>
          </cell>
        </row>
        <row r="18801">
          <cell r="B18801" t="str">
            <v>23580038</v>
          </cell>
          <cell r="C18801" t="str">
            <v>La Odisea</v>
          </cell>
        </row>
        <row r="18802">
          <cell r="B18802" t="str">
            <v>23580073</v>
          </cell>
          <cell r="C18802" t="str">
            <v>San Antonio</v>
          </cell>
        </row>
        <row r="18803">
          <cell r="B18803" t="str">
            <v>23580009</v>
          </cell>
          <cell r="C18803" t="str">
            <v>Buenos Aires Arriba</v>
          </cell>
        </row>
        <row r="18804">
          <cell r="B18804" t="str">
            <v>23580017</v>
          </cell>
          <cell r="C18804" t="str">
            <v>El Brillante</v>
          </cell>
        </row>
        <row r="18805">
          <cell r="B18805" t="str">
            <v>23580032</v>
          </cell>
          <cell r="C18805" t="str">
            <v>La Guacamaya</v>
          </cell>
        </row>
        <row r="18806">
          <cell r="B18806" t="str">
            <v>23580059</v>
          </cell>
          <cell r="C18806" t="str">
            <v>Playa Rica</v>
          </cell>
        </row>
        <row r="18807">
          <cell r="B18807" t="str">
            <v>23580057</v>
          </cell>
          <cell r="C18807" t="str">
            <v>Nueva Oriente</v>
          </cell>
        </row>
        <row r="18808">
          <cell r="B18808" t="str">
            <v>23580025</v>
          </cell>
          <cell r="C18808" t="str">
            <v>El Tesoro</v>
          </cell>
        </row>
        <row r="18809">
          <cell r="B18809" t="str">
            <v>23580016</v>
          </cell>
          <cell r="C18809" t="str">
            <v>El Bagre</v>
          </cell>
        </row>
        <row r="18810">
          <cell r="B18810" t="str">
            <v>23580020</v>
          </cell>
          <cell r="C18810" t="str">
            <v>El Gigal</v>
          </cell>
        </row>
        <row r="18811">
          <cell r="B18811" t="str">
            <v>23580053</v>
          </cell>
          <cell r="C18811" t="str">
            <v>Montevideo</v>
          </cell>
        </row>
        <row r="18812">
          <cell r="B18812" t="str">
            <v>23580033</v>
          </cell>
          <cell r="C18812" t="str">
            <v>La Iraca</v>
          </cell>
        </row>
        <row r="18813">
          <cell r="B18813" t="str">
            <v>23580008</v>
          </cell>
          <cell r="C18813" t="str">
            <v>Buenos Aires Abajo</v>
          </cell>
        </row>
        <row r="18814">
          <cell r="B18814" t="str">
            <v>23580037</v>
          </cell>
          <cell r="C18814" t="str">
            <v>La Latica</v>
          </cell>
        </row>
        <row r="18815">
          <cell r="B18815" t="str">
            <v>23580064</v>
          </cell>
          <cell r="C18815" t="str">
            <v>Puerto Carepa</v>
          </cell>
        </row>
        <row r="18816">
          <cell r="B18816" t="str">
            <v>23580061</v>
          </cell>
          <cell r="C18816" t="str">
            <v>Pueblo Seco</v>
          </cell>
        </row>
        <row r="18817">
          <cell r="B18817" t="str">
            <v>23580036</v>
          </cell>
          <cell r="C18817" t="str">
            <v>La Lata</v>
          </cell>
        </row>
        <row r="18818">
          <cell r="B18818" t="str">
            <v>23580014</v>
          </cell>
          <cell r="C18818" t="str">
            <v>Centroamerica</v>
          </cell>
        </row>
        <row r="18819">
          <cell r="B18819" t="str">
            <v>23580012</v>
          </cell>
          <cell r="C18819" t="str">
            <v>Caracoli</v>
          </cell>
        </row>
        <row r="18820">
          <cell r="B18820" t="str">
            <v>23580005</v>
          </cell>
          <cell r="C18820" t="str">
            <v>Betulia</v>
          </cell>
        </row>
        <row r="18821">
          <cell r="B18821" t="str">
            <v>23580039</v>
          </cell>
          <cell r="C18821" t="str">
            <v>La Palma</v>
          </cell>
        </row>
        <row r="18822">
          <cell r="B18822" t="str">
            <v>23580056</v>
          </cell>
          <cell r="C18822" t="str">
            <v>Nueva Esperanza</v>
          </cell>
        </row>
        <row r="18823">
          <cell r="B18823" t="str">
            <v>23580069</v>
          </cell>
          <cell r="C18823" t="str">
            <v>Quizos</v>
          </cell>
        </row>
        <row r="18824">
          <cell r="B18824" t="str">
            <v>23580078</v>
          </cell>
          <cell r="C18824" t="str">
            <v>Santa Isabel</v>
          </cell>
        </row>
        <row r="18825">
          <cell r="B18825" t="str">
            <v>23580026</v>
          </cell>
          <cell r="C18825" t="str">
            <v>Guaimaral</v>
          </cell>
        </row>
        <row r="18826">
          <cell r="B18826" t="str">
            <v>23580054</v>
          </cell>
          <cell r="C18826" t="str">
            <v>Moralito</v>
          </cell>
        </row>
        <row r="18827">
          <cell r="B18827" t="str">
            <v>23580084</v>
          </cell>
          <cell r="C18827" t="str">
            <v>Torno Rojo</v>
          </cell>
        </row>
        <row r="18828">
          <cell r="B18828" t="str">
            <v>23580058</v>
          </cell>
          <cell r="C18828" t="str">
            <v>Pica Pica Viejo</v>
          </cell>
        </row>
        <row r="18829">
          <cell r="B18829" t="str">
            <v>23580028</v>
          </cell>
          <cell r="C18829" t="str">
            <v>La Angostura</v>
          </cell>
        </row>
        <row r="18830">
          <cell r="B18830" t="str">
            <v>23580074</v>
          </cell>
          <cell r="C18830" t="str">
            <v>San Antonio/Alto San Pedro</v>
          </cell>
        </row>
        <row r="18831">
          <cell r="B18831" t="str">
            <v>23580096</v>
          </cell>
          <cell r="C18831" t="str">
            <v>La Culebra</v>
          </cell>
        </row>
        <row r="18832">
          <cell r="B18832" t="str">
            <v>23580003</v>
          </cell>
          <cell r="C18832" t="str">
            <v>Alto San Juan</v>
          </cell>
        </row>
        <row r="18833">
          <cell r="B18833" t="str">
            <v>23580010</v>
          </cell>
          <cell r="C18833" t="str">
            <v>Cabecera</v>
          </cell>
        </row>
        <row r="18834">
          <cell r="B18834" t="str">
            <v>23586004</v>
          </cell>
          <cell r="C18834" t="str">
            <v>Los Corrales</v>
          </cell>
        </row>
        <row r="18835">
          <cell r="B18835" t="str">
            <v>23586003</v>
          </cell>
          <cell r="C18835" t="str">
            <v>Anapoima</v>
          </cell>
        </row>
        <row r="18836">
          <cell r="B18836" t="str">
            <v>23586005</v>
          </cell>
          <cell r="C18836" t="str">
            <v>Arenal Arriba</v>
          </cell>
        </row>
        <row r="18837">
          <cell r="B18837" t="str">
            <v>23586002</v>
          </cell>
          <cell r="C18837" t="str">
            <v>Comejen</v>
          </cell>
        </row>
        <row r="18838">
          <cell r="B18838" t="str">
            <v>23586006</v>
          </cell>
          <cell r="C18838" t="str">
            <v>Palmar Brillante</v>
          </cell>
        </row>
        <row r="18839">
          <cell r="B18839" t="str">
            <v>23586001</v>
          </cell>
          <cell r="C18839" t="str">
            <v>El Hueso</v>
          </cell>
        </row>
        <row r="18840">
          <cell r="B18840" t="str">
            <v>23660037</v>
          </cell>
          <cell r="C18840" t="str">
            <v>La Quebrada</v>
          </cell>
        </row>
        <row r="18841">
          <cell r="B18841" t="str">
            <v>23660020</v>
          </cell>
          <cell r="C18841" t="str">
            <v>El Orgullo</v>
          </cell>
        </row>
        <row r="18842">
          <cell r="B18842" t="str">
            <v>23660068</v>
          </cell>
          <cell r="C18842" t="str">
            <v>Santiago Abajo</v>
          </cell>
        </row>
        <row r="18843">
          <cell r="B18843" t="str">
            <v>23660023</v>
          </cell>
          <cell r="C18843" t="str">
            <v>El Viajano</v>
          </cell>
        </row>
        <row r="18844">
          <cell r="B18844" t="str">
            <v>23660014</v>
          </cell>
          <cell r="C18844" t="str">
            <v>El Crucero</v>
          </cell>
        </row>
        <row r="18845">
          <cell r="B18845" t="str">
            <v>23660065</v>
          </cell>
          <cell r="C18845" t="str">
            <v>San Andrecito</v>
          </cell>
        </row>
        <row r="18846">
          <cell r="B18846" t="str">
            <v>23660054</v>
          </cell>
          <cell r="C18846" t="str">
            <v>Nube De Agua</v>
          </cell>
        </row>
        <row r="18847">
          <cell r="B18847" t="str">
            <v>23660041</v>
          </cell>
          <cell r="C18847" t="str">
            <v>Las Bocas</v>
          </cell>
        </row>
        <row r="18848">
          <cell r="B18848" t="str">
            <v>23660043</v>
          </cell>
          <cell r="C18848" t="str">
            <v>Las Cumbres</v>
          </cell>
        </row>
        <row r="18849">
          <cell r="B18849" t="str">
            <v>23660066</v>
          </cell>
          <cell r="C18849" t="str">
            <v>San Antonio</v>
          </cell>
        </row>
        <row r="18850">
          <cell r="B18850" t="str">
            <v>23660025</v>
          </cell>
          <cell r="C18850" t="str">
            <v>Kilometro 35</v>
          </cell>
        </row>
        <row r="18851">
          <cell r="B18851" t="str">
            <v>23660029</v>
          </cell>
          <cell r="C18851" t="str">
            <v>La Corocita</v>
          </cell>
        </row>
        <row r="18852">
          <cell r="B18852" t="str">
            <v>23660002</v>
          </cell>
          <cell r="C18852" t="str">
            <v>Aguas Vivas</v>
          </cell>
        </row>
        <row r="18853">
          <cell r="B18853" t="str">
            <v>23660067</v>
          </cell>
          <cell r="C18853" t="str">
            <v>San Francisco</v>
          </cell>
        </row>
        <row r="18854">
          <cell r="B18854" t="str">
            <v>23660028</v>
          </cell>
          <cell r="C18854" t="str">
            <v>La Colina</v>
          </cell>
        </row>
        <row r="18855">
          <cell r="B18855" t="str">
            <v>23660049</v>
          </cell>
          <cell r="C18855" t="str">
            <v>Los Chibolos</v>
          </cell>
        </row>
        <row r="18856">
          <cell r="B18856" t="str">
            <v>23660036</v>
          </cell>
          <cell r="C18856" t="str">
            <v>La Padilla</v>
          </cell>
        </row>
        <row r="18857">
          <cell r="B18857" t="str">
            <v>23660019</v>
          </cell>
          <cell r="C18857" t="str">
            <v>El Olivo</v>
          </cell>
        </row>
        <row r="18858">
          <cell r="B18858" t="str">
            <v>23660052</v>
          </cell>
          <cell r="C18858" t="str">
            <v>Morrocoicito</v>
          </cell>
        </row>
        <row r="18859">
          <cell r="B18859" t="str">
            <v>23660008</v>
          </cell>
          <cell r="C18859" t="str">
            <v>Colomboy</v>
          </cell>
        </row>
        <row r="18860">
          <cell r="B18860" t="str">
            <v>23660060</v>
          </cell>
          <cell r="C18860" t="str">
            <v>Rodania</v>
          </cell>
        </row>
        <row r="18861">
          <cell r="B18861" t="str">
            <v>23660031</v>
          </cell>
          <cell r="C18861" t="str">
            <v>La Curva</v>
          </cell>
        </row>
        <row r="18862">
          <cell r="B18862" t="str">
            <v>23660042</v>
          </cell>
          <cell r="C18862" t="str">
            <v>Las Cruces</v>
          </cell>
        </row>
        <row r="18863">
          <cell r="B18863" t="str">
            <v>23660005</v>
          </cell>
          <cell r="C18863" t="str">
            <v>Bajo Grande</v>
          </cell>
        </row>
        <row r="18864">
          <cell r="B18864" t="str">
            <v>23660009</v>
          </cell>
          <cell r="C18864" t="str">
            <v>El Algodón</v>
          </cell>
        </row>
        <row r="18865">
          <cell r="B18865" t="str">
            <v>23660039</v>
          </cell>
          <cell r="C18865" t="str">
            <v>Las Aguaditas</v>
          </cell>
        </row>
        <row r="18866">
          <cell r="B18866" t="str">
            <v>23660026</v>
          </cell>
          <cell r="C18866" t="str">
            <v>La Balsa</v>
          </cell>
        </row>
        <row r="18867">
          <cell r="B18867" t="str">
            <v>23660034</v>
          </cell>
          <cell r="C18867" t="str">
            <v>La Muerte</v>
          </cell>
        </row>
        <row r="18868">
          <cell r="B18868" t="str">
            <v>23660053</v>
          </cell>
          <cell r="C18868" t="str">
            <v>Morrocoy</v>
          </cell>
        </row>
        <row r="18869">
          <cell r="B18869" t="str">
            <v>23660050</v>
          </cell>
          <cell r="C18869" t="str">
            <v>Los Galanes</v>
          </cell>
        </row>
        <row r="18870">
          <cell r="B18870" t="str">
            <v>23660069</v>
          </cell>
          <cell r="C18870" t="str">
            <v>Trementino</v>
          </cell>
        </row>
        <row r="18871">
          <cell r="B18871" t="str">
            <v>23660013</v>
          </cell>
          <cell r="C18871" t="str">
            <v>El Corozo</v>
          </cell>
        </row>
        <row r="18872">
          <cell r="B18872" t="str">
            <v>23660038</v>
          </cell>
          <cell r="C18872" t="str">
            <v>La Yé</v>
          </cell>
        </row>
        <row r="18873">
          <cell r="B18873" t="str">
            <v>23660064</v>
          </cell>
          <cell r="C18873" t="str">
            <v>Salitral</v>
          </cell>
        </row>
        <row r="18874">
          <cell r="B18874" t="str">
            <v>23660016</v>
          </cell>
          <cell r="C18874" t="str">
            <v>El Guaímaro</v>
          </cell>
        </row>
        <row r="18875">
          <cell r="B18875" t="str">
            <v>23660018</v>
          </cell>
          <cell r="C18875" t="str">
            <v>El León</v>
          </cell>
        </row>
        <row r="18876">
          <cell r="B18876" t="str">
            <v>23660035</v>
          </cell>
          <cell r="C18876" t="str">
            <v>La Musica</v>
          </cell>
        </row>
        <row r="18877">
          <cell r="B18877" t="str">
            <v>23660022</v>
          </cell>
          <cell r="C18877" t="str">
            <v>El Roble</v>
          </cell>
        </row>
        <row r="18878">
          <cell r="B18878" t="str">
            <v>23660007</v>
          </cell>
          <cell r="C18878" t="str">
            <v>Catalina</v>
          </cell>
        </row>
        <row r="18879">
          <cell r="B18879" t="str">
            <v>23660057</v>
          </cell>
          <cell r="C18879" t="str">
            <v>Pitalito</v>
          </cell>
        </row>
        <row r="18880">
          <cell r="B18880" t="str">
            <v>23660024</v>
          </cell>
          <cell r="C18880" t="str">
            <v>Escobalito</v>
          </cell>
        </row>
        <row r="18881">
          <cell r="B18881" t="str">
            <v>23660004</v>
          </cell>
          <cell r="C18881" t="str">
            <v>Bajo Del Limón</v>
          </cell>
        </row>
        <row r="18882">
          <cell r="B18882" t="str">
            <v>23660033</v>
          </cell>
          <cell r="C18882" t="str">
            <v>La Mana</v>
          </cell>
        </row>
        <row r="18883">
          <cell r="B18883" t="str">
            <v>23660017</v>
          </cell>
          <cell r="C18883" t="str">
            <v>El Jardín</v>
          </cell>
        </row>
        <row r="18884">
          <cell r="B18884" t="str">
            <v>23660048</v>
          </cell>
          <cell r="C18884" t="str">
            <v>Loma Grande</v>
          </cell>
        </row>
        <row r="18885">
          <cell r="B18885" t="str">
            <v>23660044</v>
          </cell>
          <cell r="C18885" t="str">
            <v>Las Huertas</v>
          </cell>
        </row>
        <row r="18886">
          <cell r="B18886" t="str">
            <v>23660063</v>
          </cell>
          <cell r="C18886" t="str">
            <v>Salguerito</v>
          </cell>
        </row>
        <row r="18887">
          <cell r="B18887" t="str">
            <v>23660058</v>
          </cell>
          <cell r="C18887" t="str">
            <v>Rancheria</v>
          </cell>
        </row>
        <row r="18888">
          <cell r="B18888" t="str">
            <v>23660021</v>
          </cell>
          <cell r="C18888" t="str">
            <v>El Reparo</v>
          </cell>
        </row>
        <row r="18889">
          <cell r="B18889" t="str">
            <v>23660011</v>
          </cell>
          <cell r="C18889" t="str">
            <v>El Atascoso</v>
          </cell>
        </row>
        <row r="18890">
          <cell r="B18890" t="str">
            <v>23660070</v>
          </cell>
          <cell r="C18890" t="str">
            <v>Trementino Abajo</v>
          </cell>
        </row>
        <row r="18891">
          <cell r="B18891" t="str">
            <v>23660062</v>
          </cell>
          <cell r="C18891" t="str">
            <v>Sabaneta</v>
          </cell>
        </row>
        <row r="18892">
          <cell r="B18892" t="str">
            <v>23660030</v>
          </cell>
          <cell r="C18892" t="str">
            <v>La Culebra</v>
          </cell>
        </row>
        <row r="18893">
          <cell r="B18893" t="str">
            <v>23660059</v>
          </cell>
          <cell r="C18893" t="str">
            <v>Rincon Grande</v>
          </cell>
        </row>
        <row r="18894">
          <cell r="B18894" t="str">
            <v>23660010</v>
          </cell>
          <cell r="C18894" t="str">
            <v>El Amarillo</v>
          </cell>
        </row>
        <row r="18895">
          <cell r="B18895" t="str">
            <v>23660001</v>
          </cell>
          <cell r="C18895" t="str">
            <v>Agua Dulce</v>
          </cell>
        </row>
        <row r="18896">
          <cell r="B18896" t="str">
            <v>23660045</v>
          </cell>
          <cell r="C18896" t="str">
            <v>Las Llanadas</v>
          </cell>
        </row>
        <row r="18897">
          <cell r="B18897" t="str">
            <v>23660055</v>
          </cell>
          <cell r="C18897" t="str">
            <v>Palo Quemado</v>
          </cell>
        </row>
        <row r="18898">
          <cell r="B18898" t="str">
            <v>23660040</v>
          </cell>
          <cell r="C18898" t="str">
            <v>Las Aldanas</v>
          </cell>
        </row>
        <row r="18899">
          <cell r="B18899" t="str">
            <v>23660051</v>
          </cell>
          <cell r="C18899" t="str">
            <v>Maturin</v>
          </cell>
        </row>
        <row r="18900">
          <cell r="B18900" t="str">
            <v>23660061</v>
          </cell>
          <cell r="C18900" t="str">
            <v>Sabana De La Fuente</v>
          </cell>
        </row>
        <row r="18901">
          <cell r="B18901" t="str">
            <v>23660015</v>
          </cell>
          <cell r="C18901" t="str">
            <v>El Dividivi</v>
          </cell>
        </row>
        <row r="18902">
          <cell r="B18902" t="str">
            <v>23660003</v>
          </cell>
          <cell r="C18902" t="str">
            <v>Arenas Del Norte</v>
          </cell>
        </row>
        <row r="18903">
          <cell r="B18903" t="str">
            <v>23660032</v>
          </cell>
          <cell r="C18903" t="str">
            <v>La Floresta</v>
          </cell>
        </row>
        <row r="18904">
          <cell r="B18904" t="str">
            <v>23660047</v>
          </cell>
          <cell r="C18904" t="str">
            <v>Las Sabanitas</v>
          </cell>
        </row>
        <row r="18905">
          <cell r="B18905" t="str">
            <v>23660027</v>
          </cell>
          <cell r="C18905" t="str">
            <v>La Burra</v>
          </cell>
        </row>
        <row r="18906">
          <cell r="B18906" t="str">
            <v>23660071</v>
          </cell>
          <cell r="C18906" t="str">
            <v>Los Garbados</v>
          </cell>
        </row>
        <row r="18907">
          <cell r="B18907" t="str">
            <v>23660072</v>
          </cell>
          <cell r="C18907" t="str">
            <v>Villa Libia</v>
          </cell>
        </row>
        <row r="18908">
          <cell r="B18908" t="str">
            <v>23660056</v>
          </cell>
          <cell r="C18908" t="str">
            <v>Pisa Flores</v>
          </cell>
        </row>
        <row r="18909">
          <cell r="B18909" t="str">
            <v>23660006</v>
          </cell>
          <cell r="C18909" t="str">
            <v>Cabecera</v>
          </cell>
        </row>
        <row r="18910">
          <cell r="B18910" t="str">
            <v>23660006</v>
          </cell>
          <cell r="C18910" t="str">
            <v>Cabecera</v>
          </cell>
        </row>
        <row r="18911">
          <cell r="B18911" t="str">
            <v>23670003</v>
          </cell>
          <cell r="C18911" t="str">
            <v>Alemania</v>
          </cell>
        </row>
        <row r="18912">
          <cell r="B18912" t="str">
            <v>23670005</v>
          </cell>
          <cell r="C18912" t="str">
            <v>El Banco</v>
          </cell>
        </row>
        <row r="18913">
          <cell r="B18913" t="str">
            <v>23670002</v>
          </cell>
          <cell r="C18913" t="str">
            <v>Los Correa</v>
          </cell>
        </row>
        <row r="18914">
          <cell r="B18914" t="str">
            <v>23670001</v>
          </cell>
          <cell r="C18914" t="str">
            <v>Los Palmitos</v>
          </cell>
        </row>
        <row r="18915">
          <cell r="B18915" t="str">
            <v>23670008</v>
          </cell>
          <cell r="C18915" t="str">
            <v>La Represa</v>
          </cell>
        </row>
        <row r="18916">
          <cell r="B18916" t="str">
            <v>23670006</v>
          </cell>
          <cell r="C18916" t="str">
            <v>El Porvenir</v>
          </cell>
        </row>
        <row r="18917">
          <cell r="B18917" t="str">
            <v>23670009</v>
          </cell>
          <cell r="C18917" t="str">
            <v>Guayacanes</v>
          </cell>
        </row>
        <row r="18918">
          <cell r="B18918" t="str">
            <v>23670007</v>
          </cell>
          <cell r="C18918" t="str">
            <v>El Contento</v>
          </cell>
        </row>
        <row r="18919">
          <cell r="B18919" t="str">
            <v>23670004</v>
          </cell>
          <cell r="C18919" t="str">
            <v>Santa Isabel</v>
          </cell>
        </row>
        <row r="18920">
          <cell r="B18920" t="str">
            <v>23672008</v>
          </cell>
          <cell r="C18920" t="str">
            <v>Tijereta</v>
          </cell>
        </row>
        <row r="18921">
          <cell r="B18921" t="str">
            <v>23672007</v>
          </cell>
          <cell r="C18921" t="str">
            <v>Santa Rosa</v>
          </cell>
        </row>
        <row r="18922">
          <cell r="B18922" t="str">
            <v>23672003</v>
          </cell>
          <cell r="C18922" t="str">
            <v>Las Nubes</v>
          </cell>
        </row>
        <row r="18923">
          <cell r="B18923" t="str">
            <v>23672004</v>
          </cell>
          <cell r="C18923" t="str">
            <v>Nuevo Agrado</v>
          </cell>
        </row>
        <row r="18924">
          <cell r="B18924" t="str">
            <v>23672002</v>
          </cell>
          <cell r="C18924" t="str">
            <v>Cerro Petrona</v>
          </cell>
        </row>
        <row r="18925">
          <cell r="B18925" t="str">
            <v>23672006</v>
          </cell>
          <cell r="C18925" t="str">
            <v>Santa Cruz</v>
          </cell>
        </row>
        <row r="18926">
          <cell r="B18926" t="str">
            <v>23672005</v>
          </cell>
          <cell r="C18926" t="str">
            <v>Porvenir</v>
          </cell>
        </row>
        <row r="18927">
          <cell r="B18927" t="str">
            <v>23672001</v>
          </cell>
          <cell r="C18927" t="str">
            <v>Bijaito</v>
          </cell>
        </row>
        <row r="18928">
          <cell r="B18928" t="str">
            <v>23672009</v>
          </cell>
          <cell r="C18928" t="str">
            <v>Manglar Insular</v>
          </cell>
        </row>
        <row r="18929">
          <cell r="B18929" t="str">
            <v>23672000</v>
          </cell>
          <cell r="C18929" t="str">
            <v>Cabecera Municipal</v>
          </cell>
        </row>
        <row r="18930">
          <cell r="B18930" t="str">
            <v>23675006</v>
          </cell>
          <cell r="C18930" t="str">
            <v>Villa Clara</v>
          </cell>
        </row>
        <row r="18931">
          <cell r="B18931" t="str">
            <v>23675001</v>
          </cell>
          <cell r="C18931" t="str">
            <v>Barbascal</v>
          </cell>
        </row>
        <row r="18932">
          <cell r="B18932" t="str">
            <v>23675007</v>
          </cell>
          <cell r="C18932" t="str">
            <v>Nueva Estrella</v>
          </cell>
        </row>
        <row r="18933">
          <cell r="B18933" t="str">
            <v>23675004</v>
          </cell>
          <cell r="C18933" t="str">
            <v>José Manuel</v>
          </cell>
        </row>
        <row r="18934">
          <cell r="B18934" t="str">
            <v>23675003</v>
          </cell>
          <cell r="C18934" t="str">
            <v>El Castillo</v>
          </cell>
        </row>
        <row r="18935">
          <cell r="B18935" t="str">
            <v>23675005</v>
          </cell>
          <cell r="C18935" t="str">
            <v>Paso Nuevo</v>
          </cell>
        </row>
        <row r="18936">
          <cell r="B18936" t="str">
            <v>23675002</v>
          </cell>
          <cell r="C18936" t="str">
            <v>Chiqui</v>
          </cell>
        </row>
        <row r="18937">
          <cell r="B18937" t="str">
            <v>23675008</v>
          </cell>
          <cell r="C18937" t="str">
            <v>San Bernardo Del Viento</v>
          </cell>
        </row>
        <row r="18938">
          <cell r="B18938" t="str">
            <v>23678003</v>
          </cell>
          <cell r="C18938" t="str">
            <v>Trementino</v>
          </cell>
        </row>
        <row r="18939">
          <cell r="B18939" t="str">
            <v>23678002</v>
          </cell>
          <cell r="C18939" t="str">
            <v>Guacharacal</v>
          </cell>
        </row>
        <row r="18940">
          <cell r="B18940" t="str">
            <v>23678004</v>
          </cell>
          <cell r="C18940" t="str">
            <v>Cienaguita</v>
          </cell>
        </row>
        <row r="18941">
          <cell r="B18941" t="str">
            <v>23678005</v>
          </cell>
          <cell r="C18941" t="str">
            <v>El Hato</v>
          </cell>
        </row>
        <row r="18942">
          <cell r="B18942" t="str">
            <v>23678006</v>
          </cell>
          <cell r="C18942" t="str">
            <v>Santa Rosa</v>
          </cell>
        </row>
        <row r="18943">
          <cell r="B18943" t="str">
            <v>23682027</v>
          </cell>
          <cell r="C18943" t="str">
            <v>La Esmeralda</v>
          </cell>
        </row>
        <row r="18944">
          <cell r="B18944" t="str">
            <v>23682032</v>
          </cell>
          <cell r="C18944" t="str">
            <v>Vista Hermosa</v>
          </cell>
        </row>
        <row r="18945">
          <cell r="B18945" t="str">
            <v>23682031</v>
          </cell>
          <cell r="C18945" t="str">
            <v>Villavicencio</v>
          </cell>
        </row>
        <row r="18946">
          <cell r="B18946" t="str">
            <v>23682023</v>
          </cell>
          <cell r="C18946" t="str">
            <v>El Pavo</v>
          </cell>
        </row>
        <row r="18947">
          <cell r="B18947" t="str">
            <v>23682019</v>
          </cell>
          <cell r="C18947" t="str">
            <v>Aguas Lindas 2</v>
          </cell>
        </row>
        <row r="18948">
          <cell r="B18948" t="str">
            <v>23682018</v>
          </cell>
          <cell r="C18948" t="str">
            <v>Aguas Lindas 1</v>
          </cell>
        </row>
        <row r="18949">
          <cell r="B18949" t="str">
            <v>23682022</v>
          </cell>
          <cell r="C18949" t="str">
            <v>El Colorado</v>
          </cell>
        </row>
        <row r="18950">
          <cell r="B18950" t="str">
            <v>23682025</v>
          </cell>
          <cell r="C18950" t="str">
            <v>El Triunfo</v>
          </cell>
        </row>
        <row r="18951">
          <cell r="B18951" t="str">
            <v>23682008</v>
          </cell>
          <cell r="C18951" t="str">
            <v>La Ilusión</v>
          </cell>
        </row>
        <row r="18952">
          <cell r="B18952" t="str">
            <v>23682012</v>
          </cell>
          <cell r="C18952" t="str">
            <v>San Antonio Indígena</v>
          </cell>
        </row>
        <row r="18953">
          <cell r="B18953" t="str">
            <v>23682020</v>
          </cell>
          <cell r="C18953" t="str">
            <v>Alto Mira</v>
          </cell>
        </row>
        <row r="18954">
          <cell r="B18954" t="str">
            <v>23682028</v>
          </cell>
          <cell r="C18954" t="str">
            <v>La Primavera</v>
          </cell>
        </row>
        <row r="18955">
          <cell r="B18955" t="str">
            <v>23682006</v>
          </cell>
          <cell r="C18955" t="str">
            <v>La Danta</v>
          </cell>
        </row>
        <row r="18956">
          <cell r="B18956" t="str">
            <v>23682021</v>
          </cell>
          <cell r="C18956" t="str">
            <v>Batalito</v>
          </cell>
        </row>
        <row r="18957">
          <cell r="B18957" t="str">
            <v>23682000</v>
          </cell>
          <cell r="C18957" t="str">
            <v>Alto Cristal</v>
          </cell>
        </row>
        <row r="18958">
          <cell r="B18958" t="str">
            <v>23682013</v>
          </cell>
          <cell r="C18958" t="str">
            <v>Santa Lucia</v>
          </cell>
        </row>
        <row r="18959">
          <cell r="B18959" t="str">
            <v>23682001</v>
          </cell>
          <cell r="C18959" t="str">
            <v>Batatal</v>
          </cell>
        </row>
        <row r="18960">
          <cell r="B18960" t="str">
            <v>23682004</v>
          </cell>
          <cell r="C18960" t="str">
            <v>El Cerro</v>
          </cell>
        </row>
        <row r="18961">
          <cell r="B18961" t="str">
            <v>23682003</v>
          </cell>
          <cell r="C18961" t="str">
            <v>Brazo Izquierdo</v>
          </cell>
        </row>
        <row r="18962">
          <cell r="B18962" t="str">
            <v>23682014</v>
          </cell>
          <cell r="C18962" t="str">
            <v>Versalles</v>
          </cell>
        </row>
        <row r="18963">
          <cell r="B18963" t="str">
            <v>23682002</v>
          </cell>
          <cell r="C18963" t="str">
            <v>Boca De La Cristalina</v>
          </cell>
        </row>
        <row r="18964">
          <cell r="B18964" t="str">
            <v>23682017</v>
          </cell>
          <cell r="C18964" t="str">
            <v>La Cristalina</v>
          </cell>
        </row>
        <row r="18965">
          <cell r="B18965" t="str">
            <v>23682005</v>
          </cell>
          <cell r="C18965" t="str">
            <v>La Cabaña</v>
          </cell>
        </row>
        <row r="18966">
          <cell r="B18966" t="str">
            <v>23682024</v>
          </cell>
          <cell r="C18966" t="str">
            <v>El Porvenir</v>
          </cell>
        </row>
        <row r="18967">
          <cell r="B18967" t="str">
            <v>23682016</v>
          </cell>
          <cell r="C18967" t="str">
            <v>Viera Arriba</v>
          </cell>
        </row>
        <row r="18968">
          <cell r="B18968" t="str">
            <v>23682009</v>
          </cell>
          <cell r="C18968" t="str">
            <v>Pueblo Guapo</v>
          </cell>
        </row>
        <row r="18969">
          <cell r="B18969" t="str">
            <v>23682029</v>
          </cell>
          <cell r="C18969" t="str">
            <v>Campamento Sector Brillante</v>
          </cell>
        </row>
        <row r="18970">
          <cell r="B18970" t="str">
            <v>23682026</v>
          </cell>
          <cell r="C18970" t="str">
            <v>Flecha</v>
          </cell>
        </row>
        <row r="18971">
          <cell r="B18971" t="str">
            <v>23682011</v>
          </cell>
          <cell r="C18971" t="str">
            <v>Puerto Colombia</v>
          </cell>
        </row>
        <row r="18972">
          <cell r="B18972" t="str">
            <v>23682015</v>
          </cell>
          <cell r="C18972" t="str">
            <v>Viera Abajo</v>
          </cell>
        </row>
        <row r="18973">
          <cell r="B18973" t="str">
            <v>23682007</v>
          </cell>
          <cell r="C18973" t="str">
            <v>La Dorada</v>
          </cell>
        </row>
        <row r="18974">
          <cell r="B18974" t="str">
            <v>23682030</v>
          </cell>
          <cell r="C18974" t="str">
            <v>Campamento Sector Miami</v>
          </cell>
        </row>
        <row r="18975">
          <cell r="B18975" t="str">
            <v>23682034</v>
          </cell>
          <cell r="C18975" t="str">
            <v>Puente Ure</v>
          </cell>
        </row>
        <row r="18976">
          <cell r="B18976" t="str">
            <v>23682035</v>
          </cell>
          <cell r="C18976" t="str">
            <v>San Antonio/Alto San Pedro</v>
          </cell>
        </row>
        <row r="18977">
          <cell r="B18977" t="str">
            <v>23682036</v>
          </cell>
          <cell r="C18977" t="str">
            <v>La Cristalina</v>
          </cell>
        </row>
        <row r="18978">
          <cell r="B18978" t="str">
            <v>23686012</v>
          </cell>
          <cell r="C18978" t="str">
            <v>Guama Arriba</v>
          </cell>
        </row>
        <row r="18979">
          <cell r="B18979" t="str">
            <v>23686001</v>
          </cell>
          <cell r="C18979" t="str">
            <v>El Palmar</v>
          </cell>
        </row>
        <row r="18980">
          <cell r="B18980" t="str">
            <v>23686013</v>
          </cell>
          <cell r="C18980" t="str">
            <v>San Jacinto</v>
          </cell>
        </row>
        <row r="18981">
          <cell r="B18981" t="str">
            <v>23686016</v>
          </cell>
          <cell r="C18981" t="str">
            <v>La Victoria</v>
          </cell>
        </row>
        <row r="18982">
          <cell r="B18982" t="str">
            <v>23686014</v>
          </cell>
          <cell r="C18982" t="str">
            <v>Abanico</v>
          </cell>
        </row>
        <row r="18983">
          <cell r="B18983" t="str">
            <v>23686019</v>
          </cell>
          <cell r="C18983" t="str">
            <v>Campanito</v>
          </cell>
        </row>
        <row r="18984">
          <cell r="B18984" t="str">
            <v>23686010</v>
          </cell>
          <cell r="C18984" t="str">
            <v>El Tapón</v>
          </cell>
        </row>
        <row r="18985">
          <cell r="B18985" t="str">
            <v>23686002</v>
          </cell>
          <cell r="C18985" t="str">
            <v>El Diluvio</v>
          </cell>
        </row>
        <row r="18986">
          <cell r="B18986" t="str">
            <v>23686005</v>
          </cell>
          <cell r="C18986" t="str">
            <v>Cielo Azul</v>
          </cell>
        </row>
        <row r="18987">
          <cell r="B18987" t="str">
            <v>23686007</v>
          </cell>
          <cell r="C18987" t="str">
            <v>Boca Lopez</v>
          </cell>
        </row>
        <row r="18988">
          <cell r="B18988" t="str">
            <v>23686008</v>
          </cell>
          <cell r="C18988" t="str">
            <v>Los Borrachos</v>
          </cell>
        </row>
        <row r="18989">
          <cell r="B18989" t="str">
            <v>23686006</v>
          </cell>
          <cell r="C18989" t="str">
            <v>Moscu</v>
          </cell>
        </row>
        <row r="18990">
          <cell r="B18990" t="str">
            <v>23686004</v>
          </cell>
          <cell r="C18990" t="str">
            <v>El Gas</v>
          </cell>
        </row>
        <row r="18991">
          <cell r="B18991" t="str">
            <v>23686003</v>
          </cell>
          <cell r="C18991" t="str">
            <v>La Selva</v>
          </cell>
        </row>
        <row r="18992">
          <cell r="B18992" t="str">
            <v>23686018</v>
          </cell>
          <cell r="C18992" t="str">
            <v>Los Guamos</v>
          </cell>
        </row>
        <row r="18993">
          <cell r="B18993" t="str">
            <v>23686011</v>
          </cell>
          <cell r="C18993" t="str">
            <v>El Pantano</v>
          </cell>
        </row>
        <row r="18994">
          <cell r="B18994" t="str">
            <v>23686009</v>
          </cell>
          <cell r="C18994" t="str">
            <v>La Estancia</v>
          </cell>
        </row>
        <row r="18995">
          <cell r="B18995" t="str">
            <v>23686017</v>
          </cell>
          <cell r="C18995" t="str">
            <v>Calderon</v>
          </cell>
        </row>
        <row r="18996">
          <cell r="B18996" t="str">
            <v>23686015</v>
          </cell>
          <cell r="C18996" t="str">
            <v>Pajonal</v>
          </cell>
        </row>
        <row r="18997">
          <cell r="B18997" t="str">
            <v>23807164</v>
          </cell>
          <cell r="C18997" t="str">
            <v>Resguardo Yaberaradó</v>
          </cell>
        </row>
        <row r="18998">
          <cell r="B18998" t="str">
            <v>23807091</v>
          </cell>
          <cell r="C18998" t="str">
            <v>La Simbra</v>
          </cell>
        </row>
        <row r="18999">
          <cell r="B18999" t="str">
            <v>23807087</v>
          </cell>
          <cell r="C18999" t="str">
            <v>La Gloria</v>
          </cell>
        </row>
        <row r="19000">
          <cell r="B19000" t="str">
            <v>23807085</v>
          </cell>
          <cell r="C19000" t="str">
            <v>Mutata</v>
          </cell>
        </row>
        <row r="19001">
          <cell r="B19001" t="str">
            <v>23807055</v>
          </cell>
          <cell r="C19001" t="str">
            <v>El Paraiso (Pnn)</v>
          </cell>
        </row>
        <row r="19002">
          <cell r="B19002" t="str">
            <v>23807121</v>
          </cell>
          <cell r="C19002" t="str">
            <v>Panico</v>
          </cell>
        </row>
        <row r="19003">
          <cell r="B19003" t="str">
            <v>23807051</v>
          </cell>
          <cell r="C19003" t="str">
            <v>El Limon</v>
          </cell>
        </row>
        <row r="19004">
          <cell r="B19004" t="str">
            <v>23807018</v>
          </cell>
          <cell r="C19004" t="str">
            <v>Boca De Crucito</v>
          </cell>
        </row>
        <row r="19005">
          <cell r="B19005" t="str">
            <v>23807144</v>
          </cell>
          <cell r="C19005" t="str">
            <v>Santa Isabel</v>
          </cell>
        </row>
        <row r="19006">
          <cell r="B19006" t="str">
            <v>23807163</v>
          </cell>
          <cell r="C19006" t="str">
            <v>Resguardo Alto Sinu  Esmeralda Cruz Grande E Iwaga</v>
          </cell>
        </row>
        <row r="19007">
          <cell r="B19007" t="str">
            <v>23807009</v>
          </cell>
          <cell r="C19007" t="str">
            <v>Badillo</v>
          </cell>
        </row>
        <row r="19008">
          <cell r="B19008" t="str">
            <v>23807049</v>
          </cell>
          <cell r="C19008" t="str">
            <v>El Gallo</v>
          </cell>
        </row>
        <row r="19009">
          <cell r="B19009" t="str">
            <v>23807042</v>
          </cell>
          <cell r="C19009" t="str">
            <v>Cruz Grande Medio</v>
          </cell>
        </row>
        <row r="19010">
          <cell r="B19010" t="str">
            <v>23807002</v>
          </cell>
          <cell r="C19010" t="str">
            <v>Altamira</v>
          </cell>
        </row>
        <row r="19011">
          <cell r="B19011" t="str">
            <v>23807088</v>
          </cell>
          <cell r="C19011" t="str">
            <v>La Mina</v>
          </cell>
        </row>
        <row r="19012">
          <cell r="B19012" t="str">
            <v>23807038</v>
          </cell>
          <cell r="C19012" t="str">
            <v>Colon Medio</v>
          </cell>
        </row>
        <row r="19013">
          <cell r="B19013" t="str">
            <v>23807037</v>
          </cell>
          <cell r="C19013" t="str">
            <v>Colon Alto</v>
          </cell>
        </row>
        <row r="19014">
          <cell r="B19014" t="str">
            <v>23807066</v>
          </cell>
          <cell r="C19014" t="str">
            <v>Gaitan</v>
          </cell>
        </row>
        <row r="19015">
          <cell r="B19015" t="str">
            <v>23807041</v>
          </cell>
          <cell r="C19015" t="str">
            <v>Crucito</v>
          </cell>
        </row>
        <row r="19016">
          <cell r="B19016" t="str">
            <v>23807035</v>
          </cell>
          <cell r="C19016" t="str">
            <v>Chispas</v>
          </cell>
        </row>
        <row r="19017">
          <cell r="B19017" t="str">
            <v>23807101</v>
          </cell>
          <cell r="C19017" t="str">
            <v>Los Olivos</v>
          </cell>
        </row>
        <row r="19018">
          <cell r="B19018" t="str">
            <v>23807064</v>
          </cell>
          <cell r="C19018" t="str">
            <v>Florida</v>
          </cell>
        </row>
        <row r="19019">
          <cell r="B19019" t="str">
            <v>23807147</v>
          </cell>
          <cell r="C19019" t="str">
            <v>Sector Carretera</v>
          </cell>
        </row>
        <row r="19020">
          <cell r="B19020" t="str">
            <v>23807096</v>
          </cell>
          <cell r="C19020" t="str">
            <v>Las Nubes</v>
          </cell>
        </row>
        <row r="19021">
          <cell r="B19021" t="str">
            <v>23807072</v>
          </cell>
          <cell r="C19021" t="str">
            <v>Jamaica</v>
          </cell>
        </row>
        <row r="19022">
          <cell r="B19022" t="str">
            <v>23807103</v>
          </cell>
          <cell r="C19022" t="str">
            <v>Lourdes</v>
          </cell>
        </row>
        <row r="19023">
          <cell r="B19023" t="str">
            <v>23807111</v>
          </cell>
          <cell r="C19023" t="str">
            <v>Nain</v>
          </cell>
        </row>
        <row r="19024">
          <cell r="B19024" t="str">
            <v>23807161</v>
          </cell>
          <cell r="C19024" t="str">
            <v>Zumbona</v>
          </cell>
        </row>
        <row r="19025">
          <cell r="B19025" t="str">
            <v>23807032</v>
          </cell>
          <cell r="C19025" t="str">
            <v>Ceniza</v>
          </cell>
        </row>
        <row r="19026">
          <cell r="B19026" t="str">
            <v>23807150</v>
          </cell>
          <cell r="C19026" t="str">
            <v>Si Dios Quiere</v>
          </cell>
        </row>
        <row r="19027">
          <cell r="B19027" t="str">
            <v>23807039</v>
          </cell>
          <cell r="C19027" t="str">
            <v>Congo</v>
          </cell>
        </row>
        <row r="19028">
          <cell r="B19028" t="str">
            <v>23807078</v>
          </cell>
          <cell r="C19028" t="str">
            <v>Kilometro 13</v>
          </cell>
        </row>
        <row r="19029">
          <cell r="B19029" t="str">
            <v>23807074</v>
          </cell>
          <cell r="C19029" t="str">
            <v>Joaquin</v>
          </cell>
        </row>
        <row r="19030">
          <cell r="B19030" t="str">
            <v>23807034</v>
          </cell>
          <cell r="C19030" t="str">
            <v>Chigobado Medio</v>
          </cell>
        </row>
        <row r="19031">
          <cell r="B19031" t="str">
            <v>23807058</v>
          </cell>
          <cell r="C19031" t="str">
            <v>El Silencio</v>
          </cell>
        </row>
        <row r="19032">
          <cell r="B19032" t="str">
            <v>23807153</v>
          </cell>
          <cell r="C19032" t="str">
            <v>Tesoro</v>
          </cell>
        </row>
        <row r="19033">
          <cell r="B19033" t="str">
            <v>23807013</v>
          </cell>
          <cell r="C19033" t="str">
            <v>Batata</v>
          </cell>
        </row>
        <row r="19034">
          <cell r="B19034" t="str">
            <v>23807033</v>
          </cell>
          <cell r="C19034" t="str">
            <v>Chigobado Alto</v>
          </cell>
        </row>
        <row r="19035">
          <cell r="B19035" t="str">
            <v>23807005</v>
          </cell>
          <cell r="C19035" t="str">
            <v>Alto Tay</v>
          </cell>
        </row>
        <row r="19036">
          <cell r="B19036" t="str">
            <v>23807079</v>
          </cell>
          <cell r="C19036" t="str">
            <v>Kilometro 40</v>
          </cell>
        </row>
        <row r="19037">
          <cell r="B19037" t="str">
            <v>23807142</v>
          </cell>
          <cell r="C19037" t="str">
            <v>Santa Ana</v>
          </cell>
        </row>
        <row r="19038">
          <cell r="B19038" t="str">
            <v>23807081</v>
          </cell>
          <cell r="C19038" t="str">
            <v>La Botella</v>
          </cell>
        </row>
        <row r="19039">
          <cell r="B19039" t="str">
            <v>23807065</v>
          </cell>
          <cell r="C19039" t="str">
            <v>Frasquillo</v>
          </cell>
        </row>
        <row r="19040">
          <cell r="B19040" t="str">
            <v>23807122</v>
          </cell>
          <cell r="C19040" t="str">
            <v>Paraiso</v>
          </cell>
        </row>
        <row r="19041">
          <cell r="B19041" t="str">
            <v>23807136</v>
          </cell>
          <cell r="C19041" t="str">
            <v>Represa De Urra</v>
          </cell>
        </row>
        <row r="19042">
          <cell r="B19042" t="str">
            <v>23807047</v>
          </cell>
          <cell r="C19042" t="str">
            <v>El Barrial</v>
          </cell>
        </row>
        <row r="19043">
          <cell r="B19043" t="str">
            <v>23807151</v>
          </cell>
          <cell r="C19043" t="str">
            <v>Sierpe</v>
          </cell>
        </row>
        <row r="19044">
          <cell r="B19044" t="str">
            <v>23807026</v>
          </cell>
          <cell r="C19044" t="str">
            <v>Campo Bello</v>
          </cell>
        </row>
        <row r="19045">
          <cell r="B19045" t="str">
            <v>23807007</v>
          </cell>
          <cell r="C19045" t="str">
            <v>Angostura</v>
          </cell>
        </row>
        <row r="19046">
          <cell r="B19046" t="str">
            <v>23807052</v>
          </cell>
          <cell r="C19046" t="str">
            <v>El Loro</v>
          </cell>
        </row>
        <row r="19047">
          <cell r="B19047" t="str">
            <v>23807082</v>
          </cell>
          <cell r="C19047" t="str">
            <v>La Chica</v>
          </cell>
        </row>
        <row r="19048">
          <cell r="B19048" t="str">
            <v>23807117</v>
          </cell>
          <cell r="C19048" t="str">
            <v>Oscurana</v>
          </cell>
        </row>
        <row r="19049">
          <cell r="B19049" t="str">
            <v>23807157</v>
          </cell>
          <cell r="C19049" t="str">
            <v>Venado</v>
          </cell>
        </row>
        <row r="19050">
          <cell r="B19050" t="str">
            <v>23807089</v>
          </cell>
          <cell r="C19050" t="str">
            <v>La Osa</v>
          </cell>
        </row>
        <row r="19051">
          <cell r="B19051" t="str">
            <v>23807053</v>
          </cell>
          <cell r="C19051" t="str">
            <v>El Mochon</v>
          </cell>
        </row>
        <row r="19052">
          <cell r="B19052" t="str">
            <v>23807110</v>
          </cell>
          <cell r="C19052" t="str">
            <v>Murmullo</v>
          </cell>
        </row>
        <row r="19053">
          <cell r="B19053" t="str">
            <v>23807131</v>
          </cell>
          <cell r="C19053" t="str">
            <v>Puerto Pacheco</v>
          </cell>
        </row>
        <row r="19054">
          <cell r="B19054" t="str">
            <v>23807071</v>
          </cell>
          <cell r="C19054" t="str">
            <v>Isla De Venezuela</v>
          </cell>
        </row>
        <row r="19055">
          <cell r="B19055" t="str">
            <v>23807069</v>
          </cell>
          <cell r="C19055" t="str">
            <v>Guarumal</v>
          </cell>
        </row>
        <row r="19056">
          <cell r="B19056" t="str">
            <v>23807119</v>
          </cell>
          <cell r="C19056" t="str">
            <v>Pailitas</v>
          </cell>
        </row>
        <row r="19057">
          <cell r="B19057" t="str">
            <v>23807070</v>
          </cell>
          <cell r="C19057" t="str">
            <v>Guruyo</v>
          </cell>
        </row>
        <row r="19058">
          <cell r="B19058" t="str">
            <v>23807125</v>
          </cell>
          <cell r="C19058" t="str">
            <v>Parcelas Nuevo Oriente</v>
          </cell>
        </row>
        <row r="19059">
          <cell r="B19059" t="str">
            <v>23807124</v>
          </cell>
          <cell r="C19059" t="str">
            <v>Parcelas Nueva Union</v>
          </cell>
        </row>
        <row r="19060">
          <cell r="B19060" t="str">
            <v>23807003</v>
          </cell>
          <cell r="C19060" t="str">
            <v>Alto Jui</v>
          </cell>
        </row>
        <row r="19061">
          <cell r="B19061" t="str">
            <v>23807054</v>
          </cell>
          <cell r="C19061" t="str">
            <v>El Paraiso</v>
          </cell>
        </row>
        <row r="19062">
          <cell r="B19062" t="str">
            <v>23807043</v>
          </cell>
          <cell r="C19062" t="str">
            <v>Cumbia</v>
          </cell>
        </row>
        <row r="19063">
          <cell r="B19063" t="str">
            <v>23807004</v>
          </cell>
          <cell r="C19063" t="str">
            <v>Alto Quimary</v>
          </cell>
        </row>
        <row r="19064">
          <cell r="B19064" t="str">
            <v>23807011</v>
          </cell>
          <cell r="C19064" t="str">
            <v>Bajo Quimari</v>
          </cell>
        </row>
        <row r="19065">
          <cell r="B19065" t="str">
            <v>23807135</v>
          </cell>
          <cell r="C19065" t="str">
            <v>Quebradas Lindas</v>
          </cell>
        </row>
        <row r="19066">
          <cell r="B19066" t="str">
            <v>23807139</v>
          </cell>
          <cell r="C19066" t="str">
            <v>San Clemente</v>
          </cell>
        </row>
        <row r="19067">
          <cell r="B19067" t="str">
            <v>23807123</v>
          </cell>
          <cell r="C19067" t="str">
            <v>Parcela Nuevo Ceibal</v>
          </cell>
        </row>
        <row r="19068">
          <cell r="B19068" t="str">
            <v>23807138</v>
          </cell>
          <cell r="C19068" t="str">
            <v>Saltillo</v>
          </cell>
        </row>
        <row r="19069">
          <cell r="B19069" t="str">
            <v>23807104</v>
          </cell>
          <cell r="C19069" t="str">
            <v>Manantiales</v>
          </cell>
        </row>
        <row r="19070">
          <cell r="B19070" t="str">
            <v>23807073</v>
          </cell>
          <cell r="C19070" t="str">
            <v>Jerusalen</v>
          </cell>
        </row>
        <row r="19071">
          <cell r="B19071" t="str">
            <v>23807093</v>
          </cell>
          <cell r="C19071" t="str">
            <v>Las Colinas</v>
          </cell>
        </row>
        <row r="19072">
          <cell r="B19072" t="str">
            <v>23807155</v>
          </cell>
          <cell r="C19072" t="str">
            <v>Tuis Tuis</v>
          </cell>
        </row>
        <row r="19073">
          <cell r="B19073" t="str">
            <v>23807008</v>
          </cell>
          <cell r="C19073" t="str">
            <v>Arenas Blancas</v>
          </cell>
        </row>
        <row r="19074">
          <cell r="B19074" t="str">
            <v>23807109</v>
          </cell>
          <cell r="C19074" t="str">
            <v>Morrocoy</v>
          </cell>
        </row>
        <row r="19075">
          <cell r="B19075" t="str">
            <v>23807062</v>
          </cell>
          <cell r="C19075" t="str">
            <v>Flores Arriba</v>
          </cell>
        </row>
        <row r="19076">
          <cell r="B19076" t="str">
            <v>23807006</v>
          </cell>
          <cell r="C19076" t="str">
            <v>Quimari Medio</v>
          </cell>
        </row>
        <row r="19077">
          <cell r="B19077" t="str">
            <v>23807115</v>
          </cell>
          <cell r="C19077" t="str">
            <v>Nueva Platanera</v>
          </cell>
        </row>
        <row r="19078">
          <cell r="B19078" t="str">
            <v>23807023</v>
          </cell>
          <cell r="C19078" t="str">
            <v>Caña Fina</v>
          </cell>
        </row>
        <row r="19079">
          <cell r="B19079" t="str">
            <v>23807133</v>
          </cell>
          <cell r="C19079" t="str">
            <v>Quebrada Atencio</v>
          </cell>
        </row>
        <row r="19080">
          <cell r="B19080" t="str">
            <v>23807140</v>
          </cell>
          <cell r="C19080" t="str">
            <v>San Rafael (Palmira)</v>
          </cell>
        </row>
        <row r="19081">
          <cell r="B19081" t="str">
            <v>23807118</v>
          </cell>
          <cell r="C19081" t="str">
            <v>Pailas</v>
          </cell>
        </row>
        <row r="19082">
          <cell r="B19082" t="str">
            <v>23807126</v>
          </cell>
          <cell r="C19082" t="str">
            <v>Pasacaballo</v>
          </cell>
        </row>
        <row r="19083">
          <cell r="B19083" t="str">
            <v>23807010</v>
          </cell>
          <cell r="C19083" t="str">
            <v>Quebrada Del Medio</v>
          </cell>
        </row>
        <row r="19084">
          <cell r="B19084" t="str">
            <v>23807120</v>
          </cell>
          <cell r="C19084" t="str">
            <v>Palmira</v>
          </cell>
        </row>
        <row r="19085">
          <cell r="B19085" t="str">
            <v>23807095</v>
          </cell>
          <cell r="C19085" t="str">
            <v>Las Lomas</v>
          </cell>
        </row>
        <row r="19086">
          <cell r="B19086" t="str">
            <v>23807097</v>
          </cell>
          <cell r="C19086" t="str">
            <v>Linares</v>
          </cell>
        </row>
        <row r="19087">
          <cell r="B19087" t="str">
            <v>23807001</v>
          </cell>
          <cell r="C19087" t="str">
            <v>Las Aguaditas</v>
          </cell>
        </row>
        <row r="19088">
          <cell r="B19088" t="str">
            <v>23807137</v>
          </cell>
          <cell r="C19088" t="str">
            <v>Revuelto</v>
          </cell>
        </row>
        <row r="19089">
          <cell r="B19089" t="str">
            <v>23807021</v>
          </cell>
          <cell r="C19089" t="str">
            <v>Brasil</v>
          </cell>
        </row>
        <row r="19090">
          <cell r="B19090" t="str">
            <v>23807158</v>
          </cell>
          <cell r="C19090" t="str">
            <v>Villa Luz</v>
          </cell>
        </row>
        <row r="19091">
          <cell r="B19091" t="str">
            <v>23807116</v>
          </cell>
          <cell r="C19091" t="str">
            <v>Nuevo Paraiso</v>
          </cell>
        </row>
        <row r="19092">
          <cell r="B19092" t="str">
            <v>23807016</v>
          </cell>
          <cell r="C19092" t="str">
            <v>Patagonia</v>
          </cell>
        </row>
        <row r="19093">
          <cell r="B19093" t="str">
            <v>23807027</v>
          </cell>
          <cell r="C19093" t="str">
            <v>Canutillal</v>
          </cell>
        </row>
        <row r="19094">
          <cell r="B19094" t="str">
            <v>23807025</v>
          </cell>
          <cell r="C19094" t="str">
            <v>Campo Alegre</v>
          </cell>
        </row>
        <row r="19095">
          <cell r="B19095" t="str">
            <v>23807022</v>
          </cell>
          <cell r="C19095" t="str">
            <v>Buscaya</v>
          </cell>
        </row>
        <row r="19096">
          <cell r="B19096" t="str">
            <v>23807107</v>
          </cell>
          <cell r="C19096" t="str">
            <v>Mazamorra</v>
          </cell>
        </row>
        <row r="19097">
          <cell r="B19097" t="str">
            <v>23807098</v>
          </cell>
          <cell r="C19097" t="str">
            <v>Lorenzo</v>
          </cell>
        </row>
        <row r="19098">
          <cell r="B19098" t="str">
            <v>23807060</v>
          </cell>
          <cell r="C19098" t="str">
            <v>El Toro</v>
          </cell>
        </row>
        <row r="19099">
          <cell r="B19099" t="str">
            <v>23807128</v>
          </cell>
          <cell r="C19099" t="str">
            <v>Pueblo Cedro</v>
          </cell>
        </row>
        <row r="19100">
          <cell r="B19100" t="str">
            <v>23807159</v>
          </cell>
          <cell r="C19100" t="str">
            <v>Villa Providencia</v>
          </cell>
        </row>
        <row r="19101">
          <cell r="B19101" t="str">
            <v>23807063</v>
          </cell>
          <cell r="C19101" t="str">
            <v>Flores Central</v>
          </cell>
        </row>
        <row r="19102">
          <cell r="B19102" t="str">
            <v>23807090</v>
          </cell>
          <cell r="C19102" t="str">
            <v>La Prosperidad</v>
          </cell>
        </row>
        <row r="19103">
          <cell r="B19103" t="str">
            <v>23807094</v>
          </cell>
          <cell r="C19103" t="str">
            <v>Las Delicias</v>
          </cell>
        </row>
        <row r="19104">
          <cell r="B19104" t="str">
            <v>23807132</v>
          </cell>
          <cell r="C19104" t="str">
            <v>Quebrada Acosta</v>
          </cell>
        </row>
        <row r="19105">
          <cell r="B19105" t="str">
            <v>23807134</v>
          </cell>
          <cell r="C19105" t="str">
            <v>Quebrada Onda</v>
          </cell>
        </row>
        <row r="19106">
          <cell r="B19106" t="str">
            <v>23807068</v>
          </cell>
          <cell r="C19106" t="str">
            <v>Guajirita</v>
          </cell>
        </row>
        <row r="19107">
          <cell r="B19107" t="str">
            <v>23807145</v>
          </cell>
          <cell r="C19107" t="str">
            <v>Santa Marta</v>
          </cell>
        </row>
        <row r="19108">
          <cell r="B19108" t="str">
            <v>23807129</v>
          </cell>
          <cell r="C19108" t="str">
            <v>Pueblo Nuevo</v>
          </cell>
        </row>
        <row r="19109">
          <cell r="B19109" t="str">
            <v>23807040</v>
          </cell>
          <cell r="C19109" t="str">
            <v>Corinto</v>
          </cell>
        </row>
        <row r="19110">
          <cell r="B19110" t="str">
            <v>23807048</v>
          </cell>
          <cell r="C19110" t="str">
            <v>El Cabrero</v>
          </cell>
        </row>
        <row r="19111">
          <cell r="B19111" t="str">
            <v>23807141</v>
          </cell>
          <cell r="C19111" t="str">
            <v>San Rafael</v>
          </cell>
        </row>
        <row r="19112">
          <cell r="B19112" t="str">
            <v>23807046</v>
          </cell>
          <cell r="C19112" t="str">
            <v>El Banquito</v>
          </cell>
        </row>
        <row r="19113">
          <cell r="B19113" t="str">
            <v>23807057</v>
          </cell>
          <cell r="C19113" t="str">
            <v>El Rosario</v>
          </cell>
        </row>
        <row r="19114">
          <cell r="B19114" t="str">
            <v>23807113</v>
          </cell>
          <cell r="C19114" t="str">
            <v>Nueva Esperanza Arriba</v>
          </cell>
        </row>
        <row r="19115">
          <cell r="B19115" t="str">
            <v>23807075</v>
          </cell>
          <cell r="C19115" t="str">
            <v>Juan Leon Arriba</v>
          </cell>
        </row>
        <row r="19116">
          <cell r="B19116" t="str">
            <v>23807100</v>
          </cell>
          <cell r="C19116" t="str">
            <v>Los Galones</v>
          </cell>
        </row>
        <row r="19117">
          <cell r="B19117" t="str">
            <v>23807114</v>
          </cell>
          <cell r="C19117" t="str">
            <v>Nueva Granada</v>
          </cell>
        </row>
        <row r="19118">
          <cell r="B19118" t="str">
            <v>23807080</v>
          </cell>
          <cell r="C19118" t="str">
            <v>La Alcancia</v>
          </cell>
        </row>
        <row r="19119">
          <cell r="B19119" t="str">
            <v>23807030</v>
          </cell>
          <cell r="C19119" t="str">
            <v>Carrizola</v>
          </cell>
        </row>
        <row r="19120">
          <cell r="B19120" t="str">
            <v>23807092</v>
          </cell>
          <cell r="C19120" t="str">
            <v>Las Balsas</v>
          </cell>
        </row>
        <row r="19121">
          <cell r="B19121" t="str">
            <v>23807083</v>
          </cell>
          <cell r="C19121" t="str">
            <v>La Escora</v>
          </cell>
        </row>
        <row r="19122">
          <cell r="B19122" t="str">
            <v>23807059</v>
          </cell>
          <cell r="C19122" t="str">
            <v>El Torito</v>
          </cell>
        </row>
        <row r="19123">
          <cell r="B19123" t="str">
            <v>23807077</v>
          </cell>
          <cell r="C19123" t="str">
            <v>Juan Leon Cienaga</v>
          </cell>
        </row>
        <row r="19124">
          <cell r="B19124" t="str">
            <v>23807143</v>
          </cell>
          <cell r="C19124" t="str">
            <v>Santafé De Ralito</v>
          </cell>
        </row>
        <row r="19125">
          <cell r="B19125" t="str">
            <v>23807061</v>
          </cell>
          <cell r="C19125" t="str">
            <v>Flores Abajo</v>
          </cell>
        </row>
        <row r="19126">
          <cell r="B19126" t="str">
            <v>23807015</v>
          </cell>
          <cell r="C19126" t="str">
            <v>Betania</v>
          </cell>
        </row>
        <row r="19127">
          <cell r="B19127" t="str">
            <v>23807019</v>
          </cell>
          <cell r="C19127" t="str">
            <v>Bonito Viento</v>
          </cell>
        </row>
        <row r="19128">
          <cell r="B19128" t="str">
            <v>23807162</v>
          </cell>
          <cell r="C19128" t="str">
            <v>Cabecera</v>
          </cell>
        </row>
        <row r="19129">
          <cell r="B19129" t="str">
            <v>23807102</v>
          </cell>
          <cell r="C19129" t="str">
            <v>Los Patos</v>
          </cell>
        </row>
        <row r="19130">
          <cell r="B19130" t="str">
            <v>23807024</v>
          </cell>
          <cell r="C19130" t="str">
            <v>Campamento</v>
          </cell>
        </row>
        <row r="19131">
          <cell r="B19131" t="str">
            <v>23807076</v>
          </cell>
          <cell r="C19131" t="str">
            <v>Juan Leon Central</v>
          </cell>
        </row>
        <row r="19132">
          <cell r="B19132" t="str">
            <v>23807045</v>
          </cell>
          <cell r="C19132" t="str">
            <v>El Balsamo</v>
          </cell>
        </row>
        <row r="19133">
          <cell r="B19133" t="str">
            <v>23807036</v>
          </cell>
          <cell r="C19133" t="str">
            <v>Cielo Azul</v>
          </cell>
        </row>
        <row r="19134">
          <cell r="B19134" t="str">
            <v>23807099</v>
          </cell>
          <cell r="C19134" t="str">
            <v>Los Arapios</v>
          </cell>
        </row>
        <row r="19135">
          <cell r="B19135" t="str">
            <v>23807108</v>
          </cell>
          <cell r="C19135" t="str">
            <v>Morales</v>
          </cell>
        </row>
        <row r="19136">
          <cell r="B19136" t="str">
            <v>23807029</v>
          </cell>
          <cell r="C19136" t="str">
            <v>Carrisola</v>
          </cell>
        </row>
        <row r="19137">
          <cell r="B19137" t="str">
            <v>23807105</v>
          </cell>
          <cell r="C19137" t="str">
            <v>Mantagordal</v>
          </cell>
        </row>
        <row r="19138">
          <cell r="B19138" t="str">
            <v>23807044</v>
          </cell>
          <cell r="C19138" t="str">
            <v>Ñeque</v>
          </cell>
        </row>
        <row r="19139">
          <cell r="B19139" t="str">
            <v>23807130</v>
          </cell>
          <cell r="C19139" t="str">
            <v>Pueblo Turco</v>
          </cell>
        </row>
        <row r="19140">
          <cell r="B19140" t="str">
            <v>23807127</v>
          </cell>
          <cell r="C19140" t="str">
            <v>Perro Quemao</v>
          </cell>
        </row>
        <row r="19141">
          <cell r="B19141" t="str">
            <v>23807056</v>
          </cell>
          <cell r="C19141" t="str">
            <v>El Puerto</v>
          </cell>
        </row>
        <row r="19142">
          <cell r="B19142" t="str">
            <v>23807146</v>
          </cell>
          <cell r="C19142" t="str">
            <v>Santa Rita</v>
          </cell>
        </row>
        <row r="19143">
          <cell r="B19143" t="str">
            <v>23807106</v>
          </cell>
          <cell r="C19143" t="str">
            <v>Marsella</v>
          </cell>
        </row>
        <row r="19144">
          <cell r="B19144" t="str">
            <v>23807012</v>
          </cell>
          <cell r="C19144" t="str">
            <v>Baru</v>
          </cell>
        </row>
        <row r="19145">
          <cell r="B19145" t="str">
            <v>23807112</v>
          </cell>
          <cell r="C19145" t="str">
            <v>Nueva Esperanza Abajo</v>
          </cell>
        </row>
        <row r="19146">
          <cell r="B19146" t="str">
            <v>23807050</v>
          </cell>
          <cell r="C19146" t="str">
            <v>El Garabato</v>
          </cell>
        </row>
        <row r="19147">
          <cell r="B19147" t="str">
            <v>23807028</v>
          </cell>
          <cell r="C19147" t="str">
            <v>Caramelo</v>
          </cell>
        </row>
        <row r="19148">
          <cell r="B19148" t="str">
            <v>23807149</v>
          </cell>
          <cell r="C19148" t="str">
            <v>Severinera</v>
          </cell>
        </row>
        <row r="19149">
          <cell r="B19149" t="str">
            <v>23807067</v>
          </cell>
          <cell r="C19149" t="str">
            <v>Granalote</v>
          </cell>
        </row>
        <row r="19150">
          <cell r="B19150" t="str">
            <v>23807154</v>
          </cell>
          <cell r="C19150" t="str">
            <v>Trinchera</v>
          </cell>
        </row>
        <row r="19151">
          <cell r="B19151" t="str">
            <v>23807086</v>
          </cell>
          <cell r="C19151" t="str">
            <v>La Garcia</v>
          </cell>
        </row>
        <row r="19152">
          <cell r="B19152" t="str">
            <v>23807152</v>
          </cell>
          <cell r="C19152" t="str">
            <v>Vereda 8</v>
          </cell>
        </row>
        <row r="19153">
          <cell r="B19153" t="str">
            <v>23807156</v>
          </cell>
          <cell r="C19153" t="str">
            <v>Valentina</v>
          </cell>
        </row>
        <row r="19154">
          <cell r="B19154" t="str">
            <v>23807160</v>
          </cell>
          <cell r="C19154" t="str">
            <v>Volador</v>
          </cell>
        </row>
        <row r="19155">
          <cell r="B19155" t="str">
            <v>23807017</v>
          </cell>
          <cell r="C19155" t="str">
            <v>Bibiano</v>
          </cell>
        </row>
        <row r="19156">
          <cell r="B19156" t="str">
            <v>23807148</v>
          </cell>
          <cell r="C19156" t="str">
            <v>Severa</v>
          </cell>
        </row>
        <row r="19157">
          <cell r="B19157" t="str">
            <v>23807014</v>
          </cell>
          <cell r="C19157" t="str">
            <v>Bello Horizonte</v>
          </cell>
        </row>
        <row r="19158">
          <cell r="B19158" t="str">
            <v>23807084</v>
          </cell>
          <cell r="C19158" t="str">
            <v>La Estrella</v>
          </cell>
        </row>
        <row r="19159">
          <cell r="B19159" t="str">
            <v>23807031</v>
          </cell>
          <cell r="C19159" t="str">
            <v>Cascajales</v>
          </cell>
        </row>
        <row r="19160">
          <cell r="B19160" t="str">
            <v>23815005</v>
          </cell>
          <cell r="C19160" t="str">
            <v>Carretales</v>
          </cell>
        </row>
        <row r="19161">
          <cell r="B19161" t="str">
            <v>23815004</v>
          </cell>
          <cell r="C19161" t="str">
            <v>Cruz Chiquita</v>
          </cell>
        </row>
        <row r="19162">
          <cell r="B19162" t="str">
            <v>23815001</v>
          </cell>
          <cell r="C19162" t="str">
            <v>Vidales</v>
          </cell>
        </row>
        <row r="19163">
          <cell r="B19163" t="str">
            <v>23815003</v>
          </cell>
          <cell r="C19163" t="str">
            <v>Barbacoas</v>
          </cell>
        </row>
        <row r="19164">
          <cell r="B19164" t="str">
            <v>23815002</v>
          </cell>
          <cell r="C19164" t="str">
            <v>Guaymaral</v>
          </cell>
        </row>
        <row r="19165">
          <cell r="B19165" t="str">
            <v>23855079</v>
          </cell>
          <cell r="C19165" t="str">
            <v>Pechinde Bajo</v>
          </cell>
        </row>
        <row r="19166">
          <cell r="B19166" t="str">
            <v>23855002</v>
          </cell>
          <cell r="C19166" t="str">
            <v>Aguila Abajo</v>
          </cell>
        </row>
        <row r="19167">
          <cell r="B19167" t="str">
            <v>23855084</v>
          </cell>
          <cell r="C19167" t="str">
            <v>Puerto Rico</v>
          </cell>
        </row>
        <row r="19168">
          <cell r="B19168" t="str">
            <v>23855080</v>
          </cell>
          <cell r="C19168" t="str">
            <v>Pechinde Medio</v>
          </cell>
        </row>
        <row r="19169">
          <cell r="B19169" t="str">
            <v>23855040</v>
          </cell>
          <cell r="C19169" t="str">
            <v>Guadual Abajo</v>
          </cell>
        </row>
        <row r="19170">
          <cell r="B19170" t="str">
            <v>23855076</v>
          </cell>
          <cell r="C19170" t="str">
            <v>Osorio</v>
          </cell>
        </row>
        <row r="19171">
          <cell r="B19171" t="str">
            <v>23855019</v>
          </cell>
          <cell r="C19171" t="str">
            <v>El Aguila</v>
          </cell>
        </row>
        <row r="19172">
          <cell r="B19172" t="str">
            <v>23855068</v>
          </cell>
          <cell r="C19172" t="str">
            <v>Mieles Arriba</v>
          </cell>
        </row>
        <row r="19173">
          <cell r="B19173" t="str">
            <v>23855065</v>
          </cell>
          <cell r="C19173" t="str">
            <v>Maria De Jesus</v>
          </cell>
        </row>
        <row r="19174">
          <cell r="B19174" t="str">
            <v>23855054</v>
          </cell>
          <cell r="C19174" t="str">
            <v>La Culebra</v>
          </cell>
        </row>
        <row r="19175">
          <cell r="B19175" t="str">
            <v>23855046</v>
          </cell>
          <cell r="C19175" t="str">
            <v>Guasimo</v>
          </cell>
        </row>
        <row r="19176">
          <cell r="B19176" t="str">
            <v>23855044</v>
          </cell>
          <cell r="C19176" t="str">
            <v>Guadual Piedra</v>
          </cell>
        </row>
        <row r="19177">
          <cell r="B19177" t="str">
            <v>23855045</v>
          </cell>
          <cell r="C19177" t="str">
            <v>Guasimito</v>
          </cell>
        </row>
        <row r="19178">
          <cell r="B19178" t="str">
            <v>23855070</v>
          </cell>
          <cell r="C19178" t="str">
            <v>Mieles Santa Teresa</v>
          </cell>
        </row>
        <row r="19179">
          <cell r="B19179" t="str">
            <v>23855043</v>
          </cell>
          <cell r="C19179" t="str">
            <v>Guadual Cooperativa</v>
          </cell>
        </row>
        <row r="19180">
          <cell r="B19180" t="str">
            <v>23855042</v>
          </cell>
          <cell r="C19180" t="str">
            <v>Guadual Central</v>
          </cell>
        </row>
        <row r="19181">
          <cell r="B19181" t="str">
            <v>23855052</v>
          </cell>
          <cell r="C19181" t="str">
            <v>La Banca</v>
          </cell>
        </row>
        <row r="19182">
          <cell r="B19182" t="str">
            <v>23855097</v>
          </cell>
          <cell r="C19182" t="str">
            <v>Santa Fé Del Piru</v>
          </cell>
        </row>
        <row r="19183">
          <cell r="B19183" t="str">
            <v>23855008</v>
          </cell>
          <cell r="C19183" t="str">
            <v>Bonis Arriba</v>
          </cell>
        </row>
        <row r="19184">
          <cell r="B19184" t="str">
            <v>23855009</v>
          </cell>
          <cell r="C19184" t="str">
            <v>Bonis Jardin O Medio</v>
          </cell>
        </row>
        <row r="19185">
          <cell r="B19185" t="str">
            <v>23855069</v>
          </cell>
          <cell r="C19185" t="str">
            <v>Mieles Central</v>
          </cell>
        </row>
        <row r="19186">
          <cell r="B19186" t="str">
            <v>23855067</v>
          </cell>
          <cell r="C19186" t="str">
            <v>Mieles Abajo</v>
          </cell>
        </row>
        <row r="19187">
          <cell r="B19187" t="str">
            <v>23855020</v>
          </cell>
          <cell r="C19187" t="str">
            <v>El Brillante Piru</v>
          </cell>
        </row>
        <row r="19188">
          <cell r="B19188" t="str">
            <v>23855015</v>
          </cell>
          <cell r="C19188" t="str">
            <v>Candela</v>
          </cell>
        </row>
        <row r="19189">
          <cell r="B19189" t="str">
            <v>23855035</v>
          </cell>
          <cell r="C19189" t="str">
            <v>El Zahino</v>
          </cell>
        </row>
        <row r="19190">
          <cell r="B19190" t="str">
            <v>23855041</v>
          </cell>
          <cell r="C19190" t="str">
            <v>Guadual Arriba</v>
          </cell>
        </row>
        <row r="19191">
          <cell r="B19191" t="str">
            <v>23855001</v>
          </cell>
          <cell r="C19191" t="str">
            <v>Achote</v>
          </cell>
        </row>
        <row r="19192">
          <cell r="B19192" t="str">
            <v>23855007</v>
          </cell>
          <cell r="C19192" t="str">
            <v>Bejucal Arriba</v>
          </cell>
        </row>
        <row r="19193">
          <cell r="B19193" t="str">
            <v>23855003</v>
          </cell>
          <cell r="C19193" t="str">
            <v>Alto Puya</v>
          </cell>
        </row>
        <row r="19194">
          <cell r="B19194" t="str">
            <v>23855099</v>
          </cell>
          <cell r="C19194" t="str">
            <v>Santo Domingo</v>
          </cell>
        </row>
        <row r="19195">
          <cell r="B19195" t="str">
            <v>23855096</v>
          </cell>
          <cell r="C19195" t="str">
            <v>San Rafael</v>
          </cell>
        </row>
        <row r="19196">
          <cell r="B19196" t="str">
            <v>23855006</v>
          </cell>
          <cell r="C19196" t="str">
            <v>Bejucal</v>
          </cell>
        </row>
        <row r="19197">
          <cell r="B19197" t="str">
            <v>23855074</v>
          </cell>
          <cell r="C19197" t="str">
            <v>Nueva Sion</v>
          </cell>
        </row>
        <row r="19198">
          <cell r="B19198" t="str">
            <v>23855028</v>
          </cell>
          <cell r="C19198" t="str">
            <v>El Reposito</v>
          </cell>
        </row>
        <row r="19199">
          <cell r="B19199" t="str">
            <v>23855061</v>
          </cell>
          <cell r="C19199" t="str">
            <v>Laurel</v>
          </cell>
        </row>
        <row r="19200">
          <cell r="B19200" t="str">
            <v>23855012</v>
          </cell>
          <cell r="C19200" t="str">
            <v>Callejas</v>
          </cell>
        </row>
        <row r="19201">
          <cell r="B19201" t="str">
            <v>23855075</v>
          </cell>
          <cell r="C19201" t="str">
            <v>Nuevo Oriente</v>
          </cell>
        </row>
        <row r="19202">
          <cell r="B19202" t="str">
            <v>23855039</v>
          </cell>
          <cell r="C19202" t="str">
            <v>Gardenia</v>
          </cell>
        </row>
        <row r="19203">
          <cell r="B19203" t="str">
            <v>23855071</v>
          </cell>
          <cell r="C19203" t="str">
            <v>Mochila</v>
          </cell>
        </row>
        <row r="19204">
          <cell r="B19204" t="str">
            <v>23855036</v>
          </cell>
          <cell r="C19204" t="str">
            <v>Fabra</v>
          </cell>
        </row>
        <row r="19205">
          <cell r="B19205" t="str">
            <v>23855053</v>
          </cell>
          <cell r="C19205" t="str">
            <v>La Carolina</v>
          </cell>
        </row>
        <row r="19206">
          <cell r="B19206" t="str">
            <v>23855018</v>
          </cell>
          <cell r="C19206" t="str">
            <v>Cocuelo Taladro</v>
          </cell>
        </row>
        <row r="19207">
          <cell r="B19207" t="str">
            <v>23855098</v>
          </cell>
          <cell r="C19207" t="str">
            <v>Santa Maria</v>
          </cell>
        </row>
        <row r="19208">
          <cell r="B19208" t="str">
            <v>23855016</v>
          </cell>
          <cell r="C19208" t="str">
            <v>Cocuelo Limon</v>
          </cell>
        </row>
        <row r="19209">
          <cell r="B19209" t="str">
            <v>23855025</v>
          </cell>
          <cell r="C19209" t="str">
            <v>El Laton</v>
          </cell>
        </row>
        <row r="19210">
          <cell r="B19210" t="str">
            <v>23855030</v>
          </cell>
          <cell r="C19210" t="str">
            <v>El Tamarindo</v>
          </cell>
        </row>
        <row r="19211">
          <cell r="B19211" t="str">
            <v>23855051</v>
          </cell>
          <cell r="C19211" t="str">
            <v>Jerico</v>
          </cell>
        </row>
        <row r="19212">
          <cell r="B19212" t="str">
            <v>23855064</v>
          </cell>
          <cell r="C19212" t="str">
            <v>Manzanares</v>
          </cell>
        </row>
        <row r="19213">
          <cell r="B19213" t="str">
            <v>23855034</v>
          </cell>
          <cell r="C19213" t="str">
            <v>El Venado Arriba</v>
          </cell>
        </row>
        <row r="19214">
          <cell r="B19214" t="str">
            <v>23855102</v>
          </cell>
          <cell r="C19214" t="str">
            <v>Venado Canta Rana</v>
          </cell>
        </row>
        <row r="19215">
          <cell r="B19215" t="str">
            <v>23855017</v>
          </cell>
          <cell r="C19215" t="str">
            <v>Cocuelo Medio</v>
          </cell>
        </row>
        <row r="19216">
          <cell r="B19216" t="str">
            <v>23855026</v>
          </cell>
          <cell r="C19216" t="str">
            <v>El Pital</v>
          </cell>
        </row>
        <row r="19217">
          <cell r="B19217" t="str">
            <v>23855004</v>
          </cell>
          <cell r="C19217" t="str">
            <v>Barrial Abajo</v>
          </cell>
        </row>
        <row r="19218">
          <cell r="B19218" t="str">
            <v>23855094</v>
          </cell>
          <cell r="C19218" t="str">
            <v>Rusia 9</v>
          </cell>
        </row>
        <row r="19219">
          <cell r="B19219" t="str">
            <v>23855088</v>
          </cell>
          <cell r="C19219" t="str">
            <v>Rusia 10</v>
          </cell>
        </row>
        <row r="19220">
          <cell r="B19220" t="str">
            <v>23855083</v>
          </cell>
          <cell r="C19220" t="str">
            <v>Piru Arriba</v>
          </cell>
        </row>
        <row r="19221">
          <cell r="B19221" t="str">
            <v>23855090</v>
          </cell>
          <cell r="C19221" t="str">
            <v>Rusia 3</v>
          </cell>
        </row>
        <row r="19222">
          <cell r="B19222" t="str">
            <v>23855091</v>
          </cell>
          <cell r="C19222" t="str">
            <v>Rusia 4</v>
          </cell>
        </row>
        <row r="19223">
          <cell r="B19223" t="str">
            <v>23855087</v>
          </cell>
          <cell r="C19223" t="str">
            <v>Rusia 1</v>
          </cell>
        </row>
        <row r="19224">
          <cell r="B19224" t="str">
            <v>23855033</v>
          </cell>
          <cell r="C19224" t="str">
            <v>El Venado Abajo</v>
          </cell>
        </row>
        <row r="19225">
          <cell r="B19225" t="str">
            <v>23855005</v>
          </cell>
          <cell r="C19225" t="str">
            <v>Barrial Arriba</v>
          </cell>
        </row>
        <row r="19226">
          <cell r="B19226" t="str">
            <v>23855093</v>
          </cell>
          <cell r="C19226" t="str">
            <v>Rusia 8</v>
          </cell>
        </row>
        <row r="19227">
          <cell r="B19227" t="str">
            <v>23855092</v>
          </cell>
          <cell r="C19227" t="str">
            <v>Rusia 5</v>
          </cell>
        </row>
        <row r="19228">
          <cell r="B19228" t="str">
            <v>23855024</v>
          </cell>
          <cell r="C19228" t="str">
            <v>El Faro</v>
          </cell>
        </row>
        <row r="19229">
          <cell r="B19229" t="str">
            <v>23855000</v>
          </cell>
          <cell r="C19229" t="str">
            <v>Z U Valencia</v>
          </cell>
        </row>
        <row r="19230">
          <cell r="B19230" t="str">
            <v>23855031</v>
          </cell>
          <cell r="C19230" t="str">
            <v>El Tiempo</v>
          </cell>
        </row>
        <row r="19231">
          <cell r="B19231" t="str">
            <v>23855063</v>
          </cell>
          <cell r="C19231" t="str">
            <v>Los Socios</v>
          </cell>
        </row>
        <row r="19232">
          <cell r="B19232" t="str">
            <v>23855066</v>
          </cell>
          <cell r="C19232" t="str">
            <v>Mata Maiz</v>
          </cell>
        </row>
        <row r="19233">
          <cell r="B19233" t="str">
            <v>23855072</v>
          </cell>
          <cell r="C19233" t="str">
            <v>Nicaragua</v>
          </cell>
        </row>
        <row r="19234">
          <cell r="B19234" t="str">
            <v>23855037</v>
          </cell>
          <cell r="C19234" t="str">
            <v>Filo Pancho</v>
          </cell>
        </row>
        <row r="19235">
          <cell r="B19235" t="str">
            <v>23855048</v>
          </cell>
          <cell r="C19235" t="str">
            <v>Incora El Faro</v>
          </cell>
        </row>
        <row r="19236">
          <cell r="B19236" t="str">
            <v>23855082</v>
          </cell>
          <cell r="C19236" t="str">
            <v>Pilon</v>
          </cell>
        </row>
        <row r="19237">
          <cell r="B19237" t="str">
            <v>23855073</v>
          </cell>
          <cell r="C19237" t="str">
            <v>Nieves De Julio</v>
          </cell>
        </row>
        <row r="19238">
          <cell r="B19238" t="str">
            <v>23855086</v>
          </cell>
          <cell r="C19238" t="str">
            <v>Rio Nuevo</v>
          </cell>
        </row>
        <row r="19239">
          <cell r="B19239" t="str">
            <v>23855010</v>
          </cell>
          <cell r="C19239" t="str">
            <v>Brillante Mote</v>
          </cell>
        </row>
        <row r="19240">
          <cell r="B19240" t="str">
            <v>23855021</v>
          </cell>
          <cell r="C19240" t="str">
            <v>El Brillante Santa Clara</v>
          </cell>
        </row>
        <row r="19241">
          <cell r="B19241" t="str">
            <v>23855059</v>
          </cell>
          <cell r="C19241" t="str">
            <v>Las Flores</v>
          </cell>
        </row>
        <row r="19242">
          <cell r="B19242" t="str">
            <v>23855032</v>
          </cell>
          <cell r="C19242" t="str">
            <v>El Tigre</v>
          </cell>
        </row>
        <row r="19243">
          <cell r="B19243" t="str">
            <v>23855027</v>
          </cell>
          <cell r="C19243" t="str">
            <v>El Polo</v>
          </cell>
        </row>
        <row r="19244">
          <cell r="B19244" t="str">
            <v>23855101</v>
          </cell>
          <cell r="C19244" t="str">
            <v>Union Las Nubes</v>
          </cell>
        </row>
        <row r="19245">
          <cell r="B19245" t="str">
            <v>23855056</v>
          </cell>
          <cell r="C19245" t="str">
            <v>La Quebrada</v>
          </cell>
        </row>
        <row r="19246">
          <cell r="B19246" t="str">
            <v>23855050</v>
          </cell>
          <cell r="C19246" t="str">
            <v>Jaraguay Central O El Pozo</v>
          </cell>
        </row>
        <row r="19247">
          <cell r="B19247" t="str">
            <v>23855038</v>
          </cell>
          <cell r="C19247" t="str">
            <v>Florisanto</v>
          </cell>
        </row>
        <row r="19248">
          <cell r="B19248" t="str">
            <v>23855022</v>
          </cell>
          <cell r="C19248" t="str">
            <v>El Buho</v>
          </cell>
        </row>
        <row r="19249">
          <cell r="B19249" t="str">
            <v>23855023</v>
          </cell>
          <cell r="C19249" t="str">
            <v>El Cachaco</v>
          </cell>
        </row>
        <row r="19250">
          <cell r="B19250" t="str">
            <v>23855081</v>
          </cell>
          <cell r="C19250" t="str">
            <v>Pescado Abajo</v>
          </cell>
        </row>
        <row r="19251">
          <cell r="B19251" t="str">
            <v>23855060</v>
          </cell>
          <cell r="C19251" t="str">
            <v>Las Nubes</v>
          </cell>
        </row>
        <row r="19252">
          <cell r="B19252" t="str">
            <v>23855055</v>
          </cell>
          <cell r="C19252" t="str">
            <v>La Libertad</v>
          </cell>
        </row>
        <row r="19253">
          <cell r="B19253" t="str">
            <v>23855062</v>
          </cell>
          <cell r="C19253" t="str">
            <v>Los Pescados Medios</v>
          </cell>
        </row>
        <row r="19254">
          <cell r="B19254" t="str">
            <v>23855103</v>
          </cell>
          <cell r="C19254" t="str">
            <v>Villa Nueva</v>
          </cell>
        </row>
        <row r="19255">
          <cell r="B19255" t="str">
            <v>23855077</v>
          </cell>
          <cell r="C19255" t="str">
            <v>Palma De Vino</v>
          </cell>
        </row>
        <row r="19256">
          <cell r="B19256" t="str">
            <v>23855049</v>
          </cell>
          <cell r="C19256" t="str">
            <v>Jaraguay Arriba</v>
          </cell>
        </row>
        <row r="19257">
          <cell r="B19257" t="str">
            <v>23855057</v>
          </cell>
          <cell r="C19257" t="str">
            <v>Las Cheras</v>
          </cell>
        </row>
        <row r="19258">
          <cell r="B19258" t="str">
            <v>23855058</v>
          </cell>
          <cell r="C19258" t="str">
            <v>Las Cruces</v>
          </cell>
        </row>
        <row r="19259">
          <cell r="B19259" t="str">
            <v>23855100</v>
          </cell>
          <cell r="C19259" t="str">
            <v>Tinajones</v>
          </cell>
        </row>
        <row r="19260">
          <cell r="B19260" t="str">
            <v>23855105</v>
          </cell>
          <cell r="C19260" t="str">
            <v>Guasimal</v>
          </cell>
        </row>
        <row r="19261">
          <cell r="B19261" t="str">
            <v>23855106</v>
          </cell>
          <cell r="C19261" t="str">
            <v>El Paujil</v>
          </cell>
        </row>
        <row r="19262">
          <cell r="B19262" t="str">
            <v>23855095</v>
          </cell>
          <cell r="C19262" t="str">
            <v>San Fernando</v>
          </cell>
        </row>
        <row r="19263">
          <cell r="B19263" t="str">
            <v>23855107</v>
          </cell>
          <cell r="C19263" t="str">
            <v>San Juancito Abajo</v>
          </cell>
        </row>
        <row r="19264">
          <cell r="B19264" t="str">
            <v>23855108</v>
          </cell>
          <cell r="C19264" t="str">
            <v>Camellon Callejas</v>
          </cell>
        </row>
        <row r="19265">
          <cell r="B19265" t="str">
            <v>23855029</v>
          </cell>
          <cell r="C19265" t="str">
            <v>El Reposo</v>
          </cell>
        </row>
        <row r="19266">
          <cell r="B19266" t="str">
            <v>05001000</v>
          </cell>
          <cell r="C19266" t="str">
            <v>Cabecera Municipal Medellín</v>
          </cell>
        </row>
        <row r="19267">
          <cell r="B19267" t="str">
            <v>05002000</v>
          </cell>
          <cell r="C19267" t="str">
            <v>Cabecera Municipal Abejorral</v>
          </cell>
        </row>
        <row r="19268">
          <cell r="B19268" t="str">
            <v>05004000</v>
          </cell>
          <cell r="C19268" t="str">
            <v>Cabecera Municipal Abriaquí</v>
          </cell>
        </row>
        <row r="19269">
          <cell r="B19269" t="str">
            <v>05021000</v>
          </cell>
          <cell r="C19269" t="str">
            <v>Cabecera Municipal Alejandría</v>
          </cell>
        </row>
        <row r="19270">
          <cell r="B19270" t="str">
            <v>05030000</v>
          </cell>
          <cell r="C19270" t="str">
            <v>Cabecera Municipal Amagá</v>
          </cell>
        </row>
        <row r="19271">
          <cell r="B19271" t="str">
            <v>05031000</v>
          </cell>
          <cell r="C19271" t="str">
            <v>Cabecera Municipal Amalfi</v>
          </cell>
        </row>
        <row r="19272">
          <cell r="B19272" t="str">
            <v>05034000</v>
          </cell>
          <cell r="C19272" t="str">
            <v>Cabecera Municipal Andes</v>
          </cell>
        </row>
        <row r="19273">
          <cell r="B19273" t="str">
            <v>05036000</v>
          </cell>
          <cell r="C19273" t="str">
            <v>Cabecera Municipal Angelópolis</v>
          </cell>
        </row>
        <row r="19274">
          <cell r="B19274" t="str">
            <v>05038000</v>
          </cell>
          <cell r="C19274" t="str">
            <v>Cabecera Municipal Angostura</v>
          </cell>
        </row>
        <row r="19275">
          <cell r="B19275" t="str">
            <v>05040000</v>
          </cell>
          <cell r="C19275" t="str">
            <v>Cabecera Municipal Anorí</v>
          </cell>
        </row>
        <row r="19276">
          <cell r="B19276" t="str">
            <v>05042000</v>
          </cell>
          <cell r="C19276" t="str">
            <v>Cabecera Municipal Santa Fé De Antioquia</v>
          </cell>
        </row>
        <row r="19277">
          <cell r="B19277" t="str">
            <v>05044000</v>
          </cell>
          <cell r="C19277" t="str">
            <v>Cabecera Municipal Anzá</v>
          </cell>
        </row>
        <row r="19278">
          <cell r="B19278" t="str">
            <v>05045000</v>
          </cell>
          <cell r="C19278" t="str">
            <v>Cabecera Municipal Apartadó</v>
          </cell>
        </row>
        <row r="19279">
          <cell r="B19279" t="str">
            <v>05051000</v>
          </cell>
          <cell r="C19279" t="str">
            <v>Cabecera Municipal Arboletes</v>
          </cell>
        </row>
        <row r="19280">
          <cell r="B19280" t="str">
            <v>05055000</v>
          </cell>
          <cell r="C19280" t="str">
            <v>Cabecera Municipal Argelia</v>
          </cell>
        </row>
        <row r="19281">
          <cell r="B19281" t="str">
            <v>05059000</v>
          </cell>
          <cell r="C19281" t="str">
            <v>Cabecera Municipal Armenia</v>
          </cell>
        </row>
        <row r="19282">
          <cell r="B19282" t="str">
            <v>05079000</v>
          </cell>
          <cell r="C19282" t="str">
            <v>Cabecera Municipal Barbosa</v>
          </cell>
        </row>
        <row r="19283">
          <cell r="B19283" t="str">
            <v>05086000</v>
          </cell>
          <cell r="C19283" t="str">
            <v>Cabecera Municipal Belmira</v>
          </cell>
        </row>
        <row r="19284">
          <cell r="B19284" t="str">
            <v>05088000</v>
          </cell>
          <cell r="C19284" t="str">
            <v>Cabecera Municipal Bello</v>
          </cell>
        </row>
        <row r="19285">
          <cell r="B19285" t="str">
            <v>05091000</v>
          </cell>
          <cell r="C19285" t="str">
            <v>Cabecera Municipal Betania</v>
          </cell>
        </row>
        <row r="19286">
          <cell r="B19286" t="str">
            <v>05093000</v>
          </cell>
          <cell r="C19286" t="str">
            <v>Cabecera Municipal Betulia</v>
          </cell>
        </row>
        <row r="19287">
          <cell r="B19287" t="str">
            <v>05101000</v>
          </cell>
          <cell r="C19287" t="str">
            <v>Cabecera Municipal Ciudad Bolívar</v>
          </cell>
        </row>
        <row r="19288">
          <cell r="B19288" t="str">
            <v>05107000</v>
          </cell>
          <cell r="C19288" t="str">
            <v>Cabecera Municipal Briceño</v>
          </cell>
        </row>
        <row r="19289">
          <cell r="B19289" t="str">
            <v>05113000</v>
          </cell>
          <cell r="C19289" t="str">
            <v>Cabecera Municipal Buriticá</v>
          </cell>
        </row>
        <row r="19290">
          <cell r="B19290" t="str">
            <v>05120000</v>
          </cell>
          <cell r="C19290" t="str">
            <v>Cabecera Municipal Cáceres</v>
          </cell>
        </row>
        <row r="19291">
          <cell r="B19291" t="str">
            <v>05125000</v>
          </cell>
          <cell r="C19291" t="str">
            <v>Cabecera Municipal Caicedo</v>
          </cell>
        </row>
        <row r="19292">
          <cell r="B19292" t="str">
            <v>05129000</v>
          </cell>
          <cell r="C19292" t="str">
            <v>Cabecera Municipal Caldas</v>
          </cell>
        </row>
        <row r="19293">
          <cell r="B19293" t="str">
            <v>05134000</v>
          </cell>
          <cell r="C19293" t="str">
            <v>Cabecera Municipal Campamento</v>
          </cell>
        </row>
        <row r="19294">
          <cell r="B19294" t="str">
            <v>05138000</v>
          </cell>
          <cell r="C19294" t="str">
            <v>Cabecera Municipal Cañasgordas</v>
          </cell>
        </row>
        <row r="19295">
          <cell r="B19295" t="str">
            <v>05142000</v>
          </cell>
          <cell r="C19295" t="str">
            <v>Cabecera Municipal Caracolí</v>
          </cell>
        </row>
        <row r="19296">
          <cell r="B19296" t="str">
            <v>05145000</v>
          </cell>
          <cell r="C19296" t="str">
            <v>Cabecera Municipal Caramanta</v>
          </cell>
        </row>
        <row r="19297">
          <cell r="B19297" t="str">
            <v>05147000</v>
          </cell>
          <cell r="C19297" t="str">
            <v>Cabecera Municipal Carepa</v>
          </cell>
        </row>
        <row r="19298">
          <cell r="B19298" t="str">
            <v>05148000</v>
          </cell>
          <cell r="C19298" t="str">
            <v>Cabecera Municipal El Carmen De Viboral</v>
          </cell>
        </row>
        <row r="19299">
          <cell r="B19299" t="str">
            <v>05150000</v>
          </cell>
          <cell r="C19299" t="str">
            <v>Cabecera Municipal Carolina</v>
          </cell>
        </row>
        <row r="19300">
          <cell r="B19300" t="str">
            <v>05154000</v>
          </cell>
          <cell r="C19300" t="str">
            <v>Cabecera Municipal Caucasia</v>
          </cell>
        </row>
        <row r="19301">
          <cell r="B19301" t="str">
            <v>05172000</v>
          </cell>
          <cell r="C19301" t="str">
            <v>Cabecera Municipal Chigorodó</v>
          </cell>
        </row>
        <row r="19302">
          <cell r="B19302" t="str">
            <v>05190000</v>
          </cell>
          <cell r="C19302" t="str">
            <v>Cabecera Municipal Cisneros</v>
          </cell>
        </row>
        <row r="19303">
          <cell r="B19303" t="str">
            <v>05197000</v>
          </cell>
          <cell r="C19303" t="str">
            <v>Cabecera Municipal Cocorná</v>
          </cell>
        </row>
        <row r="19304">
          <cell r="B19304" t="str">
            <v>05206000</v>
          </cell>
          <cell r="C19304" t="str">
            <v>Cabecera Municipal Concepción</v>
          </cell>
        </row>
        <row r="19305">
          <cell r="B19305" t="str">
            <v>05209000</v>
          </cell>
          <cell r="C19305" t="str">
            <v>Cabecera Municipal Concordia</v>
          </cell>
        </row>
        <row r="19306">
          <cell r="B19306" t="str">
            <v>05212000</v>
          </cell>
          <cell r="C19306" t="str">
            <v>Cabecera Municipal Copacabana</v>
          </cell>
        </row>
        <row r="19307">
          <cell r="B19307" t="str">
            <v>05234000</v>
          </cell>
          <cell r="C19307" t="str">
            <v>Cabecera Municipal Dabeiba</v>
          </cell>
        </row>
        <row r="19308">
          <cell r="B19308" t="str">
            <v>05237000</v>
          </cell>
          <cell r="C19308" t="str">
            <v>Cabecera Municipal Donmatías</v>
          </cell>
        </row>
        <row r="19309">
          <cell r="B19309" t="str">
            <v>05240000</v>
          </cell>
          <cell r="C19309" t="str">
            <v>Cabecera Municipal Ebéjico</v>
          </cell>
        </row>
        <row r="19310">
          <cell r="B19310" t="str">
            <v>05250000</v>
          </cell>
          <cell r="C19310" t="str">
            <v>Cabecera Municipal El Bagre</v>
          </cell>
        </row>
        <row r="19311">
          <cell r="B19311" t="str">
            <v>05264000</v>
          </cell>
          <cell r="C19311" t="str">
            <v>Cabecera Municipal Entrerríos</v>
          </cell>
        </row>
        <row r="19312">
          <cell r="B19312" t="str">
            <v>05266000</v>
          </cell>
          <cell r="C19312" t="str">
            <v>Cabecera Municipal Envigado</v>
          </cell>
        </row>
        <row r="19313">
          <cell r="B19313" t="str">
            <v>05282000</v>
          </cell>
          <cell r="C19313" t="str">
            <v>Cabecera Municipal Fredonia</v>
          </cell>
        </row>
        <row r="19314">
          <cell r="B19314" t="str">
            <v>05284000</v>
          </cell>
          <cell r="C19314" t="str">
            <v>Cabecera Municipal Frontino</v>
          </cell>
        </row>
        <row r="19315">
          <cell r="B19315" t="str">
            <v>05306000</v>
          </cell>
          <cell r="C19315" t="str">
            <v>Cabecera Municipal Giraldo</v>
          </cell>
        </row>
        <row r="19316">
          <cell r="B19316" t="str">
            <v>05308000</v>
          </cell>
          <cell r="C19316" t="str">
            <v>Cabecera Municipal Girardota</v>
          </cell>
        </row>
        <row r="19317">
          <cell r="B19317" t="str">
            <v>05310000</v>
          </cell>
          <cell r="C19317" t="str">
            <v>Cabecera Municipal Gómez Plata</v>
          </cell>
        </row>
        <row r="19318">
          <cell r="B19318" t="str">
            <v>05313000</v>
          </cell>
          <cell r="C19318" t="str">
            <v>Cabecera Municipal Granada</v>
          </cell>
        </row>
        <row r="19319">
          <cell r="B19319" t="str">
            <v>05315000</v>
          </cell>
          <cell r="C19319" t="str">
            <v>Cabecera Municipal Guadalupe</v>
          </cell>
        </row>
        <row r="19320">
          <cell r="B19320" t="str">
            <v>05318000</v>
          </cell>
          <cell r="C19320" t="str">
            <v>Cabecera Municipal Guarne</v>
          </cell>
        </row>
        <row r="19321">
          <cell r="B19321" t="str">
            <v>05321000</v>
          </cell>
          <cell r="C19321" t="str">
            <v>Cabecera Municipal Guatapé</v>
          </cell>
        </row>
        <row r="19322">
          <cell r="B19322" t="str">
            <v>05347000</v>
          </cell>
          <cell r="C19322" t="str">
            <v>Cabecera Municipal Heliconia</v>
          </cell>
        </row>
        <row r="19323">
          <cell r="B19323" t="str">
            <v>05353000</v>
          </cell>
          <cell r="C19323" t="str">
            <v>Cabecera Municipal Hispania</v>
          </cell>
        </row>
        <row r="19324">
          <cell r="B19324" t="str">
            <v>05360000</v>
          </cell>
          <cell r="C19324" t="str">
            <v>Cabecera Municipal Itagüí</v>
          </cell>
        </row>
        <row r="19325">
          <cell r="B19325" t="str">
            <v>05361000</v>
          </cell>
          <cell r="C19325" t="str">
            <v>Cabecera Municipal Ituango</v>
          </cell>
        </row>
        <row r="19326">
          <cell r="B19326" t="str">
            <v>05364000</v>
          </cell>
          <cell r="C19326" t="str">
            <v>Cabecera Municipal Jardín</v>
          </cell>
        </row>
        <row r="19327">
          <cell r="B19327" t="str">
            <v>05368000</v>
          </cell>
          <cell r="C19327" t="str">
            <v>Cabecera Municipal Jericó</v>
          </cell>
        </row>
        <row r="19328">
          <cell r="B19328" t="str">
            <v>05376000</v>
          </cell>
          <cell r="C19328" t="str">
            <v>Cabecera Municipal La Ceja</v>
          </cell>
        </row>
        <row r="19329">
          <cell r="B19329" t="str">
            <v>05380000</v>
          </cell>
          <cell r="C19329" t="str">
            <v>Cabecera Municipal La Estrella</v>
          </cell>
        </row>
        <row r="19330">
          <cell r="B19330" t="str">
            <v>05390000</v>
          </cell>
          <cell r="C19330" t="str">
            <v>Cabecera Municipal La Pintada</v>
          </cell>
        </row>
        <row r="19331">
          <cell r="B19331" t="str">
            <v>05400000</v>
          </cell>
          <cell r="C19331" t="str">
            <v>Cabecera Municipal La Unión</v>
          </cell>
        </row>
        <row r="19332">
          <cell r="B19332" t="str">
            <v>05411000</v>
          </cell>
          <cell r="C19332" t="str">
            <v>Cabecera Municipal Liborina</v>
          </cell>
        </row>
        <row r="19333">
          <cell r="B19333" t="str">
            <v>05425000</v>
          </cell>
          <cell r="C19333" t="str">
            <v>Cabecera Municipal Maceo</v>
          </cell>
        </row>
        <row r="19334">
          <cell r="B19334" t="str">
            <v>05440000</v>
          </cell>
          <cell r="C19334" t="str">
            <v>Cabecera Municipal Marinilla</v>
          </cell>
        </row>
        <row r="19335">
          <cell r="B19335" t="str">
            <v>05467000</v>
          </cell>
          <cell r="C19335" t="str">
            <v>Cabecera Municipal Montebello</v>
          </cell>
        </row>
        <row r="19336">
          <cell r="B19336" t="str">
            <v>05475000</v>
          </cell>
          <cell r="C19336" t="str">
            <v>Cabecera Municipal Murindó</v>
          </cell>
        </row>
        <row r="19337">
          <cell r="B19337" t="str">
            <v>05480000</v>
          </cell>
          <cell r="C19337" t="str">
            <v>Cabecera Municipal Mutatá</v>
          </cell>
        </row>
        <row r="19338">
          <cell r="B19338" t="str">
            <v>05483000</v>
          </cell>
          <cell r="C19338" t="str">
            <v>Cabecera Municipal Nariño</v>
          </cell>
        </row>
        <row r="19339">
          <cell r="B19339" t="str">
            <v>05490000</v>
          </cell>
          <cell r="C19339" t="str">
            <v>Cabecera Municipal Necoclí</v>
          </cell>
        </row>
        <row r="19340">
          <cell r="B19340" t="str">
            <v>05495000</v>
          </cell>
          <cell r="C19340" t="str">
            <v>Cabecera Municipal Nechí</v>
          </cell>
        </row>
        <row r="19341">
          <cell r="B19341" t="str">
            <v>05501000</v>
          </cell>
          <cell r="C19341" t="str">
            <v>Cabecera Municipal Olaya</v>
          </cell>
        </row>
        <row r="19342">
          <cell r="B19342" t="str">
            <v>05541000</v>
          </cell>
          <cell r="C19342" t="str">
            <v>Cabecera Municipal Peñol</v>
          </cell>
        </row>
        <row r="19343">
          <cell r="B19343" t="str">
            <v>05543000</v>
          </cell>
          <cell r="C19343" t="str">
            <v>Cabecera Municipal Peque</v>
          </cell>
        </row>
        <row r="19344">
          <cell r="B19344" t="str">
            <v>05576000</v>
          </cell>
          <cell r="C19344" t="str">
            <v>Cabecera Municipal Pueblorrico</v>
          </cell>
        </row>
        <row r="19345">
          <cell r="B19345" t="str">
            <v>05579000</v>
          </cell>
          <cell r="C19345" t="str">
            <v>Cabecera Municipal Puerto Berrío</v>
          </cell>
        </row>
        <row r="19346">
          <cell r="B19346" t="str">
            <v>05585000</v>
          </cell>
          <cell r="C19346" t="str">
            <v>Cabecera Municipal Puerto Nare</v>
          </cell>
        </row>
        <row r="19347">
          <cell r="B19347" t="str">
            <v>05591000</v>
          </cell>
          <cell r="C19347" t="str">
            <v>Cabecera Municipal Puerto Triunfo</v>
          </cell>
        </row>
        <row r="19348">
          <cell r="B19348" t="str">
            <v>05604000</v>
          </cell>
          <cell r="C19348" t="str">
            <v>Cabecera Municipal Remedios</v>
          </cell>
        </row>
        <row r="19349">
          <cell r="B19349" t="str">
            <v>05607000</v>
          </cell>
          <cell r="C19349" t="str">
            <v>Cabecera Municipal Retiro</v>
          </cell>
        </row>
        <row r="19350">
          <cell r="B19350" t="str">
            <v>05615000</v>
          </cell>
          <cell r="C19350" t="str">
            <v>Cabecera Municipal Rionegro</v>
          </cell>
        </row>
        <row r="19351">
          <cell r="B19351" t="str">
            <v>05628000</v>
          </cell>
          <cell r="C19351" t="str">
            <v>Cabecera Municipal Sabanalarga</v>
          </cell>
        </row>
        <row r="19352">
          <cell r="B19352" t="str">
            <v>05631000</v>
          </cell>
          <cell r="C19352" t="str">
            <v>Cabecera Municipal Sabaneta</v>
          </cell>
        </row>
        <row r="19353">
          <cell r="B19353" t="str">
            <v>05642000</v>
          </cell>
          <cell r="C19353" t="str">
            <v>Cabecera Municipal Salgar</v>
          </cell>
        </row>
        <row r="19354">
          <cell r="B19354" t="str">
            <v>05647000</v>
          </cell>
          <cell r="C19354" t="str">
            <v>Cabecera Municipal San Andrés De Cuerquía</v>
          </cell>
        </row>
        <row r="19355">
          <cell r="B19355" t="str">
            <v>05649000</v>
          </cell>
          <cell r="C19355" t="str">
            <v>Cabecera Municipal San Carlos</v>
          </cell>
        </row>
        <row r="19356">
          <cell r="B19356" t="str">
            <v>05652000</v>
          </cell>
          <cell r="C19356" t="str">
            <v>Cabecera Municipal San Francisco</v>
          </cell>
        </row>
        <row r="19357">
          <cell r="B19357" t="str">
            <v>05656000</v>
          </cell>
          <cell r="C19357" t="str">
            <v>Cabecera Municipal San Jerónimo</v>
          </cell>
        </row>
        <row r="19358">
          <cell r="B19358" t="str">
            <v>05658000</v>
          </cell>
          <cell r="C19358" t="str">
            <v>Cabecera Municipal San José De La Montaña</v>
          </cell>
        </row>
        <row r="19359">
          <cell r="B19359" t="str">
            <v>05659000</v>
          </cell>
          <cell r="C19359" t="str">
            <v>Cabecera Municipal San Juan De Urabá</v>
          </cell>
        </row>
        <row r="19360">
          <cell r="B19360" t="str">
            <v>05660000</v>
          </cell>
          <cell r="C19360" t="str">
            <v>Cabecera Municipal San Luis</v>
          </cell>
        </row>
        <row r="19361">
          <cell r="B19361" t="str">
            <v>05664000</v>
          </cell>
          <cell r="C19361" t="str">
            <v>Cabecera Municipal San Pedro De Los Milagros</v>
          </cell>
        </row>
        <row r="19362">
          <cell r="B19362" t="str">
            <v>05665000</v>
          </cell>
          <cell r="C19362" t="str">
            <v>Cabecera Municipal San Pedro De Urabá</v>
          </cell>
        </row>
        <row r="19363">
          <cell r="B19363" t="str">
            <v>05667000</v>
          </cell>
          <cell r="C19363" t="str">
            <v>Cabecera Municipal San Rafael</v>
          </cell>
        </row>
        <row r="19364">
          <cell r="B19364" t="str">
            <v>05670000</v>
          </cell>
          <cell r="C19364" t="str">
            <v>Cabecera Municipal San Roque</v>
          </cell>
        </row>
        <row r="19365">
          <cell r="B19365" t="str">
            <v>05674000</v>
          </cell>
          <cell r="C19365" t="str">
            <v>Cabecera Municipal San Vicente Ferrer</v>
          </cell>
        </row>
        <row r="19366">
          <cell r="B19366" t="str">
            <v>05679000</v>
          </cell>
          <cell r="C19366" t="str">
            <v>Cabecera Municipal Santa Bárbara</v>
          </cell>
        </row>
        <row r="19367">
          <cell r="B19367" t="str">
            <v>05686000</v>
          </cell>
          <cell r="C19367" t="str">
            <v>Cabecera Municipal Santa Rosa De Osos</v>
          </cell>
        </row>
        <row r="19368">
          <cell r="B19368" t="str">
            <v>05690000</v>
          </cell>
          <cell r="C19368" t="str">
            <v>Cabecera Municipal Santo Domingo</v>
          </cell>
        </row>
        <row r="19369">
          <cell r="B19369" t="str">
            <v>05697000</v>
          </cell>
          <cell r="C19369" t="str">
            <v>Cabecera Municipal El Santuario</v>
          </cell>
        </row>
        <row r="19370">
          <cell r="B19370" t="str">
            <v>05736000</v>
          </cell>
          <cell r="C19370" t="str">
            <v>Cabecera Municipal Segovia</v>
          </cell>
        </row>
        <row r="19371">
          <cell r="B19371" t="str">
            <v>05756000</v>
          </cell>
          <cell r="C19371" t="str">
            <v>Cabecera Municipal Sonsón</v>
          </cell>
        </row>
        <row r="19372">
          <cell r="B19372" t="str">
            <v>05761000</v>
          </cell>
          <cell r="C19372" t="str">
            <v>Cabecera Municipal Sopetrán</v>
          </cell>
        </row>
        <row r="19373">
          <cell r="B19373" t="str">
            <v>05789000</v>
          </cell>
          <cell r="C19373" t="str">
            <v>Cabecera Municipal Támesis</v>
          </cell>
        </row>
        <row r="19374">
          <cell r="B19374" t="str">
            <v>05790000</v>
          </cell>
          <cell r="C19374" t="str">
            <v>Cabecera Municipal Tarazá</v>
          </cell>
        </row>
        <row r="19375">
          <cell r="B19375" t="str">
            <v>05792000</v>
          </cell>
          <cell r="C19375" t="str">
            <v>Cabecera Municipal Tarso</v>
          </cell>
        </row>
        <row r="19376">
          <cell r="B19376" t="str">
            <v>05809000</v>
          </cell>
          <cell r="C19376" t="str">
            <v>Cabecera Municipal Titiribí</v>
          </cell>
        </row>
        <row r="19377">
          <cell r="B19377" t="str">
            <v>05819000</v>
          </cell>
          <cell r="C19377" t="str">
            <v>Cabecera Municipal Toledo</v>
          </cell>
        </row>
        <row r="19378">
          <cell r="B19378" t="str">
            <v>05837000</v>
          </cell>
          <cell r="C19378" t="str">
            <v>Cabecera Municipal Turbo</v>
          </cell>
        </row>
        <row r="19379">
          <cell r="B19379" t="str">
            <v>05842000</v>
          </cell>
          <cell r="C19379" t="str">
            <v>Cabecera Municipal Uramita</v>
          </cell>
        </row>
        <row r="19380">
          <cell r="B19380" t="str">
            <v>05847000</v>
          </cell>
          <cell r="C19380" t="str">
            <v>Cabecera Municipal Urrao</v>
          </cell>
        </row>
        <row r="19381">
          <cell r="B19381" t="str">
            <v>05854000</v>
          </cell>
          <cell r="C19381" t="str">
            <v>Cabecera Municipal Valdivia</v>
          </cell>
        </row>
        <row r="19382">
          <cell r="B19382" t="str">
            <v>05856000</v>
          </cell>
          <cell r="C19382" t="str">
            <v>Cabecera Municipal Valparaíso</v>
          </cell>
        </row>
        <row r="19383">
          <cell r="B19383" t="str">
            <v>05858000</v>
          </cell>
          <cell r="C19383" t="str">
            <v>Cabecera Municipal Vegachí</v>
          </cell>
        </row>
        <row r="19384">
          <cell r="B19384" t="str">
            <v>05861000</v>
          </cell>
          <cell r="C19384" t="str">
            <v>Cabecera Municipal Venecia</v>
          </cell>
        </row>
        <row r="19385">
          <cell r="B19385" t="str">
            <v>05873000</v>
          </cell>
          <cell r="C19385" t="str">
            <v>Cabecera Municipal Vigía Del Fuerte</v>
          </cell>
        </row>
        <row r="19386">
          <cell r="B19386" t="str">
            <v>05885000</v>
          </cell>
          <cell r="C19386" t="str">
            <v>Cabecera Municipal Yalí</v>
          </cell>
        </row>
        <row r="19387">
          <cell r="B19387" t="str">
            <v>05887000</v>
          </cell>
          <cell r="C19387" t="str">
            <v>Cabecera Municipal Yarumal</v>
          </cell>
        </row>
        <row r="19388">
          <cell r="B19388" t="str">
            <v>05890000</v>
          </cell>
          <cell r="C19388" t="str">
            <v>Cabecera Municipal Yolombó</v>
          </cell>
        </row>
        <row r="19389">
          <cell r="B19389" t="str">
            <v>05893000</v>
          </cell>
          <cell r="C19389" t="str">
            <v>Cabecera Municipal Yondó</v>
          </cell>
        </row>
        <row r="19390">
          <cell r="B19390" t="str">
            <v>05895000</v>
          </cell>
          <cell r="C19390" t="str">
            <v>Cabecera Municipal Zaragoza</v>
          </cell>
        </row>
        <row r="19391">
          <cell r="B19391" t="str">
            <v>18001000</v>
          </cell>
          <cell r="C19391" t="str">
            <v>Cabecera Municipal Florencia</v>
          </cell>
        </row>
        <row r="19392">
          <cell r="B19392" t="str">
            <v>18029000</v>
          </cell>
          <cell r="C19392" t="str">
            <v>Cabecera Municipal Albania</v>
          </cell>
        </row>
        <row r="19393">
          <cell r="B19393" t="str">
            <v>18094000</v>
          </cell>
          <cell r="C19393" t="str">
            <v>Cabecera Municipal Belén De Los Andaquíes</v>
          </cell>
        </row>
        <row r="19394">
          <cell r="B19394" t="str">
            <v>18150000</v>
          </cell>
          <cell r="C19394" t="str">
            <v>Cabecera Municipal Cartagena Del Chairá</v>
          </cell>
        </row>
        <row r="19395">
          <cell r="B19395" t="str">
            <v>18205000</v>
          </cell>
          <cell r="C19395" t="str">
            <v>Cabecera Municipal Curillo</v>
          </cell>
        </row>
        <row r="19396">
          <cell r="B19396" t="str">
            <v>18247000</v>
          </cell>
          <cell r="C19396" t="str">
            <v>Cabecera Municipal El Doncello</v>
          </cell>
        </row>
        <row r="19397">
          <cell r="B19397" t="str">
            <v>18256000</v>
          </cell>
          <cell r="C19397" t="str">
            <v>Cabecera Municipal El Paujíl</v>
          </cell>
        </row>
        <row r="19398">
          <cell r="B19398" t="str">
            <v>18410000</v>
          </cell>
          <cell r="C19398" t="str">
            <v>Cabecera Municipal La Montañita</v>
          </cell>
        </row>
        <row r="19399">
          <cell r="B19399" t="str">
            <v>18460000</v>
          </cell>
          <cell r="C19399" t="str">
            <v>Cabecera Municipal Milán</v>
          </cell>
        </row>
        <row r="19400">
          <cell r="B19400" t="str">
            <v>18479000</v>
          </cell>
          <cell r="C19400" t="str">
            <v>Cabecera Municipal Morelia</v>
          </cell>
        </row>
        <row r="19401">
          <cell r="B19401" t="str">
            <v>18592000</v>
          </cell>
          <cell r="C19401" t="str">
            <v>Cabecera Municipal Puerto Rico</v>
          </cell>
        </row>
        <row r="19402">
          <cell r="B19402" t="str">
            <v>18610000</v>
          </cell>
          <cell r="C19402" t="str">
            <v>Cabecera Municipal San José Del Fragua</v>
          </cell>
        </row>
        <row r="19403">
          <cell r="B19403" t="str">
            <v>18753000</v>
          </cell>
          <cell r="C19403" t="str">
            <v>Cabecera Municipal San Vicente Del Caguán</v>
          </cell>
        </row>
        <row r="19404">
          <cell r="B19404" t="str">
            <v>18756000</v>
          </cell>
          <cell r="C19404" t="str">
            <v>Cabecera Municipal Solano</v>
          </cell>
        </row>
        <row r="19405">
          <cell r="B19405" t="str">
            <v>18785000</v>
          </cell>
          <cell r="C19405" t="str">
            <v>Cabecera Municipal Solita</v>
          </cell>
        </row>
        <row r="19406">
          <cell r="B19406" t="str">
            <v>18860000</v>
          </cell>
          <cell r="C19406" t="str">
            <v>Cabecera Municipal Valparaíso</v>
          </cell>
        </row>
        <row r="19407">
          <cell r="B19407" t="str">
            <v>19001000</v>
          </cell>
          <cell r="C19407" t="str">
            <v>Cabecera Municipal Popayán</v>
          </cell>
        </row>
        <row r="19408">
          <cell r="B19408" t="str">
            <v>19022000</v>
          </cell>
          <cell r="C19408" t="str">
            <v>Cabecera Municipal Almaguer</v>
          </cell>
        </row>
        <row r="19409">
          <cell r="B19409" t="str">
            <v>19050000</v>
          </cell>
          <cell r="C19409" t="str">
            <v>Cabecera Municipal Argelia</v>
          </cell>
        </row>
        <row r="19410">
          <cell r="B19410" t="str">
            <v>19075000</v>
          </cell>
          <cell r="C19410" t="str">
            <v>Cabecera Municipal Balboa</v>
          </cell>
        </row>
        <row r="19411">
          <cell r="B19411" t="str">
            <v>19100000</v>
          </cell>
          <cell r="C19411" t="str">
            <v>Cabecera Municipal Bolívar</v>
          </cell>
        </row>
        <row r="19412">
          <cell r="B19412" t="str">
            <v>19110000</v>
          </cell>
          <cell r="C19412" t="str">
            <v>Cabecera Municipal Buenos Aires</v>
          </cell>
        </row>
        <row r="19413">
          <cell r="B19413" t="str">
            <v>19130000</v>
          </cell>
          <cell r="C19413" t="str">
            <v>Cabecera Municipal Cajibío</v>
          </cell>
        </row>
        <row r="19414">
          <cell r="B19414" t="str">
            <v>19137000</v>
          </cell>
          <cell r="C19414" t="str">
            <v>Cabecera Municipal Caldono</v>
          </cell>
        </row>
        <row r="19415">
          <cell r="B19415" t="str">
            <v>19142000</v>
          </cell>
          <cell r="C19415" t="str">
            <v>Cabecera Municipal Caloto</v>
          </cell>
        </row>
        <row r="19416">
          <cell r="B19416" t="str">
            <v>19212000</v>
          </cell>
          <cell r="C19416" t="str">
            <v>Cabecera Municipal Corinto</v>
          </cell>
        </row>
        <row r="19417">
          <cell r="B19417" t="str">
            <v>19256000</v>
          </cell>
          <cell r="C19417" t="str">
            <v>Cabecera Municipal El Tambo</v>
          </cell>
        </row>
        <row r="19418">
          <cell r="B19418" t="str">
            <v>19290000</v>
          </cell>
          <cell r="C19418" t="str">
            <v>Cabecera Municipal Florencia</v>
          </cell>
        </row>
        <row r="19419">
          <cell r="B19419" t="str">
            <v>19300000</v>
          </cell>
          <cell r="C19419" t="str">
            <v>Cabecera Municipal Guachené</v>
          </cell>
        </row>
        <row r="19420">
          <cell r="B19420" t="str">
            <v>19318000</v>
          </cell>
          <cell r="C19420" t="str">
            <v>Cabecera Municipal Guapi</v>
          </cell>
        </row>
        <row r="19421">
          <cell r="B19421" t="str">
            <v>19355000</v>
          </cell>
          <cell r="C19421" t="str">
            <v>Cabecera Municipal Inzá</v>
          </cell>
        </row>
        <row r="19422">
          <cell r="B19422" t="str">
            <v>19364000</v>
          </cell>
          <cell r="C19422" t="str">
            <v>Cabecera Municipal Jambaló</v>
          </cell>
        </row>
        <row r="19423">
          <cell r="B19423" t="str">
            <v>19392000</v>
          </cell>
          <cell r="C19423" t="str">
            <v>Cabecera Municipal La Sierra</v>
          </cell>
        </row>
        <row r="19424">
          <cell r="B19424" t="str">
            <v>19397000</v>
          </cell>
          <cell r="C19424" t="str">
            <v>Cabecera Municipal La Vega</v>
          </cell>
        </row>
        <row r="19425">
          <cell r="B19425" t="str">
            <v>19418000</v>
          </cell>
          <cell r="C19425" t="str">
            <v>Cabecera Municipal López De Micay</v>
          </cell>
        </row>
        <row r="19426">
          <cell r="B19426" t="str">
            <v>19450000</v>
          </cell>
          <cell r="C19426" t="str">
            <v>Cabecera Municipal Mercaderes</v>
          </cell>
        </row>
        <row r="19427">
          <cell r="B19427" t="str">
            <v>19455000</v>
          </cell>
          <cell r="C19427" t="str">
            <v>Cabecera Municipal Miranda</v>
          </cell>
        </row>
        <row r="19428">
          <cell r="B19428" t="str">
            <v>19473000</v>
          </cell>
          <cell r="C19428" t="str">
            <v>Cabecera Municipal Morales</v>
          </cell>
        </row>
        <row r="19429">
          <cell r="B19429" t="str">
            <v>19513000</v>
          </cell>
          <cell r="C19429" t="str">
            <v>Cabecera Municipal Padilla</v>
          </cell>
        </row>
        <row r="19430">
          <cell r="B19430" t="str">
            <v>19517000</v>
          </cell>
          <cell r="C19430" t="str">
            <v>Cabecera Municipal Páez</v>
          </cell>
        </row>
        <row r="19431">
          <cell r="B19431" t="str">
            <v>19532000</v>
          </cell>
          <cell r="C19431" t="str">
            <v>Cabecera Municipal Patía</v>
          </cell>
        </row>
        <row r="19432">
          <cell r="B19432" t="str">
            <v>19533000</v>
          </cell>
          <cell r="C19432" t="str">
            <v>Cabecera Municipal Piamonte</v>
          </cell>
        </row>
        <row r="19433">
          <cell r="B19433" t="str">
            <v>19548000</v>
          </cell>
          <cell r="C19433" t="str">
            <v>Cabecera Municipal Piendamó - Tunía</v>
          </cell>
        </row>
        <row r="19434">
          <cell r="B19434" t="str">
            <v>19573000</v>
          </cell>
          <cell r="C19434" t="str">
            <v>Cabecera Municipal Puerto Tejada</v>
          </cell>
        </row>
        <row r="19435">
          <cell r="B19435" t="str">
            <v>19585000</v>
          </cell>
          <cell r="C19435" t="str">
            <v>Cabecera Municipal Puracé</v>
          </cell>
        </row>
        <row r="19436">
          <cell r="B19436" t="str">
            <v>19622000</v>
          </cell>
          <cell r="C19436" t="str">
            <v>Cabecera Municipal Rosas</v>
          </cell>
        </row>
        <row r="19437">
          <cell r="B19437" t="str">
            <v>19693000</v>
          </cell>
          <cell r="C19437" t="str">
            <v>Cabecera Municipal San Sebastián</v>
          </cell>
        </row>
        <row r="19438">
          <cell r="B19438" t="str">
            <v>19698000</v>
          </cell>
          <cell r="C19438" t="str">
            <v>Cabecera Municipal Santander De Quilichao</v>
          </cell>
        </row>
        <row r="19439">
          <cell r="B19439" t="str">
            <v>19701000</v>
          </cell>
          <cell r="C19439" t="str">
            <v>Cabecera Municipal Santa Rosa</v>
          </cell>
        </row>
        <row r="19440">
          <cell r="B19440" t="str">
            <v>19743000</v>
          </cell>
          <cell r="C19440" t="str">
            <v>Cabecera Municipal Silvia</v>
          </cell>
        </row>
        <row r="19441">
          <cell r="B19441" t="str">
            <v>19760000</v>
          </cell>
          <cell r="C19441" t="str">
            <v>Cabecera Municipal Sotará Paispamba</v>
          </cell>
        </row>
        <row r="19442">
          <cell r="B19442" t="str">
            <v>19780000</v>
          </cell>
          <cell r="C19442" t="str">
            <v>Cabecera Municipal Suárez</v>
          </cell>
        </row>
        <row r="19443">
          <cell r="B19443" t="str">
            <v>19785000</v>
          </cell>
          <cell r="C19443" t="str">
            <v>Cabecera Municipal Sucre</v>
          </cell>
        </row>
        <row r="19444">
          <cell r="B19444" t="str">
            <v>19807000</v>
          </cell>
          <cell r="C19444" t="str">
            <v>Cabecera Municipal Timbío</v>
          </cell>
        </row>
        <row r="19445">
          <cell r="B19445" t="str">
            <v>19809000</v>
          </cell>
          <cell r="C19445" t="str">
            <v>Cabecera Municipal Timbiquí</v>
          </cell>
        </row>
        <row r="19446">
          <cell r="B19446" t="str">
            <v>19821000</v>
          </cell>
          <cell r="C19446" t="str">
            <v>Cabecera Municipal Toribío</v>
          </cell>
        </row>
        <row r="19447">
          <cell r="B19447" t="str">
            <v>19824000</v>
          </cell>
          <cell r="C19447" t="str">
            <v>Cabecera Municipal Totoró</v>
          </cell>
        </row>
        <row r="19448">
          <cell r="B19448" t="str">
            <v>19845000</v>
          </cell>
          <cell r="C19448" t="str">
            <v>Cabecera Municipal Villa Rica</v>
          </cell>
        </row>
        <row r="19449">
          <cell r="B19449" t="str">
            <v>23001000</v>
          </cell>
          <cell r="C19449" t="str">
            <v>Cabecera Municipal Montería</v>
          </cell>
        </row>
        <row r="19450">
          <cell r="B19450" t="str">
            <v>23068000</v>
          </cell>
          <cell r="C19450" t="str">
            <v>Cabecera Municipal Ayapel</v>
          </cell>
        </row>
        <row r="19451">
          <cell r="B19451" t="str">
            <v>23079000</v>
          </cell>
          <cell r="C19451" t="str">
            <v>Cabecera Municipal Buenavista</v>
          </cell>
        </row>
        <row r="19452">
          <cell r="B19452" t="str">
            <v>23090000</v>
          </cell>
          <cell r="C19452" t="str">
            <v>Cabecera Municipal Canalete</v>
          </cell>
        </row>
        <row r="19453">
          <cell r="B19453" t="str">
            <v>23162000</v>
          </cell>
          <cell r="C19453" t="str">
            <v>Cabecera Municipal Cereté</v>
          </cell>
        </row>
        <row r="19454">
          <cell r="B19454" t="str">
            <v>23168000</v>
          </cell>
          <cell r="C19454" t="str">
            <v>Cabecera Municipal Chimá</v>
          </cell>
        </row>
        <row r="19455">
          <cell r="B19455" t="str">
            <v>23182000</v>
          </cell>
          <cell r="C19455" t="str">
            <v>Cabecera Municipal Chinú</v>
          </cell>
        </row>
        <row r="19456">
          <cell r="B19456" t="str">
            <v>23189000</v>
          </cell>
          <cell r="C19456" t="str">
            <v>Cabecera Municipal Ciénaga De Oro</v>
          </cell>
        </row>
        <row r="19457">
          <cell r="B19457" t="str">
            <v>23300000</v>
          </cell>
          <cell r="C19457" t="str">
            <v>Cabecera Municipal Cotorra</v>
          </cell>
        </row>
        <row r="19458">
          <cell r="B19458" t="str">
            <v>23350000</v>
          </cell>
          <cell r="C19458" t="str">
            <v>Cabecera Municipal La Apartada</v>
          </cell>
        </row>
        <row r="19459">
          <cell r="B19459" t="str">
            <v>23417000</v>
          </cell>
          <cell r="C19459" t="str">
            <v>Cabecera Municipal Lorica</v>
          </cell>
        </row>
        <row r="19460">
          <cell r="B19460" t="str">
            <v>23419000</v>
          </cell>
          <cell r="C19460" t="str">
            <v>Cabecera Municipal Los Córdobas</v>
          </cell>
        </row>
        <row r="19461">
          <cell r="B19461" t="str">
            <v>23464000</v>
          </cell>
          <cell r="C19461" t="str">
            <v>Cabecera Municipal Momil</v>
          </cell>
        </row>
        <row r="19462">
          <cell r="B19462" t="str">
            <v>23466000</v>
          </cell>
          <cell r="C19462" t="str">
            <v>Cabecera Municipal Montelíbano</v>
          </cell>
        </row>
        <row r="19463">
          <cell r="B19463" t="str">
            <v>23500000</v>
          </cell>
          <cell r="C19463" t="str">
            <v>Cabecera Municipal Moñitos</v>
          </cell>
        </row>
        <row r="19464">
          <cell r="B19464" t="str">
            <v>23555000</v>
          </cell>
          <cell r="C19464" t="str">
            <v>Cabecera Municipal Planeta Rica</v>
          </cell>
        </row>
        <row r="19465">
          <cell r="B19465" t="str">
            <v>23570000</v>
          </cell>
          <cell r="C19465" t="str">
            <v>Cabecera Municipal Pueblo Nuevo</v>
          </cell>
        </row>
        <row r="19466">
          <cell r="B19466" t="str">
            <v>23574000</v>
          </cell>
          <cell r="C19466" t="str">
            <v>Cabecera Municipal Puerto Escondido</v>
          </cell>
        </row>
        <row r="19467">
          <cell r="B19467" t="str">
            <v>23580000</v>
          </cell>
          <cell r="C19467" t="str">
            <v>Cabecera Municipal Puerto Libertador</v>
          </cell>
        </row>
        <row r="19468">
          <cell r="B19468" t="str">
            <v>23586000</v>
          </cell>
          <cell r="C19468" t="str">
            <v>Cabecera Municipal Purísima De La Concepción</v>
          </cell>
        </row>
        <row r="19469">
          <cell r="B19469" t="str">
            <v>23660000</v>
          </cell>
          <cell r="C19469" t="str">
            <v>Cabecera Municipal Sahagún</v>
          </cell>
        </row>
        <row r="19470">
          <cell r="B19470" t="str">
            <v>23670000</v>
          </cell>
          <cell r="C19470" t="str">
            <v>Cabecera Municipal San Andrés De Sotavento</v>
          </cell>
        </row>
        <row r="19471">
          <cell r="B19471" t="str">
            <v>23672000</v>
          </cell>
          <cell r="C19471" t="str">
            <v>Cabecera Municipal San Antero</v>
          </cell>
        </row>
        <row r="19472">
          <cell r="B19472" t="str">
            <v>23675000</v>
          </cell>
          <cell r="C19472" t="str">
            <v>Cabecera Municipal San Bernardo Del Viento</v>
          </cell>
        </row>
        <row r="19473">
          <cell r="B19473" t="str">
            <v>23678000</v>
          </cell>
          <cell r="C19473" t="str">
            <v>Cabecera Municipal San Carlos</v>
          </cell>
        </row>
        <row r="19474">
          <cell r="B19474" t="str">
            <v>23682000</v>
          </cell>
          <cell r="C19474" t="str">
            <v>Cabecera Municipal San José De Uré</v>
          </cell>
        </row>
        <row r="19475">
          <cell r="B19475" t="str">
            <v>23686000</v>
          </cell>
          <cell r="C19475" t="str">
            <v>Cabecera Municipal San Pelayo</v>
          </cell>
        </row>
        <row r="19476">
          <cell r="B19476" t="str">
            <v>23807000</v>
          </cell>
          <cell r="C19476" t="str">
            <v>Cabecera Municipal Tierralta</v>
          </cell>
        </row>
        <row r="19477">
          <cell r="B19477" t="str">
            <v>23815000</v>
          </cell>
          <cell r="C19477" t="str">
            <v>Cabecera Municipal Tuchín</v>
          </cell>
        </row>
        <row r="19478">
          <cell r="B19478" t="str">
            <v>23855000</v>
          </cell>
          <cell r="C19478" t="str">
            <v>Cabecera Municipal Valencia</v>
          </cell>
        </row>
        <row r="19479">
          <cell r="B19479" t="str">
            <v>27001000</v>
          </cell>
          <cell r="C19479" t="str">
            <v>Cabecera Municipal Quibdó</v>
          </cell>
        </row>
        <row r="19480">
          <cell r="B19480" t="str">
            <v>27006000</v>
          </cell>
          <cell r="C19480" t="str">
            <v>Cabecera Municipal Acandí</v>
          </cell>
        </row>
        <row r="19481">
          <cell r="B19481" t="str">
            <v>27025000</v>
          </cell>
          <cell r="C19481" t="str">
            <v>Cabecera Municipal Alto Baudó</v>
          </cell>
        </row>
        <row r="19482">
          <cell r="B19482" t="str">
            <v>27050000</v>
          </cell>
          <cell r="C19482" t="str">
            <v>Cabecera Municipal Atrato</v>
          </cell>
        </row>
        <row r="19483">
          <cell r="B19483" t="str">
            <v>27073000</v>
          </cell>
          <cell r="C19483" t="str">
            <v>Cabecera Municipal Bagadó</v>
          </cell>
        </row>
        <row r="19484">
          <cell r="B19484" t="str">
            <v>27075000</v>
          </cell>
          <cell r="C19484" t="str">
            <v>Cabecera Municipal Bahía Solano</v>
          </cell>
        </row>
        <row r="19485">
          <cell r="B19485" t="str">
            <v>27077000</v>
          </cell>
          <cell r="C19485" t="str">
            <v>Cabecera Municipal Bajo Baudó</v>
          </cell>
        </row>
        <row r="19486">
          <cell r="B19486" t="str">
            <v>27099000</v>
          </cell>
          <cell r="C19486" t="str">
            <v>Cabecera Municipal Bojayá</v>
          </cell>
        </row>
        <row r="19487">
          <cell r="B19487" t="str">
            <v>27135000</v>
          </cell>
          <cell r="C19487" t="str">
            <v>Cabecera Municipal El Cantón Del San Pablo</v>
          </cell>
        </row>
        <row r="19488">
          <cell r="B19488" t="str">
            <v>27150000</v>
          </cell>
          <cell r="C19488" t="str">
            <v>Cabecera Municipal Carmen Del Darién</v>
          </cell>
        </row>
        <row r="19489">
          <cell r="B19489" t="str">
            <v>27160000</v>
          </cell>
          <cell r="C19489" t="str">
            <v>Cabecera Municipal Cértegui</v>
          </cell>
        </row>
        <row r="19490">
          <cell r="B19490" t="str">
            <v>27205000</v>
          </cell>
          <cell r="C19490" t="str">
            <v>Cabecera Municipal Condoto</v>
          </cell>
        </row>
        <row r="19491">
          <cell r="B19491" t="str">
            <v>27245000</v>
          </cell>
          <cell r="C19491" t="str">
            <v>Cabecera Municipal El Carmen De Atrato</v>
          </cell>
        </row>
        <row r="19492">
          <cell r="B19492" t="str">
            <v>27250000</v>
          </cell>
          <cell r="C19492" t="str">
            <v>Cabecera Municipal El Litoral Del San Juan</v>
          </cell>
        </row>
        <row r="19493">
          <cell r="B19493" t="str">
            <v>27361000</v>
          </cell>
          <cell r="C19493" t="str">
            <v>Cabecera Municipal Istmina</v>
          </cell>
        </row>
        <row r="19494">
          <cell r="B19494" t="str">
            <v>27372000</v>
          </cell>
          <cell r="C19494" t="str">
            <v>Cabecera Municipal Juradó</v>
          </cell>
        </row>
        <row r="19495">
          <cell r="B19495" t="str">
            <v>27413000</v>
          </cell>
          <cell r="C19495" t="str">
            <v>Cabecera Municipal Lloró</v>
          </cell>
        </row>
        <row r="19496">
          <cell r="B19496" t="str">
            <v>27425000</v>
          </cell>
          <cell r="C19496" t="str">
            <v>Cabecera Municipal Medio Atrato</v>
          </cell>
        </row>
        <row r="19497">
          <cell r="B19497" t="str">
            <v>27430000</v>
          </cell>
          <cell r="C19497" t="str">
            <v>Cabecera Municipal Medio Baudó</v>
          </cell>
        </row>
        <row r="19498">
          <cell r="B19498" t="str">
            <v>27450000</v>
          </cell>
          <cell r="C19498" t="str">
            <v>Cabecera Municipal Medio San Juan</v>
          </cell>
        </row>
        <row r="19499">
          <cell r="B19499" t="str">
            <v>27491000</v>
          </cell>
          <cell r="C19499" t="str">
            <v>Cabecera Municipal Nóvita</v>
          </cell>
        </row>
        <row r="19500">
          <cell r="B19500" t="str">
            <v>27495000</v>
          </cell>
          <cell r="C19500" t="str">
            <v>Cabecera Municipal Nuquí</v>
          </cell>
        </row>
        <row r="19501">
          <cell r="B19501" t="str">
            <v>27580000</v>
          </cell>
          <cell r="C19501" t="str">
            <v>Cabecera Municipal Río Iró</v>
          </cell>
        </row>
        <row r="19502">
          <cell r="B19502" t="str">
            <v>27600000</v>
          </cell>
          <cell r="C19502" t="str">
            <v>Cabecera Municipal Río Quito</v>
          </cell>
        </row>
        <row r="19503">
          <cell r="B19503" t="str">
            <v>27615000</v>
          </cell>
          <cell r="C19503" t="str">
            <v>Cabecera Municipal Riosucio</v>
          </cell>
        </row>
        <row r="19504">
          <cell r="B19504" t="str">
            <v>27660000</v>
          </cell>
          <cell r="C19504" t="str">
            <v>Cabecera Municipal San José Del Palmar</v>
          </cell>
        </row>
        <row r="19505">
          <cell r="B19505" t="str">
            <v>27745000</v>
          </cell>
          <cell r="C19505" t="str">
            <v>Cabecera Municipal Sipí</v>
          </cell>
        </row>
        <row r="19506">
          <cell r="B19506" t="str">
            <v>27787000</v>
          </cell>
          <cell r="C19506" t="str">
            <v>Cabecera Municipal Tadó</v>
          </cell>
        </row>
        <row r="19507">
          <cell r="B19507" t="str">
            <v>27800000</v>
          </cell>
          <cell r="C19507" t="str">
            <v>Cabecera Municipal Unguía</v>
          </cell>
        </row>
        <row r="19508">
          <cell r="B19508" t="str">
            <v>27810000</v>
          </cell>
          <cell r="C19508" t="str">
            <v>Cabecera Municipal Unión Panamericana</v>
          </cell>
        </row>
        <row r="19509">
          <cell r="B19509" t="str">
            <v>44001000</v>
          </cell>
          <cell r="C19509" t="str">
            <v>Cabecera Municipal Riohacha</v>
          </cell>
        </row>
        <row r="19510">
          <cell r="B19510" t="str">
            <v>44035000</v>
          </cell>
          <cell r="C19510" t="str">
            <v>Cabecera Municipal Albania</v>
          </cell>
        </row>
        <row r="19511">
          <cell r="B19511" t="str">
            <v>44078000</v>
          </cell>
          <cell r="C19511" t="str">
            <v>Cabecera Municipal Barrancas</v>
          </cell>
        </row>
        <row r="19512">
          <cell r="B19512" t="str">
            <v>44090000</v>
          </cell>
          <cell r="C19512" t="str">
            <v>Cabecera Municipal Dibulla</v>
          </cell>
        </row>
        <row r="19513">
          <cell r="B19513" t="str">
            <v>44098000</v>
          </cell>
          <cell r="C19513" t="str">
            <v>Cabecera Municipal Distracción</v>
          </cell>
        </row>
        <row r="19514">
          <cell r="B19514" t="str">
            <v>44110000</v>
          </cell>
          <cell r="C19514" t="str">
            <v>Cabecera Municipal El Molino</v>
          </cell>
        </row>
        <row r="19515">
          <cell r="B19515" t="str">
            <v>44279000</v>
          </cell>
          <cell r="C19515" t="str">
            <v>Cabecera Municipal Fonseca</v>
          </cell>
        </row>
        <row r="19516">
          <cell r="B19516" t="str">
            <v>44378000</v>
          </cell>
          <cell r="C19516" t="str">
            <v>Cabecera Municipal Hatonuevo</v>
          </cell>
        </row>
        <row r="19517">
          <cell r="B19517" t="str">
            <v>44420000</v>
          </cell>
          <cell r="C19517" t="str">
            <v>Cabecera Municipal La Jagua Del Pilar</v>
          </cell>
        </row>
        <row r="19518">
          <cell r="B19518" t="str">
            <v>44430000</v>
          </cell>
          <cell r="C19518" t="str">
            <v>Cabecera Municipal Maicao</v>
          </cell>
        </row>
        <row r="19519">
          <cell r="B19519" t="str">
            <v>44560000</v>
          </cell>
          <cell r="C19519" t="str">
            <v>Cabecera Municipal Manaure</v>
          </cell>
        </row>
        <row r="19520">
          <cell r="B19520" t="str">
            <v>44650000</v>
          </cell>
          <cell r="C19520" t="str">
            <v>Cabecera Municipal San Juan Del Cesar</v>
          </cell>
        </row>
        <row r="19521">
          <cell r="B19521" t="str">
            <v>44847000</v>
          </cell>
          <cell r="C19521" t="str">
            <v>Cabecera Municipal Uribia</v>
          </cell>
        </row>
        <row r="19522">
          <cell r="B19522" t="str">
            <v>44855000</v>
          </cell>
          <cell r="C19522" t="str">
            <v>Cabecera Municipal Urumita</v>
          </cell>
        </row>
        <row r="19523">
          <cell r="B19523" t="str">
            <v>44874000</v>
          </cell>
          <cell r="C19523" t="str">
            <v>Cabecera Municipal Villanueva</v>
          </cell>
        </row>
        <row r="19524">
          <cell r="B19524" t="str">
            <v>50001000</v>
          </cell>
          <cell r="C19524" t="str">
            <v>Cabecera Municipal Villavicencio</v>
          </cell>
        </row>
        <row r="19525">
          <cell r="B19525" t="str">
            <v>50006000</v>
          </cell>
          <cell r="C19525" t="str">
            <v>Cabecera Municipal Acacías</v>
          </cell>
        </row>
        <row r="19526">
          <cell r="B19526" t="str">
            <v>50110000</v>
          </cell>
          <cell r="C19526" t="str">
            <v>Cabecera Municipal Barranca De Upía</v>
          </cell>
        </row>
        <row r="19527">
          <cell r="B19527" t="str">
            <v>50124000</v>
          </cell>
          <cell r="C19527" t="str">
            <v>Cabecera Municipal Cabuyaro</v>
          </cell>
        </row>
        <row r="19528">
          <cell r="B19528" t="str">
            <v>50150000</v>
          </cell>
          <cell r="C19528" t="str">
            <v>Cabecera Municipal Castilla La Nueva</v>
          </cell>
        </row>
        <row r="19529">
          <cell r="B19529" t="str">
            <v>50223000</v>
          </cell>
          <cell r="C19529" t="str">
            <v>Cabecera Municipal Cubarral</v>
          </cell>
        </row>
        <row r="19530">
          <cell r="B19530" t="str">
            <v>50226000</v>
          </cell>
          <cell r="C19530" t="str">
            <v>Cabecera Municipal Cumaral</v>
          </cell>
        </row>
        <row r="19531">
          <cell r="B19531" t="str">
            <v>50245000</v>
          </cell>
          <cell r="C19531" t="str">
            <v>Cabecera Municipal El Calvario</v>
          </cell>
        </row>
        <row r="19532">
          <cell r="B19532" t="str">
            <v>50251000</v>
          </cell>
          <cell r="C19532" t="str">
            <v>Cabecera Municipal El Castillo</v>
          </cell>
        </row>
        <row r="19533">
          <cell r="B19533" t="str">
            <v>50270000</v>
          </cell>
          <cell r="C19533" t="str">
            <v>Cabecera Municipal El Dorado</v>
          </cell>
        </row>
        <row r="19534">
          <cell r="B19534" t="str">
            <v>50287000</v>
          </cell>
          <cell r="C19534" t="str">
            <v>Cabecera Municipal Fuentedeoro</v>
          </cell>
        </row>
        <row r="19535">
          <cell r="B19535" t="str">
            <v>50313000</v>
          </cell>
          <cell r="C19535" t="str">
            <v>Cabecera Municipal Granada</v>
          </cell>
        </row>
        <row r="19536">
          <cell r="B19536" t="str">
            <v>50318000</v>
          </cell>
          <cell r="C19536" t="str">
            <v>Cabecera Municipal Guamal</v>
          </cell>
        </row>
        <row r="19537">
          <cell r="B19537" t="str">
            <v>50325000</v>
          </cell>
          <cell r="C19537" t="str">
            <v>Cabecera Municipal Mapiripán</v>
          </cell>
        </row>
        <row r="19538">
          <cell r="B19538" t="str">
            <v>50330000</v>
          </cell>
          <cell r="C19538" t="str">
            <v>Cabecera Municipal Mesetas</v>
          </cell>
        </row>
        <row r="19539">
          <cell r="B19539" t="str">
            <v>50350000</v>
          </cell>
          <cell r="C19539" t="str">
            <v>Cabecera Municipal La Macarena</v>
          </cell>
        </row>
        <row r="19540">
          <cell r="B19540" t="str">
            <v>50370000</v>
          </cell>
          <cell r="C19540" t="str">
            <v>Cabecera Municipal Uribe</v>
          </cell>
        </row>
        <row r="19541">
          <cell r="B19541" t="str">
            <v>50400000</v>
          </cell>
          <cell r="C19541" t="str">
            <v>Cabecera Municipal Lejanías</v>
          </cell>
        </row>
        <row r="19542">
          <cell r="B19542" t="str">
            <v>50450000</v>
          </cell>
          <cell r="C19542" t="str">
            <v>Cabecera Municipal Puerto Concordia</v>
          </cell>
        </row>
        <row r="19543">
          <cell r="B19543" t="str">
            <v>50568000</v>
          </cell>
          <cell r="C19543" t="str">
            <v>Cabecera Municipal Puerto Gaitán</v>
          </cell>
        </row>
        <row r="19544">
          <cell r="B19544" t="str">
            <v>50573000</v>
          </cell>
          <cell r="C19544" t="str">
            <v>Cabecera Municipal Puerto López</v>
          </cell>
        </row>
        <row r="19545">
          <cell r="B19545" t="str">
            <v>50577000</v>
          </cell>
          <cell r="C19545" t="str">
            <v>Cabecera Municipal Puerto Lleras</v>
          </cell>
        </row>
        <row r="19546">
          <cell r="B19546" t="str">
            <v>50590000</v>
          </cell>
          <cell r="C19546" t="str">
            <v>Cabecera Municipal Puerto Rico</v>
          </cell>
        </row>
        <row r="19547">
          <cell r="B19547" t="str">
            <v>50606000</v>
          </cell>
          <cell r="C19547" t="str">
            <v>Cabecera Municipal Restrepo</v>
          </cell>
        </row>
        <row r="19548">
          <cell r="B19548" t="str">
            <v>50680000</v>
          </cell>
          <cell r="C19548" t="str">
            <v>Cabecera Municipal San Carlos De Guaroa</v>
          </cell>
        </row>
        <row r="19549">
          <cell r="B19549" t="str">
            <v>50683000</v>
          </cell>
          <cell r="C19549" t="str">
            <v>Cabecera Municipal San Juan De Arama</v>
          </cell>
        </row>
        <row r="19550">
          <cell r="B19550" t="str">
            <v>50686000</v>
          </cell>
          <cell r="C19550" t="str">
            <v>Cabecera Municipal San Juanito</v>
          </cell>
        </row>
        <row r="19551">
          <cell r="B19551" t="str">
            <v>50689000</v>
          </cell>
          <cell r="C19551" t="str">
            <v>Cabecera Municipal San Martín</v>
          </cell>
        </row>
        <row r="19552">
          <cell r="B19552" t="str">
            <v>50711000</v>
          </cell>
          <cell r="C19552" t="str">
            <v>Cabecera Municipal Vistahermosa</v>
          </cell>
        </row>
        <row r="19553">
          <cell r="B19553" t="str">
            <v>52001000</v>
          </cell>
          <cell r="C19553" t="str">
            <v>Cabecera Municipal Pasto</v>
          </cell>
        </row>
        <row r="19554">
          <cell r="B19554" t="str">
            <v>52019000</v>
          </cell>
          <cell r="C19554" t="str">
            <v>Cabecera Municipal Albán</v>
          </cell>
        </row>
        <row r="19555">
          <cell r="B19555" t="str">
            <v>52022000</v>
          </cell>
          <cell r="C19555" t="str">
            <v>Cabecera Municipal Aldana</v>
          </cell>
        </row>
        <row r="19556">
          <cell r="B19556" t="str">
            <v>52036000</v>
          </cell>
          <cell r="C19556" t="str">
            <v>Cabecera Municipal Ancuya</v>
          </cell>
        </row>
        <row r="19557">
          <cell r="B19557" t="str">
            <v>52051000</v>
          </cell>
          <cell r="C19557" t="str">
            <v>Cabecera Municipal Arboleda</v>
          </cell>
        </row>
        <row r="19558">
          <cell r="B19558" t="str">
            <v>52079000</v>
          </cell>
          <cell r="C19558" t="str">
            <v>Cabecera Municipal Barbacoas</v>
          </cell>
        </row>
        <row r="19559">
          <cell r="B19559" t="str">
            <v>52083000</v>
          </cell>
          <cell r="C19559" t="str">
            <v>Cabecera Municipal Belén</v>
          </cell>
        </row>
        <row r="19560">
          <cell r="B19560" t="str">
            <v>52110000</v>
          </cell>
          <cell r="C19560" t="str">
            <v>Cabecera Municipal Buesaco</v>
          </cell>
        </row>
        <row r="19561">
          <cell r="B19561" t="str">
            <v>52203000</v>
          </cell>
          <cell r="C19561" t="str">
            <v>Cabecera Municipal Colón</v>
          </cell>
        </row>
        <row r="19562">
          <cell r="B19562" t="str">
            <v>52207000</v>
          </cell>
          <cell r="C19562" t="str">
            <v>Cabecera Municipal Consacá</v>
          </cell>
        </row>
        <row r="19563">
          <cell r="B19563" t="str">
            <v>52210000</v>
          </cell>
          <cell r="C19563" t="str">
            <v>Cabecera Municipal Contadero</v>
          </cell>
        </row>
        <row r="19564">
          <cell r="B19564" t="str">
            <v>52215000</v>
          </cell>
          <cell r="C19564" t="str">
            <v>Cabecera Municipal Córdoba</v>
          </cell>
        </row>
        <row r="19565">
          <cell r="B19565" t="str">
            <v>52224000</v>
          </cell>
          <cell r="C19565" t="str">
            <v>Cabecera Municipal Cuaspud Carlosama</v>
          </cell>
        </row>
        <row r="19566">
          <cell r="B19566" t="str">
            <v>52227000</v>
          </cell>
          <cell r="C19566" t="str">
            <v>Cabecera Municipal Cumbal</v>
          </cell>
        </row>
        <row r="19567">
          <cell r="B19567" t="str">
            <v>52233000</v>
          </cell>
          <cell r="C19567" t="str">
            <v>Cabecera Municipal Cumbitara</v>
          </cell>
        </row>
        <row r="19568">
          <cell r="B19568" t="str">
            <v>52240000</v>
          </cell>
          <cell r="C19568" t="str">
            <v>Cabecera Municipal Chachagüí</v>
          </cell>
        </row>
        <row r="19569">
          <cell r="B19569" t="str">
            <v>52250000</v>
          </cell>
          <cell r="C19569" t="str">
            <v>Cabecera Municipal El Charco</v>
          </cell>
        </row>
        <row r="19570">
          <cell r="B19570" t="str">
            <v>52254000</v>
          </cell>
          <cell r="C19570" t="str">
            <v>Cabecera Municipal El Peñol</v>
          </cell>
        </row>
        <row r="19571">
          <cell r="B19571" t="str">
            <v>52256000</v>
          </cell>
          <cell r="C19571" t="str">
            <v>Cabecera Municipal El Rosario</v>
          </cell>
        </row>
        <row r="19572">
          <cell r="B19572" t="str">
            <v>52258000</v>
          </cell>
          <cell r="C19572" t="str">
            <v>Cabecera Municipal El Tablón De Gómez</v>
          </cell>
        </row>
        <row r="19573">
          <cell r="B19573" t="str">
            <v>52260000</v>
          </cell>
          <cell r="C19573" t="str">
            <v>Cabecera Municipal El Tambo</v>
          </cell>
        </row>
        <row r="19574">
          <cell r="B19574" t="str">
            <v>52287000</v>
          </cell>
          <cell r="C19574" t="str">
            <v>Cabecera Municipal Funes</v>
          </cell>
        </row>
        <row r="19575">
          <cell r="B19575" t="str">
            <v>52317000</v>
          </cell>
          <cell r="C19575" t="str">
            <v>Cabecera Municipal Guachucal</v>
          </cell>
        </row>
        <row r="19576">
          <cell r="B19576" t="str">
            <v>52320000</v>
          </cell>
          <cell r="C19576" t="str">
            <v>Cabecera Municipal Guaitarilla</v>
          </cell>
        </row>
        <row r="19577">
          <cell r="B19577" t="str">
            <v>52323000</v>
          </cell>
          <cell r="C19577" t="str">
            <v>Cabecera Municipal Gualmatán</v>
          </cell>
        </row>
        <row r="19578">
          <cell r="B19578" t="str">
            <v>52352000</v>
          </cell>
          <cell r="C19578" t="str">
            <v>Cabecera Municipal Iles</v>
          </cell>
        </row>
        <row r="19579">
          <cell r="B19579" t="str">
            <v>52354000</v>
          </cell>
          <cell r="C19579" t="str">
            <v>Cabecera Municipal Imués</v>
          </cell>
        </row>
        <row r="19580">
          <cell r="B19580" t="str">
            <v>52356000</v>
          </cell>
          <cell r="C19580" t="str">
            <v>Cabecera Municipal Ipiales</v>
          </cell>
        </row>
        <row r="19581">
          <cell r="B19581" t="str">
            <v>52378000</v>
          </cell>
          <cell r="C19581" t="str">
            <v>Cabecera Municipal La Cruz</v>
          </cell>
        </row>
        <row r="19582">
          <cell r="B19582" t="str">
            <v>52381000</v>
          </cell>
          <cell r="C19582" t="str">
            <v>Cabecera Municipal La Florida</v>
          </cell>
        </row>
        <row r="19583">
          <cell r="B19583" t="str">
            <v>52385000</v>
          </cell>
          <cell r="C19583" t="str">
            <v>Cabecera Municipal La Llanada</v>
          </cell>
        </row>
        <row r="19584">
          <cell r="B19584" t="str">
            <v>52390000</v>
          </cell>
          <cell r="C19584" t="str">
            <v>Cabecera Municipal La Tola</v>
          </cell>
        </row>
        <row r="19585">
          <cell r="B19585" t="str">
            <v>52399000</v>
          </cell>
          <cell r="C19585" t="str">
            <v>Cabecera Municipal La Unión</v>
          </cell>
        </row>
        <row r="19586">
          <cell r="B19586" t="str">
            <v>52405000</v>
          </cell>
          <cell r="C19586" t="str">
            <v>Cabecera Municipal Leiva</v>
          </cell>
        </row>
        <row r="19587">
          <cell r="B19587" t="str">
            <v>52411000</v>
          </cell>
          <cell r="C19587" t="str">
            <v>Cabecera Municipal Linares</v>
          </cell>
        </row>
        <row r="19588">
          <cell r="B19588" t="str">
            <v>52418000</v>
          </cell>
          <cell r="C19588" t="str">
            <v>Cabecera Municipal Los Andes</v>
          </cell>
        </row>
        <row r="19589">
          <cell r="B19589" t="str">
            <v>52427000</v>
          </cell>
          <cell r="C19589" t="str">
            <v>Cabecera Municipal Magüí</v>
          </cell>
        </row>
        <row r="19590">
          <cell r="B19590" t="str">
            <v>52435000</v>
          </cell>
          <cell r="C19590" t="str">
            <v>Cabecera Municipal Mallama</v>
          </cell>
        </row>
        <row r="19591">
          <cell r="B19591" t="str">
            <v>52473000</v>
          </cell>
          <cell r="C19591" t="str">
            <v>Cabecera Municipal Mosquera</v>
          </cell>
        </row>
        <row r="19592">
          <cell r="B19592" t="str">
            <v>52480000</v>
          </cell>
          <cell r="C19592" t="str">
            <v>Cabecera Municipal Nariño</v>
          </cell>
        </row>
        <row r="19593">
          <cell r="B19593" t="str">
            <v>52490000</v>
          </cell>
          <cell r="C19593" t="str">
            <v>Cabecera Municipal Olaya Herrera</v>
          </cell>
        </row>
        <row r="19594">
          <cell r="B19594" t="str">
            <v>52506000</v>
          </cell>
          <cell r="C19594" t="str">
            <v>Cabecera Municipal Ospina</v>
          </cell>
        </row>
        <row r="19595">
          <cell r="B19595" t="str">
            <v>52520000</v>
          </cell>
          <cell r="C19595" t="str">
            <v>Cabecera Municipal Francisco Pizarro</v>
          </cell>
        </row>
        <row r="19596">
          <cell r="B19596" t="str">
            <v>52540000</v>
          </cell>
          <cell r="C19596" t="str">
            <v>Cabecera Municipal Policarpa</v>
          </cell>
        </row>
        <row r="19597">
          <cell r="B19597" t="str">
            <v>52560000</v>
          </cell>
          <cell r="C19597" t="str">
            <v>Cabecera Municipal Potosí</v>
          </cell>
        </row>
        <row r="19598">
          <cell r="B19598" t="str">
            <v>52565000</v>
          </cell>
          <cell r="C19598" t="str">
            <v>Cabecera Municipal Providencia</v>
          </cell>
        </row>
        <row r="19599">
          <cell r="B19599" t="str">
            <v>52573000</v>
          </cell>
          <cell r="C19599" t="str">
            <v>Cabecera Municipal Puerres</v>
          </cell>
        </row>
        <row r="19600">
          <cell r="B19600" t="str">
            <v>52585000</v>
          </cell>
          <cell r="C19600" t="str">
            <v>Cabecera Municipal Pupiales</v>
          </cell>
        </row>
        <row r="19601">
          <cell r="B19601" t="str">
            <v>52612000</v>
          </cell>
          <cell r="C19601" t="str">
            <v>Cabecera Municipal Ricaurte</v>
          </cell>
        </row>
        <row r="19602">
          <cell r="B19602" t="str">
            <v>52621000</v>
          </cell>
          <cell r="C19602" t="str">
            <v>Cabecera Municipal Roberto Payán</v>
          </cell>
        </row>
        <row r="19603">
          <cell r="B19603" t="str">
            <v>52678000</v>
          </cell>
          <cell r="C19603" t="str">
            <v>Cabecera Municipal Samaniego</v>
          </cell>
        </row>
        <row r="19604">
          <cell r="B19604" t="str">
            <v>52683000</v>
          </cell>
          <cell r="C19604" t="str">
            <v>Cabecera Municipal Sandoná</v>
          </cell>
        </row>
        <row r="19605">
          <cell r="B19605" t="str">
            <v>52685000</v>
          </cell>
          <cell r="C19605" t="str">
            <v>Cabecera Municipal San Bernardo</v>
          </cell>
        </row>
        <row r="19606">
          <cell r="B19606" t="str">
            <v>52687000</v>
          </cell>
          <cell r="C19606" t="str">
            <v>Cabecera Municipal San Lorenzo</v>
          </cell>
        </row>
        <row r="19607">
          <cell r="B19607" t="str">
            <v>52693000</v>
          </cell>
          <cell r="C19607" t="str">
            <v>Cabecera Municipal San Pablo</v>
          </cell>
        </row>
        <row r="19608">
          <cell r="B19608" t="str">
            <v>52694000</v>
          </cell>
          <cell r="C19608" t="str">
            <v>Cabecera Municipal San Pedro De Cartago</v>
          </cell>
        </row>
        <row r="19609">
          <cell r="B19609" t="str">
            <v>52696000</v>
          </cell>
          <cell r="C19609" t="str">
            <v>Cabecera Municipal Santa Bárbara</v>
          </cell>
        </row>
        <row r="19610">
          <cell r="B19610" t="str">
            <v>52699000</v>
          </cell>
          <cell r="C19610" t="str">
            <v>Cabecera Municipal Santacruz</v>
          </cell>
        </row>
        <row r="19611">
          <cell r="B19611" t="str">
            <v>52720000</v>
          </cell>
          <cell r="C19611" t="str">
            <v>Cabecera Municipal Sapuyes</v>
          </cell>
        </row>
        <row r="19612">
          <cell r="B19612" t="str">
            <v>52786000</v>
          </cell>
          <cell r="C19612" t="str">
            <v>Cabecera Municipal Taminango</v>
          </cell>
        </row>
        <row r="19613">
          <cell r="B19613" t="str">
            <v>52788000</v>
          </cell>
          <cell r="C19613" t="str">
            <v>Cabecera Municipal Tangua</v>
          </cell>
        </row>
        <row r="19614">
          <cell r="B19614" t="str">
            <v>52835000</v>
          </cell>
          <cell r="C19614" t="str">
            <v>Cabecera Municipal San Andrés De Tumaco</v>
          </cell>
        </row>
        <row r="19615">
          <cell r="B19615" t="str">
            <v>52838000</v>
          </cell>
          <cell r="C19615" t="str">
            <v>Cabecera Municipal Túquerres</v>
          </cell>
        </row>
        <row r="19616">
          <cell r="B19616" t="str">
            <v>52885000</v>
          </cell>
          <cell r="C19616" t="str">
            <v>Cabecera Municipal Yacuanquer</v>
          </cell>
        </row>
        <row r="19617">
          <cell r="B19617" t="str">
            <v>54001000</v>
          </cell>
          <cell r="C19617" t="str">
            <v>Cabecera Municipal Cúcuta</v>
          </cell>
        </row>
        <row r="19618">
          <cell r="B19618" t="str">
            <v>54003000</v>
          </cell>
          <cell r="C19618" t="str">
            <v>Cabecera Municipal Ábrego</v>
          </cell>
        </row>
        <row r="19619">
          <cell r="B19619" t="str">
            <v>54051000</v>
          </cell>
          <cell r="C19619" t="str">
            <v>Cabecera Municipal Arboledas</v>
          </cell>
        </row>
        <row r="19620">
          <cell r="B19620" t="str">
            <v>54099000</v>
          </cell>
          <cell r="C19620" t="str">
            <v>Cabecera Municipal Bochalema</v>
          </cell>
        </row>
        <row r="19621">
          <cell r="B19621" t="str">
            <v>54109000</v>
          </cell>
          <cell r="C19621" t="str">
            <v>Cabecera Municipal Bucarasica</v>
          </cell>
        </row>
        <row r="19622">
          <cell r="B19622" t="str">
            <v>54125000</v>
          </cell>
          <cell r="C19622" t="str">
            <v>Cabecera Municipal Cácota</v>
          </cell>
        </row>
        <row r="19623">
          <cell r="B19623" t="str">
            <v>54128000</v>
          </cell>
          <cell r="C19623" t="str">
            <v>Cabecera Municipal Cáchira</v>
          </cell>
        </row>
        <row r="19624">
          <cell r="B19624" t="str">
            <v>54172000</v>
          </cell>
          <cell r="C19624" t="str">
            <v>Cabecera Municipal Chinácota</v>
          </cell>
        </row>
        <row r="19625">
          <cell r="B19625" t="str">
            <v>54174000</v>
          </cell>
          <cell r="C19625" t="str">
            <v>Cabecera Municipal Chitagá</v>
          </cell>
        </row>
        <row r="19626">
          <cell r="B19626" t="str">
            <v>54206000</v>
          </cell>
          <cell r="C19626" t="str">
            <v>Cabecera Municipal Convención</v>
          </cell>
        </row>
        <row r="19627">
          <cell r="B19627" t="str">
            <v>54223000</v>
          </cell>
          <cell r="C19627" t="str">
            <v>Cabecera Municipal Cucutilla</v>
          </cell>
        </row>
        <row r="19628">
          <cell r="B19628" t="str">
            <v>54239000</v>
          </cell>
          <cell r="C19628" t="str">
            <v>Cabecera Municipal Durania</v>
          </cell>
        </row>
        <row r="19629">
          <cell r="B19629" t="str">
            <v>54245000</v>
          </cell>
          <cell r="C19629" t="str">
            <v>Cabecera Municipal El Carmen</v>
          </cell>
        </row>
        <row r="19630">
          <cell r="B19630" t="str">
            <v>54250000</v>
          </cell>
          <cell r="C19630" t="str">
            <v>Cabecera Municipal El Tarra</v>
          </cell>
        </row>
        <row r="19631">
          <cell r="B19631" t="str">
            <v>54261000</v>
          </cell>
          <cell r="C19631" t="str">
            <v>Cabecera Municipal El Zulia</v>
          </cell>
        </row>
        <row r="19632">
          <cell r="B19632" t="str">
            <v>54313000</v>
          </cell>
          <cell r="C19632" t="str">
            <v>Cabecera Municipal Gramalote</v>
          </cell>
        </row>
        <row r="19633">
          <cell r="B19633" t="str">
            <v>54344000</v>
          </cell>
          <cell r="C19633" t="str">
            <v>Cabecera Municipal Hacarí</v>
          </cell>
        </row>
        <row r="19634">
          <cell r="B19634" t="str">
            <v>54347000</v>
          </cell>
          <cell r="C19634" t="str">
            <v>Cabecera Municipal Herrán</v>
          </cell>
        </row>
        <row r="19635">
          <cell r="B19635" t="str">
            <v>54377000</v>
          </cell>
          <cell r="C19635" t="str">
            <v>Cabecera Municipal Labateca</v>
          </cell>
        </row>
        <row r="19636">
          <cell r="B19636" t="str">
            <v>54385000</v>
          </cell>
          <cell r="C19636" t="str">
            <v>Cabecera Municipal La Esperanza</v>
          </cell>
        </row>
        <row r="19637">
          <cell r="B19637" t="str">
            <v>54398000</v>
          </cell>
          <cell r="C19637" t="str">
            <v>Cabecera Municipal La Playa</v>
          </cell>
        </row>
        <row r="19638">
          <cell r="B19638" t="str">
            <v>54405000</v>
          </cell>
          <cell r="C19638" t="str">
            <v>Cabecera Municipal Los Patios</v>
          </cell>
        </row>
        <row r="19639">
          <cell r="B19639" t="str">
            <v>54418000</v>
          </cell>
          <cell r="C19639" t="str">
            <v>Cabecera Municipal Lourdes</v>
          </cell>
        </row>
        <row r="19640">
          <cell r="B19640" t="str">
            <v>54480000</v>
          </cell>
          <cell r="C19640" t="str">
            <v>Cabecera Municipal Mutiscua</v>
          </cell>
        </row>
        <row r="19641">
          <cell r="B19641" t="str">
            <v>54498000</v>
          </cell>
          <cell r="C19641" t="str">
            <v>Cabecera Municipal Ocaña</v>
          </cell>
        </row>
        <row r="19642">
          <cell r="B19642" t="str">
            <v>54518000</v>
          </cell>
          <cell r="C19642" t="str">
            <v>Cabecera Municipal Pamplona</v>
          </cell>
        </row>
        <row r="19643">
          <cell r="B19643" t="str">
            <v>54520000</v>
          </cell>
          <cell r="C19643" t="str">
            <v>Cabecera Municipal Pamplonita</v>
          </cell>
        </row>
        <row r="19644">
          <cell r="B19644" t="str">
            <v>54553000</v>
          </cell>
          <cell r="C19644" t="str">
            <v>Cabecera Municipal Puerto Santander</v>
          </cell>
        </row>
        <row r="19645">
          <cell r="B19645" t="str">
            <v>54599000</v>
          </cell>
          <cell r="C19645" t="str">
            <v>Cabecera Municipal Ragonvalia</v>
          </cell>
        </row>
        <row r="19646">
          <cell r="B19646" t="str">
            <v>54660000</v>
          </cell>
          <cell r="C19646" t="str">
            <v>Cabecera Municipal Salazar</v>
          </cell>
        </row>
        <row r="19647">
          <cell r="B19647" t="str">
            <v>54670000</v>
          </cell>
          <cell r="C19647" t="str">
            <v>Cabecera Municipal San Calixto</v>
          </cell>
        </row>
        <row r="19648">
          <cell r="B19648" t="str">
            <v>54673000</v>
          </cell>
          <cell r="C19648" t="str">
            <v>Cabecera Municipal San Cayetano</v>
          </cell>
        </row>
        <row r="19649">
          <cell r="B19649" t="str">
            <v>54680000</v>
          </cell>
          <cell r="C19649" t="str">
            <v>Cabecera Municipal Santiago</v>
          </cell>
        </row>
        <row r="19650">
          <cell r="B19650" t="str">
            <v>54720000</v>
          </cell>
          <cell r="C19650" t="str">
            <v>Cabecera Municipal Sardinata</v>
          </cell>
        </row>
        <row r="19651">
          <cell r="B19651" t="str">
            <v>54743000</v>
          </cell>
          <cell r="C19651" t="str">
            <v>Cabecera Municipal Silos</v>
          </cell>
        </row>
        <row r="19652">
          <cell r="B19652" t="str">
            <v>54800000</v>
          </cell>
          <cell r="C19652" t="str">
            <v>Cabecera Municipal Teorama</v>
          </cell>
        </row>
        <row r="19653">
          <cell r="B19653" t="str">
            <v>54810000</v>
          </cell>
          <cell r="C19653" t="str">
            <v>Cabecera Municipal Tibú</v>
          </cell>
        </row>
        <row r="19654">
          <cell r="B19654" t="str">
            <v>54820000</v>
          </cell>
          <cell r="C19654" t="str">
            <v>Cabecera Municipal Toledo</v>
          </cell>
        </row>
        <row r="19655">
          <cell r="B19655" t="str">
            <v>54871000</v>
          </cell>
          <cell r="C19655" t="str">
            <v>Cabecera Municipal Villa Caro</v>
          </cell>
        </row>
        <row r="19656">
          <cell r="B19656" t="str">
            <v>54874000</v>
          </cell>
          <cell r="C19656" t="str">
            <v>Cabecera Municipal Villa Del Rosario</v>
          </cell>
        </row>
        <row r="19657">
          <cell r="B19657" t="str">
            <v>76001000</v>
          </cell>
          <cell r="C19657" t="str">
            <v>Cabecera Municipal Cali</v>
          </cell>
        </row>
        <row r="19658">
          <cell r="B19658" t="str">
            <v>76020000</v>
          </cell>
          <cell r="C19658" t="str">
            <v>Cabecera Municipal Alcalá</v>
          </cell>
        </row>
        <row r="19659">
          <cell r="B19659" t="str">
            <v>76036000</v>
          </cell>
          <cell r="C19659" t="str">
            <v>Cabecera Municipal Andalucía</v>
          </cell>
        </row>
        <row r="19660">
          <cell r="B19660" t="str">
            <v>76041000</v>
          </cell>
          <cell r="C19660" t="str">
            <v>Cabecera Municipal Ansermanuevo</v>
          </cell>
        </row>
        <row r="19661">
          <cell r="B19661" t="str">
            <v>76054000</v>
          </cell>
          <cell r="C19661" t="str">
            <v>Cabecera Municipal Argelia</v>
          </cell>
        </row>
        <row r="19662">
          <cell r="B19662" t="str">
            <v>76100000</v>
          </cell>
          <cell r="C19662" t="str">
            <v>Cabecera Municipal Bolívar</v>
          </cell>
        </row>
        <row r="19663">
          <cell r="B19663" t="str">
            <v>76109000</v>
          </cell>
          <cell r="C19663" t="str">
            <v>Cabecera Municipal Buenaventura</v>
          </cell>
        </row>
        <row r="19664">
          <cell r="B19664" t="str">
            <v>76111000</v>
          </cell>
          <cell r="C19664" t="str">
            <v>Cabecera Municipal Guadalajara De Buga</v>
          </cell>
        </row>
        <row r="19665">
          <cell r="B19665" t="str">
            <v>76113000</v>
          </cell>
          <cell r="C19665" t="str">
            <v>Cabecera Municipal Bugalagrande</v>
          </cell>
        </row>
        <row r="19666">
          <cell r="B19666" t="str">
            <v>76122000</v>
          </cell>
          <cell r="C19666" t="str">
            <v>Cabecera Municipal Caicedonia</v>
          </cell>
        </row>
        <row r="19667">
          <cell r="B19667" t="str">
            <v>76126000</v>
          </cell>
          <cell r="C19667" t="str">
            <v>Cabecera Municipal Calima</v>
          </cell>
        </row>
        <row r="19668">
          <cell r="B19668" t="str">
            <v>76130000</v>
          </cell>
          <cell r="C19668" t="str">
            <v>Cabecera Municipal Candelaria</v>
          </cell>
        </row>
        <row r="19669">
          <cell r="B19669" t="str">
            <v>76147000</v>
          </cell>
          <cell r="C19669" t="str">
            <v>Cabecera Municipal Cartago</v>
          </cell>
        </row>
        <row r="19670">
          <cell r="B19670" t="str">
            <v>76233000</v>
          </cell>
          <cell r="C19670" t="str">
            <v>Cabecera Municipal Dagua</v>
          </cell>
        </row>
        <row r="19671">
          <cell r="B19671" t="str">
            <v>76243000</v>
          </cell>
          <cell r="C19671" t="str">
            <v>Cabecera Municipal El Águila</v>
          </cell>
        </row>
        <row r="19672">
          <cell r="B19672" t="str">
            <v>76246000</v>
          </cell>
          <cell r="C19672" t="str">
            <v>Cabecera Municipal El Cairo</v>
          </cell>
        </row>
        <row r="19673">
          <cell r="B19673" t="str">
            <v>76248000</v>
          </cell>
          <cell r="C19673" t="str">
            <v>Cabecera Municipal El Cerrito</v>
          </cell>
        </row>
        <row r="19674">
          <cell r="B19674" t="str">
            <v>76250000</v>
          </cell>
          <cell r="C19674" t="str">
            <v>Cabecera Municipal El Dovio</v>
          </cell>
        </row>
        <row r="19675">
          <cell r="B19675" t="str">
            <v>76275000</v>
          </cell>
          <cell r="C19675" t="str">
            <v>Cabecera Municipal Florida</v>
          </cell>
        </row>
        <row r="19676">
          <cell r="B19676" t="str">
            <v>76306000</v>
          </cell>
          <cell r="C19676" t="str">
            <v>Cabecera Municipal Ginebra</v>
          </cell>
        </row>
        <row r="19677">
          <cell r="B19677" t="str">
            <v>76318000</v>
          </cell>
          <cell r="C19677" t="str">
            <v>Cabecera Municipal Guacarí</v>
          </cell>
        </row>
        <row r="19678">
          <cell r="B19678" t="str">
            <v>76364000</v>
          </cell>
          <cell r="C19678" t="str">
            <v>Cabecera Municipal Jamundí</v>
          </cell>
        </row>
        <row r="19679">
          <cell r="B19679" t="str">
            <v>76377000</v>
          </cell>
          <cell r="C19679" t="str">
            <v>Cabecera Municipal La Cumbre</v>
          </cell>
        </row>
        <row r="19680">
          <cell r="B19680" t="str">
            <v>76400000</v>
          </cell>
          <cell r="C19680" t="str">
            <v>Cabecera Municipal La Unión</v>
          </cell>
        </row>
        <row r="19681">
          <cell r="B19681" t="str">
            <v>76403000</v>
          </cell>
          <cell r="C19681" t="str">
            <v>Cabecera Municipal La Victoria</v>
          </cell>
        </row>
        <row r="19682">
          <cell r="B19682" t="str">
            <v>76497000</v>
          </cell>
          <cell r="C19682" t="str">
            <v>Cabecera Municipal Obando</v>
          </cell>
        </row>
        <row r="19683">
          <cell r="B19683" t="str">
            <v>76520000</v>
          </cell>
          <cell r="C19683" t="str">
            <v>Cabecera Municipal Palmira</v>
          </cell>
        </row>
        <row r="19684">
          <cell r="B19684" t="str">
            <v>76563000</v>
          </cell>
          <cell r="C19684" t="str">
            <v>Cabecera Municipal Pradera</v>
          </cell>
        </row>
        <row r="19685">
          <cell r="B19685" t="str">
            <v>76606000</v>
          </cell>
          <cell r="C19685" t="str">
            <v>Cabecera Municipal Restrepo</v>
          </cell>
        </row>
        <row r="19686">
          <cell r="B19686" t="str">
            <v>76616000</v>
          </cell>
          <cell r="C19686" t="str">
            <v>Cabecera Municipal Riofrío</v>
          </cell>
        </row>
        <row r="19687">
          <cell r="B19687" t="str">
            <v>76622000</v>
          </cell>
          <cell r="C19687" t="str">
            <v>Cabecera Municipal Roldanillo</v>
          </cell>
        </row>
        <row r="19688">
          <cell r="B19688" t="str">
            <v>76670000</v>
          </cell>
          <cell r="C19688" t="str">
            <v>Cabecera Municipal San Pedro</v>
          </cell>
        </row>
        <row r="19689">
          <cell r="B19689" t="str">
            <v>76736000</v>
          </cell>
          <cell r="C19689" t="str">
            <v>Cabecera Municipal Sevilla</v>
          </cell>
        </row>
        <row r="19690">
          <cell r="B19690" t="str">
            <v>76823000</v>
          </cell>
          <cell r="C19690" t="str">
            <v>Cabecera Municipal Toro</v>
          </cell>
        </row>
        <row r="19691">
          <cell r="B19691" t="str">
            <v>76828000</v>
          </cell>
          <cell r="C19691" t="str">
            <v>Cabecera Municipal Trujillo</v>
          </cell>
        </row>
        <row r="19692">
          <cell r="B19692" t="str">
            <v>76834000</v>
          </cell>
          <cell r="C19692" t="str">
            <v>Cabecera Municipal Tuluá</v>
          </cell>
        </row>
        <row r="19693">
          <cell r="B19693" t="str">
            <v>76845000</v>
          </cell>
          <cell r="C19693" t="str">
            <v>Cabecera Municipal Ulloa</v>
          </cell>
        </row>
        <row r="19694">
          <cell r="B19694" t="str">
            <v>76863000</v>
          </cell>
          <cell r="C19694" t="str">
            <v>Cabecera Municipal Versalles</v>
          </cell>
        </row>
        <row r="19695">
          <cell r="B19695" t="str">
            <v>76869000</v>
          </cell>
          <cell r="C19695" t="str">
            <v>Cabecera Municipal Vijes</v>
          </cell>
        </row>
        <row r="19696">
          <cell r="B19696" t="str">
            <v>76890000</v>
          </cell>
          <cell r="C19696" t="str">
            <v>Cabecera Municipal Yotoco</v>
          </cell>
        </row>
        <row r="19697">
          <cell r="B19697" t="str">
            <v>76892000</v>
          </cell>
          <cell r="C19697" t="str">
            <v>Cabecera Municipal Yumbo</v>
          </cell>
        </row>
        <row r="19698">
          <cell r="B19698" t="str">
            <v>76895000</v>
          </cell>
          <cell r="C19698" t="str">
            <v>Cabecera Municipal Zarzal</v>
          </cell>
        </row>
        <row r="19699">
          <cell r="B19699" t="str">
            <v>81001000</v>
          </cell>
          <cell r="C19699" t="str">
            <v>Cabecera Municipal Arauca</v>
          </cell>
        </row>
        <row r="19700">
          <cell r="B19700" t="str">
            <v>81065000</v>
          </cell>
          <cell r="C19700" t="str">
            <v>Cabecera Municipal Arauquita</v>
          </cell>
        </row>
        <row r="19701">
          <cell r="B19701" t="str">
            <v>81220000</v>
          </cell>
          <cell r="C19701" t="str">
            <v>Cabecera Municipal Cravo Norte</v>
          </cell>
        </row>
        <row r="19702">
          <cell r="B19702" t="str">
            <v>81300000</v>
          </cell>
          <cell r="C19702" t="str">
            <v>Cabecera Municipal Fortul</v>
          </cell>
        </row>
        <row r="19703">
          <cell r="B19703" t="str">
            <v>81591000</v>
          </cell>
          <cell r="C19703" t="str">
            <v>Cabecera Municipal Puerto Rondón</v>
          </cell>
        </row>
        <row r="19704">
          <cell r="B19704" t="str">
            <v>81736000</v>
          </cell>
          <cell r="C19704" t="str">
            <v>Cabecera Municipal Saravena</v>
          </cell>
        </row>
        <row r="19705">
          <cell r="B19705" t="str">
            <v>81794000</v>
          </cell>
          <cell r="C19705" t="str">
            <v>Cabecera Municipal Tame</v>
          </cell>
        </row>
        <row r="19706">
          <cell r="B19706" t="str">
            <v>86001000</v>
          </cell>
          <cell r="C19706" t="str">
            <v>Cabecera Municipal Mocoa</v>
          </cell>
        </row>
        <row r="19707">
          <cell r="B19707" t="str">
            <v>86219000</v>
          </cell>
          <cell r="C19707" t="str">
            <v>Cabecera Municipal Colón</v>
          </cell>
        </row>
        <row r="19708">
          <cell r="B19708" t="str">
            <v>86320000</v>
          </cell>
          <cell r="C19708" t="str">
            <v>Cabecera Municipal Orito</v>
          </cell>
        </row>
        <row r="19709">
          <cell r="B19709" t="str">
            <v>86568000</v>
          </cell>
          <cell r="C19709" t="str">
            <v>Cabecera Municipal Puerto Asís</v>
          </cell>
        </row>
        <row r="19710">
          <cell r="B19710" t="str">
            <v>86569000</v>
          </cell>
          <cell r="C19710" t="str">
            <v>Cabecera Municipal Puerto Caicedo</v>
          </cell>
        </row>
        <row r="19711">
          <cell r="B19711" t="str">
            <v>86571000</v>
          </cell>
          <cell r="C19711" t="str">
            <v>Cabecera Municipal Puerto Guzmán</v>
          </cell>
        </row>
        <row r="19712">
          <cell r="B19712" t="str">
            <v>86573000</v>
          </cell>
          <cell r="C19712" t="str">
            <v>Cabecera Municipal Puerto Leguízamo</v>
          </cell>
        </row>
        <row r="19713">
          <cell r="B19713" t="str">
            <v>86749000</v>
          </cell>
          <cell r="C19713" t="str">
            <v>Cabecera Municipal Sibundoy</v>
          </cell>
        </row>
        <row r="19714">
          <cell r="B19714" t="str">
            <v>86755000</v>
          </cell>
          <cell r="C19714" t="str">
            <v>Cabecera Municipal San Francisco</v>
          </cell>
        </row>
        <row r="19715">
          <cell r="B19715" t="str">
            <v>86757000</v>
          </cell>
          <cell r="C19715" t="str">
            <v>Cabecera Municipal San Miguel</v>
          </cell>
        </row>
        <row r="19716">
          <cell r="B19716" t="str">
            <v>86760000</v>
          </cell>
          <cell r="C19716" t="str">
            <v>Cabecera Municipal Santiago</v>
          </cell>
        </row>
        <row r="19717">
          <cell r="B19717" t="str">
            <v>86865000</v>
          </cell>
          <cell r="C19717" t="str">
            <v>Cabecera Municipal Valle Del Guamuez</v>
          </cell>
        </row>
        <row r="19718">
          <cell r="B19718" t="str">
            <v>86885000</v>
          </cell>
          <cell r="C19718" t="str">
            <v>Cabecera Municipal Villagarzón</v>
          </cell>
        </row>
        <row r="19719">
          <cell r="B19719" t="str">
            <v>91001000</v>
          </cell>
          <cell r="C19719" t="str">
            <v>Cabecera Municipal Leticia</v>
          </cell>
        </row>
        <row r="19720">
          <cell r="B19720" t="str">
            <v>91540000</v>
          </cell>
          <cell r="C19720" t="str">
            <v>Cabecera Municipal Puerto Nariño</v>
          </cell>
        </row>
        <row r="19721">
          <cell r="B19721" t="str">
            <v>94001000</v>
          </cell>
          <cell r="C19721" t="str">
            <v>Cabecera Municipal Inírida</v>
          </cell>
        </row>
        <row r="19722">
          <cell r="B19722" t="str">
            <v>94343000</v>
          </cell>
          <cell r="C19722" t="str">
            <v>Cabecera Municipal Barrancominas</v>
          </cell>
        </row>
        <row r="19723">
          <cell r="B19723" t="str">
            <v>95001000</v>
          </cell>
          <cell r="C19723" t="str">
            <v>Cabecera Municipal San José Del Guaviare</v>
          </cell>
        </row>
        <row r="19724">
          <cell r="B19724" t="str">
            <v>95015000</v>
          </cell>
          <cell r="C19724" t="str">
            <v>Cabecera Municipal Calamar</v>
          </cell>
        </row>
        <row r="19725">
          <cell r="B19725" t="str">
            <v>95025000</v>
          </cell>
          <cell r="C19725" t="str">
            <v>Cabecera Municipal El Retorno</v>
          </cell>
        </row>
        <row r="19726">
          <cell r="B19726" t="str">
            <v>95200000</v>
          </cell>
          <cell r="C19726" t="str">
            <v>Cabecera Municipal Miraflores</v>
          </cell>
        </row>
        <row r="19727">
          <cell r="B19727" t="str">
            <v>97001000</v>
          </cell>
          <cell r="C19727" t="str">
            <v>Cabecera Municipal Mitú</v>
          </cell>
        </row>
        <row r="19728">
          <cell r="B19728" t="str">
            <v>97161000</v>
          </cell>
          <cell r="C19728" t="str">
            <v>Cabecera Municipal Carurú</v>
          </cell>
        </row>
        <row r="19729">
          <cell r="B19729" t="str">
            <v>97666000</v>
          </cell>
          <cell r="C19729" t="str">
            <v>Cabecera Municipal Taraira</v>
          </cell>
        </row>
        <row r="19730">
          <cell r="B19730" t="str">
            <v>99001000</v>
          </cell>
          <cell r="C19730" t="str">
            <v>Cabecera Municipal Puerto Carreño</v>
          </cell>
        </row>
        <row r="19731">
          <cell r="B19731" t="str">
            <v>99524000</v>
          </cell>
          <cell r="C19731" t="str">
            <v>Cabecera Municipal La Primavera</v>
          </cell>
        </row>
        <row r="19732">
          <cell r="B19732" t="str">
            <v>99624000</v>
          </cell>
          <cell r="C19732" t="str">
            <v>Cabecera Municipal Santa Rosalía</v>
          </cell>
        </row>
        <row r="19733">
          <cell r="B19733" t="str">
            <v>99773000</v>
          </cell>
          <cell r="C19733" t="str">
            <v>Cabecera Municipal Cumaribo</v>
          </cell>
        </row>
        <row r="19734">
          <cell r="B19734" t="str">
            <v>otro</v>
          </cell>
          <cell r="C19734" t="str">
            <v>Otro (especifique)</v>
          </cell>
        </row>
        <row r="19735">
          <cell r="B19735" t="str">
            <v>ach</v>
          </cell>
          <cell r="C19735" t="str">
            <v>ACH</v>
          </cell>
        </row>
        <row r="19736">
          <cell r="B19736" t="str">
            <v>benpos</v>
          </cell>
          <cell r="C19736" t="str">
            <v>Benposta</v>
          </cell>
        </row>
        <row r="19737">
          <cell r="B19737" t="str">
            <v>cccm</v>
          </cell>
          <cell r="C19737" t="str">
            <v>CCCM</v>
          </cell>
        </row>
        <row r="19738">
          <cell r="B19738" t="str">
            <v>corpog</v>
          </cell>
          <cell r="C19738" t="str">
            <v>CORPROGRESO</v>
          </cell>
        </row>
        <row r="19739">
          <cell r="B19739" t="str">
            <v>dioces</v>
          </cell>
          <cell r="C19739" t="str">
            <v>Diócesis de Tibú</v>
          </cell>
        </row>
        <row r="19740">
          <cell r="B19740" t="str">
            <v>funasol</v>
          </cell>
          <cell r="C19740" t="str">
            <v>Fundacion Alianza por la Solidaridad</v>
          </cell>
        </row>
        <row r="19741">
          <cell r="B19741" t="str">
            <v>fupad</v>
          </cell>
          <cell r="C19741" t="str">
            <v>FUPAD</v>
          </cell>
        </row>
        <row r="19742">
          <cell r="B19742" t="str">
            <v>hai</v>
          </cell>
          <cell r="C19742" t="str">
            <v>HAI</v>
          </cell>
        </row>
        <row r="19743">
          <cell r="B19743" t="str">
            <v>interso</v>
          </cell>
          <cell r="C19743" t="str">
            <v>INTERSOS</v>
          </cell>
        </row>
        <row r="19744">
          <cell r="B19744" t="str">
            <v>medmund</v>
          </cell>
          <cell r="C19744" t="str">
            <v>Medicos del Mundo</v>
          </cell>
        </row>
        <row r="19745">
          <cell r="B19745" t="str">
            <v>mercyco</v>
          </cell>
          <cell r="C19745" t="str">
            <v>Mercy Corps</v>
          </cell>
        </row>
        <row r="19746">
          <cell r="B19746" t="str">
            <v>nrc</v>
          </cell>
          <cell r="C19746" t="str">
            <v>NRC</v>
          </cell>
        </row>
        <row r="19747">
          <cell r="B19747" t="str">
            <v>ocha</v>
          </cell>
          <cell r="C19747" t="str">
            <v>OCHA</v>
          </cell>
        </row>
        <row r="19748">
          <cell r="B19748" t="str">
            <v>savechi</v>
          </cell>
          <cell r="C19748" t="str">
            <v>Save the Children</v>
          </cell>
        </row>
        <row r="19749">
          <cell r="B19749" t="str">
            <v>snps</v>
          </cell>
          <cell r="C19749" t="str">
            <v>SNPS</v>
          </cell>
        </row>
        <row r="19750">
          <cell r="B19750" t="str">
            <v>unicef</v>
          </cell>
          <cell r="C19750" t="str">
            <v>UNICEF</v>
          </cell>
        </row>
        <row r="19751">
          <cell r="B19751" t="str">
            <v>wfp</v>
          </cell>
          <cell r="C19751" t="str">
            <v>WFP</v>
          </cell>
        </row>
        <row r="19752">
          <cell r="B19752" t="str">
            <v>worldvi</v>
          </cell>
          <cell r="C19752" t="str">
            <v>World Vision</v>
          </cell>
        </row>
        <row r="19753">
          <cell r="B19753" t="str">
            <v>zoa</v>
          </cell>
          <cell r="C19753" t="str">
            <v>ZOA</v>
          </cell>
        </row>
        <row r="19754">
          <cell r="B19754" t="str">
            <v>otro</v>
          </cell>
          <cell r="C19754" t="str">
            <v>Otra</v>
          </cell>
        </row>
        <row r="19755">
          <cell r="B19755" t="str">
            <v>hi</v>
          </cell>
          <cell r="C19755" t="str">
            <v>HI</v>
          </cell>
        </row>
        <row r="19756">
          <cell r="B19756" t="str">
            <v>fgn</v>
          </cell>
          <cell r="C19756" t="str">
            <v>Fundacion Guajira Naciente</v>
          </cell>
        </row>
        <row r="19757">
          <cell r="B19757" t="str">
            <v>unfpa</v>
          </cell>
          <cell r="C19757" t="str">
            <v>UNFPA</v>
          </cell>
        </row>
        <row r="19758">
          <cell r="B19758" t="str">
            <v>vt95</v>
          </cell>
          <cell r="C19758" t="str">
            <v>VT95</v>
          </cell>
        </row>
        <row r="19759">
          <cell r="B19759" t="str">
            <v>ns85</v>
          </cell>
          <cell r="C19759" t="str">
            <v>NS85</v>
          </cell>
        </row>
        <row r="19760">
          <cell r="B19760" t="str">
            <v>md94</v>
          </cell>
          <cell r="C19760" t="str">
            <v>MD94</v>
          </cell>
        </row>
        <row r="19761">
          <cell r="B19761" t="str">
            <v>lg91</v>
          </cell>
          <cell r="C19761" t="str">
            <v>LG91</v>
          </cell>
        </row>
        <row r="19762">
          <cell r="B19762" t="str">
            <v>bn86</v>
          </cell>
          <cell r="C19762" t="str">
            <v>BN86</v>
          </cell>
        </row>
        <row r="19763">
          <cell r="B19763" t="str">
            <v>ent9</v>
          </cell>
          <cell r="C19763" t="str">
            <v>ENT 9</v>
          </cell>
        </row>
        <row r="19764">
          <cell r="B19764" t="str">
            <v>ent16</v>
          </cell>
          <cell r="C19764" t="str">
            <v>ENT16</v>
          </cell>
        </row>
        <row r="19765">
          <cell r="B19765" t="str">
            <v>ent21</v>
          </cell>
          <cell r="C19765" t="str">
            <v>ENT 21</v>
          </cell>
        </row>
        <row r="19766">
          <cell r="B19766" t="str">
            <v>ent19</v>
          </cell>
          <cell r="C19766" t="str">
            <v>ENT 19</v>
          </cell>
        </row>
        <row r="19767">
          <cell r="B19767" t="str">
            <v>ent25</v>
          </cell>
          <cell r="C19767" t="str">
            <v>ENT 25</v>
          </cell>
        </row>
        <row r="19768">
          <cell r="B19768" t="str">
            <v>ent8</v>
          </cell>
          <cell r="C19768" t="str">
            <v>ENT 8</v>
          </cell>
        </row>
        <row r="19769">
          <cell r="B19769" t="str">
            <v>ent33</v>
          </cell>
          <cell r="C19769" t="str">
            <v>ENT 33</v>
          </cell>
        </row>
        <row r="19770">
          <cell r="B19770" t="str">
            <v>ent17</v>
          </cell>
          <cell r="C19770" t="str">
            <v>ENT 17</v>
          </cell>
        </row>
        <row r="19771">
          <cell r="B19771" t="str">
            <v>ent24</v>
          </cell>
          <cell r="C19771" t="str">
            <v>ENT 24</v>
          </cell>
        </row>
        <row r="19772">
          <cell r="B19772" t="str">
            <v>ys96</v>
          </cell>
          <cell r="C19772" t="str">
            <v>YS96</v>
          </cell>
        </row>
        <row r="19773">
          <cell r="B19773" t="str">
            <v>lr82</v>
          </cell>
          <cell r="C19773" t="str">
            <v>LR82</v>
          </cell>
        </row>
        <row r="19774">
          <cell r="B19774" t="str">
            <v>or93</v>
          </cell>
          <cell r="C19774" t="str">
            <v>OR93</v>
          </cell>
        </row>
        <row r="19775">
          <cell r="B19775" t="str">
            <v>sz80</v>
          </cell>
          <cell r="C19775" t="str">
            <v>SZ80</v>
          </cell>
        </row>
        <row r="19776">
          <cell r="B19776" t="str">
            <v>do94</v>
          </cell>
          <cell r="C19776" t="str">
            <v>DO94</v>
          </cell>
        </row>
        <row r="19777">
          <cell r="B19777" t="str">
            <v>yz96</v>
          </cell>
          <cell r="C19777" t="str">
            <v>YZ96</v>
          </cell>
        </row>
        <row r="19778">
          <cell r="B19778" t="str">
            <v>ent22</v>
          </cell>
          <cell r="C19778" t="str">
            <v>ENT 22</v>
          </cell>
        </row>
        <row r="19779">
          <cell r="B19779" t="str">
            <v>ent15</v>
          </cell>
          <cell r="C19779" t="str">
            <v>ENT 15</v>
          </cell>
        </row>
        <row r="19780">
          <cell r="B19780" t="str">
            <v>ep93</v>
          </cell>
          <cell r="C19780" t="str">
            <v>EP93</v>
          </cell>
        </row>
        <row r="19781">
          <cell r="B19781" t="str">
            <v>jj98</v>
          </cell>
          <cell r="C19781" t="str">
            <v>JJ98</v>
          </cell>
        </row>
        <row r="19782">
          <cell r="B19782" t="str">
            <v>ra84</v>
          </cell>
          <cell r="C19782" t="str">
            <v>RA84</v>
          </cell>
        </row>
        <row r="19783">
          <cell r="B19783" t="str">
            <v>km92</v>
          </cell>
          <cell r="C19783" t="str">
            <v>KM92</v>
          </cell>
        </row>
        <row r="19784">
          <cell r="B19784" t="str">
            <v>vc94</v>
          </cell>
          <cell r="C19784" t="str">
            <v>VC94</v>
          </cell>
        </row>
        <row r="19785">
          <cell r="B19785" t="str">
            <v>mr84</v>
          </cell>
          <cell r="C19785" t="str">
            <v>MR84</v>
          </cell>
        </row>
        <row r="19786">
          <cell r="B19786" t="str">
            <v>jn97</v>
          </cell>
          <cell r="C19786" t="str">
            <v>JN97</v>
          </cell>
        </row>
        <row r="19787">
          <cell r="B19787" t="str">
            <v>jb87</v>
          </cell>
          <cell r="C19787" t="str">
            <v>JB87</v>
          </cell>
        </row>
        <row r="19788">
          <cell r="B19788" t="str">
            <v>dv73</v>
          </cell>
          <cell r="C19788" t="str">
            <v>DV73</v>
          </cell>
        </row>
        <row r="19789">
          <cell r="B19789" t="str">
            <v>yc93</v>
          </cell>
          <cell r="C19789" t="str">
            <v>YC93</v>
          </cell>
        </row>
        <row r="19790">
          <cell r="B19790" t="str">
            <v>ih91</v>
          </cell>
          <cell r="C19790" t="str">
            <v>IH91</v>
          </cell>
        </row>
        <row r="19791">
          <cell r="B19791" t="str">
            <v>mm82</v>
          </cell>
          <cell r="C19791" t="str">
            <v>MM82</v>
          </cell>
        </row>
        <row r="19792">
          <cell r="B19792" t="str">
            <v>cj91</v>
          </cell>
          <cell r="C19792" t="str">
            <v>CJ91</v>
          </cell>
        </row>
        <row r="19793">
          <cell r="B19793" t="str">
            <v>rf94</v>
          </cell>
          <cell r="C19793" t="str">
            <v>RF94</v>
          </cell>
        </row>
        <row r="19794">
          <cell r="B19794" t="str">
            <v>ds88</v>
          </cell>
          <cell r="C19794" t="str">
            <v>DS88</v>
          </cell>
        </row>
        <row r="19795">
          <cell r="B19795" t="str">
            <v>ld80</v>
          </cell>
          <cell r="C19795" t="str">
            <v>LD80</v>
          </cell>
        </row>
        <row r="19796">
          <cell r="B19796" t="str">
            <v>mc93</v>
          </cell>
          <cell r="C19796" t="str">
            <v>MC93</v>
          </cell>
        </row>
        <row r="19797">
          <cell r="B19797" t="str">
            <v>jp89</v>
          </cell>
          <cell r="C19797" t="str">
            <v>JP89</v>
          </cell>
        </row>
        <row r="19798">
          <cell r="B19798" t="str">
            <v>lt92</v>
          </cell>
          <cell r="C19798" t="str">
            <v>LT92</v>
          </cell>
        </row>
        <row r="19799">
          <cell r="B19799" t="str">
            <v>lr83</v>
          </cell>
          <cell r="C19799" t="str">
            <v>LR83</v>
          </cell>
        </row>
        <row r="19800">
          <cell r="B19800" t="str">
            <v>kb91</v>
          </cell>
          <cell r="C19800" t="str">
            <v>KB91</v>
          </cell>
        </row>
        <row r="19801">
          <cell r="B19801" t="str">
            <v>km89</v>
          </cell>
          <cell r="C19801" t="str">
            <v>KM89</v>
          </cell>
        </row>
        <row r="19802">
          <cell r="B19802" t="str">
            <v>dc91</v>
          </cell>
          <cell r="C19802" t="str">
            <v>DC91</v>
          </cell>
        </row>
        <row r="19803">
          <cell r="B19803" t="str">
            <v>dt87</v>
          </cell>
          <cell r="C19803" t="str">
            <v>DT87</v>
          </cell>
        </row>
        <row r="19804">
          <cell r="B19804" t="str">
            <v>fh84</v>
          </cell>
          <cell r="C19804" t="str">
            <v>FH84</v>
          </cell>
        </row>
        <row r="19805">
          <cell r="B19805" t="str">
            <v>bt94</v>
          </cell>
          <cell r="C19805" t="str">
            <v>BT94</v>
          </cell>
        </row>
        <row r="19806">
          <cell r="B19806" t="str">
            <v>aj95</v>
          </cell>
          <cell r="C19806" t="str">
            <v>AJ95</v>
          </cell>
        </row>
        <row r="19807">
          <cell r="B19807" t="str">
            <v>mm80</v>
          </cell>
          <cell r="C19807" t="str">
            <v>MM80</v>
          </cell>
        </row>
        <row r="19808">
          <cell r="B19808" t="str">
            <v>mr93</v>
          </cell>
          <cell r="C19808" t="str">
            <v>MR93</v>
          </cell>
        </row>
        <row r="19809">
          <cell r="B19809" t="str">
            <v>jv76</v>
          </cell>
          <cell r="C19809" t="str">
            <v>JV76</v>
          </cell>
        </row>
        <row r="19810">
          <cell r="B19810" t="str">
            <v>jm81</v>
          </cell>
          <cell r="C19810" t="str">
            <v>JM81</v>
          </cell>
        </row>
        <row r="19811">
          <cell r="B19811" t="str">
            <v>sm90</v>
          </cell>
          <cell r="C19811" t="str">
            <v>SM90</v>
          </cell>
        </row>
        <row r="19812">
          <cell r="B19812" t="str">
            <v>ml74</v>
          </cell>
          <cell r="C19812" t="str">
            <v>ML74</v>
          </cell>
        </row>
        <row r="19813">
          <cell r="B19813" t="str">
            <v>jca93</v>
          </cell>
          <cell r="C19813" t="str">
            <v>JCA93</v>
          </cell>
        </row>
        <row r="19814">
          <cell r="B19814" t="str">
            <v>yb85</v>
          </cell>
          <cell r="C19814" t="str">
            <v>YB85</v>
          </cell>
        </row>
        <row r="19815">
          <cell r="B19815" t="str">
            <v>ja93</v>
          </cell>
          <cell r="C19815" t="str">
            <v>JA93</v>
          </cell>
        </row>
        <row r="19816">
          <cell r="B19816" t="str">
            <v>ns93</v>
          </cell>
          <cell r="C19816" t="str">
            <v>NS93</v>
          </cell>
        </row>
        <row r="19817">
          <cell r="B19817" t="str">
            <v>jk93</v>
          </cell>
          <cell r="C19817" t="str">
            <v>JK93</v>
          </cell>
        </row>
        <row r="19818">
          <cell r="B19818" t="str">
            <v>ev85</v>
          </cell>
          <cell r="C19818" t="str">
            <v>EV85</v>
          </cell>
        </row>
        <row r="19819">
          <cell r="B19819" t="str">
            <v>ng93</v>
          </cell>
          <cell r="C19819" t="str">
            <v>NG93</v>
          </cell>
        </row>
        <row r="19820">
          <cell r="B19820" t="str">
            <v>lq92</v>
          </cell>
          <cell r="C19820" t="str">
            <v>LQ92</v>
          </cell>
        </row>
        <row r="19821">
          <cell r="B19821" t="str">
            <v>vv91</v>
          </cell>
          <cell r="C19821" t="str">
            <v>VV91</v>
          </cell>
        </row>
        <row r="19822">
          <cell r="B19822" t="str">
            <v>ic89</v>
          </cell>
          <cell r="C19822" t="str">
            <v>IC89</v>
          </cell>
        </row>
        <row r="19823">
          <cell r="B19823" t="str">
            <v>yp85</v>
          </cell>
          <cell r="C19823" t="str">
            <v>YP85</v>
          </cell>
        </row>
        <row r="19824">
          <cell r="B19824" t="str">
            <v>mp97</v>
          </cell>
          <cell r="C19824" t="str">
            <v>MP97</v>
          </cell>
        </row>
        <row r="19825">
          <cell r="B19825" t="str">
            <v>la93</v>
          </cell>
          <cell r="C19825" t="str">
            <v>LA93</v>
          </cell>
        </row>
        <row r="19826">
          <cell r="B19826" t="str">
            <v>gp66</v>
          </cell>
          <cell r="C19826" t="str">
            <v>GP66</v>
          </cell>
        </row>
        <row r="19827">
          <cell r="B19827" t="str">
            <v>sm93</v>
          </cell>
          <cell r="C19827" t="str">
            <v>SM93</v>
          </cell>
        </row>
        <row r="19828">
          <cell r="B19828" t="str">
            <v>jt00</v>
          </cell>
          <cell r="C19828" t="str">
            <v>JT00</v>
          </cell>
        </row>
        <row r="19829">
          <cell r="B19829" t="str">
            <v>cf94</v>
          </cell>
          <cell r="C19829" t="str">
            <v>CF94</v>
          </cell>
        </row>
        <row r="19830">
          <cell r="B19830" t="str">
            <v>jb89</v>
          </cell>
          <cell r="C19830" t="str">
            <v>JB89</v>
          </cell>
        </row>
        <row r="19831">
          <cell r="B19831" t="str">
            <v>ll94</v>
          </cell>
          <cell r="C19831" t="str">
            <v>LL94</v>
          </cell>
        </row>
        <row r="19832">
          <cell r="B19832" t="str">
            <v>eu86</v>
          </cell>
          <cell r="C19832" t="str">
            <v>EU86</v>
          </cell>
        </row>
        <row r="19833">
          <cell r="B19833" t="str">
            <v>yp81</v>
          </cell>
          <cell r="C19833" t="str">
            <v>YP81</v>
          </cell>
        </row>
        <row r="19834">
          <cell r="B19834" t="str">
            <v>nr90</v>
          </cell>
          <cell r="C19834" t="str">
            <v>NR90</v>
          </cell>
        </row>
        <row r="19835">
          <cell r="B19835" t="str">
            <v>dr1979</v>
          </cell>
          <cell r="C19835" t="str">
            <v>DR1979</v>
          </cell>
        </row>
        <row r="19836">
          <cell r="B19836" t="str">
            <v>ch1997</v>
          </cell>
          <cell r="C19836" t="str">
            <v>CH1997</v>
          </cell>
        </row>
        <row r="19837">
          <cell r="B19837" t="str">
            <v>ds98</v>
          </cell>
          <cell r="C19837" t="str">
            <v>DS98</v>
          </cell>
        </row>
        <row r="19838">
          <cell r="B19838" t="str">
            <v>ja80</v>
          </cell>
          <cell r="C19838" t="str">
            <v>JA80</v>
          </cell>
        </row>
        <row r="19839">
          <cell r="B19839" t="str">
            <v>pc86</v>
          </cell>
          <cell r="C19839" t="str">
            <v>PC86</v>
          </cell>
        </row>
        <row r="19840">
          <cell r="B19840" t="str">
            <v>ov89</v>
          </cell>
          <cell r="C19840" t="str">
            <v>OV89</v>
          </cell>
        </row>
        <row r="19841">
          <cell r="B19841" t="str">
            <v>wm85</v>
          </cell>
          <cell r="C19841" t="str">
            <v>WM85</v>
          </cell>
        </row>
        <row r="19842">
          <cell r="B19842" t="str">
            <v>mc91</v>
          </cell>
          <cell r="C19842" t="str">
            <v>MC91</v>
          </cell>
        </row>
        <row r="19843">
          <cell r="B19843" t="str">
            <v>om81</v>
          </cell>
          <cell r="C19843" t="str">
            <v>OM81</v>
          </cell>
        </row>
        <row r="19844">
          <cell r="B19844" t="str">
            <v>pv85</v>
          </cell>
          <cell r="C19844" t="str">
            <v>PV85</v>
          </cell>
        </row>
        <row r="19845">
          <cell r="B19845" t="str">
            <v>yd93</v>
          </cell>
          <cell r="C19845" t="str">
            <v>YD93</v>
          </cell>
        </row>
        <row r="19846">
          <cell r="B19846" t="str">
            <v>lc74</v>
          </cell>
          <cell r="C19846" t="str">
            <v>LC74</v>
          </cell>
        </row>
        <row r="19847">
          <cell r="B19847" t="str">
            <v>ams78</v>
          </cell>
          <cell r="C19847" t="str">
            <v>AMS78</v>
          </cell>
        </row>
        <row r="19848">
          <cell r="B19848" t="str">
            <v>ca90</v>
          </cell>
          <cell r="C19848" t="str">
            <v>CA90</v>
          </cell>
        </row>
        <row r="19849">
          <cell r="B19849" t="str">
            <v>mp96</v>
          </cell>
          <cell r="C19849" t="str">
            <v>MP96</v>
          </cell>
        </row>
        <row r="19850">
          <cell r="B19850" t="str">
            <v>kc81</v>
          </cell>
          <cell r="C19850" t="str">
            <v>KC81</v>
          </cell>
        </row>
        <row r="19851">
          <cell r="B19851" t="str">
            <v>hc79</v>
          </cell>
          <cell r="C19851" t="str">
            <v>HC79</v>
          </cell>
        </row>
        <row r="19852">
          <cell r="B19852" t="str">
            <v>dm92</v>
          </cell>
          <cell r="C19852" t="str">
            <v>DM92</v>
          </cell>
        </row>
        <row r="19853">
          <cell r="B19853" t="str">
            <v>ar98</v>
          </cell>
          <cell r="C19853" t="str">
            <v>AR98</v>
          </cell>
        </row>
        <row r="19854">
          <cell r="B19854" t="str">
            <v>mp77</v>
          </cell>
          <cell r="C19854" t="str">
            <v>MP77</v>
          </cell>
        </row>
        <row r="19855">
          <cell r="B19855" t="str">
            <v>ab92</v>
          </cell>
          <cell r="C19855" t="str">
            <v>AB92</v>
          </cell>
        </row>
        <row r="19856">
          <cell r="B19856" t="str">
            <v>aj77</v>
          </cell>
          <cell r="C19856" t="str">
            <v>AJ77</v>
          </cell>
        </row>
        <row r="19857">
          <cell r="B19857" t="str">
            <v>ca96</v>
          </cell>
          <cell r="C19857" t="str">
            <v>CA96</v>
          </cell>
        </row>
        <row r="19858">
          <cell r="B19858" t="str">
            <v>cc78</v>
          </cell>
          <cell r="C19858" t="str">
            <v>CC78</v>
          </cell>
        </row>
        <row r="19859">
          <cell r="B19859" t="str">
            <v>kr93</v>
          </cell>
          <cell r="C19859" t="str">
            <v>KR93</v>
          </cell>
        </row>
        <row r="19860">
          <cell r="B19860" t="str">
            <v>kl93</v>
          </cell>
          <cell r="C19860" t="str">
            <v>KL93</v>
          </cell>
        </row>
        <row r="19861">
          <cell r="B19861" t="str">
            <v>sm77</v>
          </cell>
          <cell r="C19861" t="str">
            <v>SM77</v>
          </cell>
        </row>
        <row r="19862">
          <cell r="B19862" t="str">
            <v>rd90</v>
          </cell>
          <cell r="C19862" t="str">
            <v>RD90</v>
          </cell>
        </row>
        <row r="19863">
          <cell r="B19863" t="str">
            <v>or80</v>
          </cell>
          <cell r="C19863" t="str">
            <v>OR80</v>
          </cell>
        </row>
        <row r="19864">
          <cell r="B19864" t="str">
            <v>aa77</v>
          </cell>
          <cell r="C19864" t="str">
            <v>AA77</v>
          </cell>
        </row>
        <row r="19865">
          <cell r="B19865" t="str">
            <v>vm79</v>
          </cell>
          <cell r="C19865" t="str">
            <v>VM79</v>
          </cell>
        </row>
        <row r="19866">
          <cell r="B19866" t="str">
            <v>dr86</v>
          </cell>
          <cell r="C19866" t="str">
            <v>DR86</v>
          </cell>
        </row>
        <row r="19867">
          <cell r="B19867" t="str">
            <v>rm90</v>
          </cell>
          <cell r="C19867" t="str">
            <v>RM90</v>
          </cell>
        </row>
        <row r="19868">
          <cell r="B19868" t="str">
            <v>jh89</v>
          </cell>
          <cell r="C19868" t="str">
            <v>JH89</v>
          </cell>
        </row>
        <row r="19869">
          <cell r="B19869" t="str">
            <v>mf83</v>
          </cell>
          <cell r="C19869" t="str">
            <v>MF83</v>
          </cell>
        </row>
        <row r="19870">
          <cell r="B19870" t="str">
            <v>cu93</v>
          </cell>
          <cell r="C19870" t="str">
            <v>CU93</v>
          </cell>
        </row>
        <row r="19871">
          <cell r="B19871" t="str">
            <v>laf84</v>
          </cell>
          <cell r="C19871" t="str">
            <v>LAF84</v>
          </cell>
        </row>
        <row r="19872">
          <cell r="B19872" t="str">
            <v>la80</v>
          </cell>
          <cell r="C19872" t="str">
            <v>LA80</v>
          </cell>
        </row>
        <row r="19873">
          <cell r="B19873" t="str">
            <v>hdrr86</v>
          </cell>
          <cell r="C19873" t="str">
            <v>HDRR86</v>
          </cell>
        </row>
        <row r="19874">
          <cell r="B19874" t="str">
            <v>ls95</v>
          </cell>
          <cell r="C19874" t="str">
            <v>LS95</v>
          </cell>
        </row>
        <row r="19875">
          <cell r="B19875" t="str">
            <v>ma93</v>
          </cell>
          <cell r="C19875" t="str">
            <v>MA93</v>
          </cell>
        </row>
        <row r="19876">
          <cell r="B19876" t="str">
            <v>sm1977</v>
          </cell>
          <cell r="C19876" t="str">
            <v>SM1977</v>
          </cell>
        </row>
        <row r="19877">
          <cell r="B19877" t="str">
            <v>rb94</v>
          </cell>
          <cell r="C19877" t="str">
            <v>RB94</v>
          </cell>
        </row>
        <row r="19878">
          <cell r="B19878" t="str">
            <v>mj97</v>
          </cell>
          <cell r="C19878" t="str">
            <v>MJ97</v>
          </cell>
        </row>
        <row r="19879">
          <cell r="B19879" t="str">
            <v>aa92</v>
          </cell>
          <cell r="C19879" t="str">
            <v>AA92</v>
          </cell>
        </row>
        <row r="19880">
          <cell r="B19880" t="str">
            <v>ma97</v>
          </cell>
          <cell r="C19880" t="str">
            <v>MA97</v>
          </cell>
        </row>
        <row r="19881">
          <cell r="B19881" t="str">
            <v>jp88</v>
          </cell>
          <cell r="C19881" t="str">
            <v>JP88</v>
          </cell>
        </row>
        <row r="19882">
          <cell r="B19882" t="str">
            <v>lo89</v>
          </cell>
          <cell r="C19882" t="str">
            <v>LO89</v>
          </cell>
        </row>
        <row r="19883">
          <cell r="B19883" t="str">
            <v>jp87</v>
          </cell>
          <cell r="C19883" t="str">
            <v>JP87</v>
          </cell>
        </row>
        <row r="19884">
          <cell r="B19884" t="str">
            <v>bo89</v>
          </cell>
          <cell r="C19884" t="str">
            <v>BO89</v>
          </cell>
        </row>
        <row r="19885">
          <cell r="B19885" t="str">
            <v>km93</v>
          </cell>
          <cell r="C19885" t="str">
            <v>KM93</v>
          </cell>
        </row>
        <row r="19886">
          <cell r="B19886" t="str">
            <v>zc88</v>
          </cell>
          <cell r="C19886" t="str">
            <v>ZC88</v>
          </cell>
        </row>
        <row r="19887">
          <cell r="B19887" t="str">
            <v>yn94</v>
          </cell>
          <cell r="C19887" t="str">
            <v>YN94</v>
          </cell>
        </row>
        <row r="19888">
          <cell r="B19888" t="str">
            <v>ym89</v>
          </cell>
          <cell r="C19888" t="str">
            <v>YM89</v>
          </cell>
        </row>
        <row r="19889">
          <cell r="B19889" t="str">
            <v>np87</v>
          </cell>
          <cell r="C19889" t="str">
            <v>NP87</v>
          </cell>
        </row>
        <row r="19890">
          <cell r="B19890" t="str">
            <v>otro</v>
          </cell>
          <cell r="C19890" t="str">
            <v>Otro código</v>
          </cell>
        </row>
        <row r="19891">
          <cell r="B19891" t="str">
            <v>05</v>
          </cell>
          <cell r="C19891" t="str">
            <v>Antioquia</v>
          </cell>
        </row>
        <row r="19892">
          <cell r="B19892" t="str">
            <v>08</v>
          </cell>
          <cell r="C19892" t="str">
            <v>Atlántico</v>
          </cell>
        </row>
        <row r="19893">
          <cell r="B19893" t="str">
            <v>11</v>
          </cell>
          <cell r="C19893" t="str">
            <v>Bogotá, D. C.</v>
          </cell>
        </row>
        <row r="19894">
          <cell r="B19894" t="str">
            <v>13</v>
          </cell>
          <cell r="C19894" t="str">
            <v>Bolívar</v>
          </cell>
        </row>
        <row r="19895">
          <cell r="B19895" t="str">
            <v>15</v>
          </cell>
          <cell r="C19895" t="str">
            <v>Boyacá</v>
          </cell>
        </row>
        <row r="19896">
          <cell r="B19896" t="str">
            <v>17</v>
          </cell>
          <cell r="C19896" t="str">
            <v>Caldas</v>
          </cell>
        </row>
        <row r="19897">
          <cell r="B19897" t="str">
            <v>18</v>
          </cell>
          <cell r="C19897" t="str">
            <v>Caquetá</v>
          </cell>
        </row>
        <row r="19898">
          <cell r="B19898" t="str">
            <v>19</v>
          </cell>
          <cell r="C19898" t="str">
            <v>Cauca</v>
          </cell>
        </row>
        <row r="19899">
          <cell r="B19899" t="str">
            <v>20</v>
          </cell>
          <cell r="C19899" t="str">
            <v>Cesar</v>
          </cell>
        </row>
        <row r="19900">
          <cell r="B19900" t="str">
            <v>23</v>
          </cell>
          <cell r="C19900" t="str">
            <v>Córdoba</v>
          </cell>
        </row>
        <row r="19901">
          <cell r="B19901" t="str">
            <v>25</v>
          </cell>
          <cell r="C19901" t="str">
            <v>Cundinamarca</v>
          </cell>
        </row>
        <row r="19902">
          <cell r="B19902" t="str">
            <v>27</v>
          </cell>
          <cell r="C19902" t="str">
            <v>Chocó</v>
          </cell>
        </row>
        <row r="19903">
          <cell r="B19903" t="str">
            <v>41</v>
          </cell>
          <cell r="C19903" t="str">
            <v>Huila</v>
          </cell>
        </row>
        <row r="19904">
          <cell r="B19904" t="str">
            <v>44</v>
          </cell>
          <cell r="C19904" t="str">
            <v>La Guajira</v>
          </cell>
        </row>
        <row r="19905">
          <cell r="B19905" t="str">
            <v>47</v>
          </cell>
          <cell r="C19905" t="str">
            <v>Magdalena</v>
          </cell>
        </row>
        <row r="19906">
          <cell r="B19906" t="str">
            <v>50</v>
          </cell>
          <cell r="C19906" t="str">
            <v>Meta</v>
          </cell>
        </row>
        <row r="19907">
          <cell r="B19907" t="str">
            <v>52</v>
          </cell>
          <cell r="C19907" t="str">
            <v>Nariño</v>
          </cell>
        </row>
        <row r="19908">
          <cell r="B19908" t="str">
            <v>54</v>
          </cell>
          <cell r="C19908" t="str">
            <v>Norte De Santander</v>
          </cell>
        </row>
        <row r="19909">
          <cell r="B19909" t="str">
            <v>63</v>
          </cell>
          <cell r="C19909" t="str">
            <v>Quindío</v>
          </cell>
        </row>
        <row r="19910">
          <cell r="B19910" t="str">
            <v>66</v>
          </cell>
          <cell r="C19910" t="str">
            <v>Risaralda</v>
          </cell>
        </row>
        <row r="19911">
          <cell r="B19911" t="str">
            <v>68</v>
          </cell>
          <cell r="C19911" t="str">
            <v>Santander</v>
          </cell>
        </row>
        <row r="19912">
          <cell r="B19912" t="str">
            <v>70</v>
          </cell>
          <cell r="C19912" t="str">
            <v>Sucre</v>
          </cell>
        </row>
        <row r="19913">
          <cell r="B19913" t="str">
            <v>73</v>
          </cell>
          <cell r="C19913" t="str">
            <v>Tolima</v>
          </cell>
        </row>
        <row r="19914">
          <cell r="B19914" t="str">
            <v>76</v>
          </cell>
          <cell r="C19914" t="str">
            <v>Valle Del Cauca</v>
          </cell>
        </row>
        <row r="19915">
          <cell r="B19915" t="str">
            <v>81</v>
          </cell>
          <cell r="C19915" t="str">
            <v>Arauca</v>
          </cell>
        </row>
        <row r="19916">
          <cell r="B19916" t="str">
            <v>85</v>
          </cell>
          <cell r="C19916" t="str">
            <v>Casanare</v>
          </cell>
        </row>
        <row r="19917">
          <cell r="B19917" t="str">
            <v>86</v>
          </cell>
          <cell r="C19917" t="str">
            <v>Putumayo</v>
          </cell>
        </row>
        <row r="19918">
          <cell r="B19918" t="str">
            <v>88</v>
          </cell>
          <cell r="C19918" t="str">
            <v>Archipiélago De San Andrés, Providencia Y Santa Catalina</v>
          </cell>
        </row>
        <row r="19919">
          <cell r="B19919" t="str">
            <v>91</v>
          </cell>
          <cell r="C19919" t="str">
            <v>Amazonas</v>
          </cell>
        </row>
        <row r="19920">
          <cell r="B19920" t="str">
            <v>94</v>
          </cell>
          <cell r="C19920" t="str">
            <v>Guainía</v>
          </cell>
        </row>
        <row r="19921">
          <cell r="B19921" t="str">
            <v>95</v>
          </cell>
          <cell r="C19921" t="str">
            <v>Guaviare</v>
          </cell>
        </row>
        <row r="19922">
          <cell r="B19922" t="str">
            <v>97</v>
          </cell>
          <cell r="C19922" t="str">
            <v>Vaupés</v>
          </cell>
        </row>
        <row r="19923">
          <cell r="B19923" t="str">
            <v>99</v>
          </cell>
          <cell r="C19923" t="str">
            <v>Vichada</v>
          </cell>
        </row>
        <row r="19924">
          <cell r="B19924" t="str">
            <v>05001</v>
          </cell>
          <cell r="C19924" t="str">
            <v>Medellín</v>
          </cell>
        </row>
        <row r="19925">
          <cell r="B19925" t="str">
            <v>05002</v>
          </cell>
          <cell r="C19925" t="str">
            <v>Abejorral</v>
          </cell>
        </row>
        <row r="19926">
          <cell r="B19926" t="str">
            <v>05004</v>
          </cell>
          <cell r="C19926" t="str">
            <v>Abriaquí</v>
          </cell>
        </row>
        <row r="19927">
          <cell r="B19927" t="str">
            <v>05021</v>
          </cell>
          <cell r="C19927" t="str">
            <v>Alejandría</v>
          </cell>
        </row>
        <row r="19928">
          <cell r="B19928" t="str">
            <v>05030</v>
          </cell>
          <cell r="C19928" t="str">
            <v>Amagá</v>
          </cell>
        </row>
        <row r="19929">
          <cell r="B19929" t="str">
            <v>05031</v>
          </cell>
          <cell r="C19929" t="str">
            <v>Amalfi</v>
          </cell>
        </row>
        <row r="19930">
          <cell r="B19930" t="str">
            <v>05034</v>
          </cell>
          <cell r="C19930" t="str">
            <v>Andes</v>
          </cell>
        </row>
        <row r="19931">
          <cell r="B19931" t="str">
            <v>05036</v>
          </cell>
          <cell r="C19931" t="str">
            <v>Angelópolis</v>
          </cell>
        </row>
        <row r="19932">
          <cell r="B19932" t="str">
            <v>05038</v>
          </cell>
          <cell r="C19932" t="str">
            <v>Angostura</v>
          </cell>
        </row>
        <row r="19933">
          <cell r="B19933" t="str">
            <v>05040</v>
          </cell>
          <cell r="C19933" t="str">
            <v>Anorí</v>
          </cell>
        </row>
        <row r="19934">
          <cell r="B19934" t="str">
            <v>05042</v>
          </cell>
          <cell r="C19934" t="str">
            <v>Santa Fé De Antioquia</v>
          </cell>
        </row>
        <row r="19935">
          <cell r="B19935" t="str">
            <v>05044</v>
          </cell>
          <cell r="C19935" t="str">
            <v>Anzá</v>
          </cell>
        </row>
        <row r="19936">
          <cell r="B19936" t="str">
            <v>05045</v>
          </cell>
          <cell r="C19936" t="str">
            <v>Apartadó</v>
          </cell>
        </row>
        <row r="19937">
          <cell r="B19937" t="str">
            <v>05051</v>
          </cell>
          <cell r="C19937" t="str">
            <v>Arboletes</v>
          </cell>
        </row>
        <row r="19938">
          <cell r="B19938" t="str">
            <v>05055</v>
          </cell>
          <cell r="C19938" t="str">
            <v>Argelia</v>
          </cell>
        </row>
        <row r="19939">
          <cell r="B19939" t="str">
            <v>05059</v>
          </cell>
          <cell r="C19939" t="str">
            <v>Armenia</v>
          </cell>
        </row>
        <row r="19940">
          <cell r="B19940" t="str">
            <v>05079</v>
          </cell>
          <cell r="C19940" t="str">
            <v>Barbosa</v>
          </cell>
        </row>
        <row r="19941">
          <cell r="B19941" t="str">
            <v>05086</v>
          </cell>
          <cell r="C19941" t="str">
            <v>Belmira</v>
          </cell>
        </row>
        <row r="19942">
          <cell r="B19942" t="str">
            <v>05088</v>
          </cell>
          <cell r="C19942" t="str">
            <v>Bello</v>
          </cell>
        </row>
        <row r="19943">
          <cell r="B19943" t="str">
            <v>05091</v>
          </cell>
          <cell r="C19943" t="str">
            <v>Betania</v>
          </cell>
        </row>
        <row r="19944">
          <cell r="B19944" t="str">
            <v>05093</v>
          </cell>
          <cell r="C19944" t="str">
            <v>Betulia</v>
          </cell>
        </row>
        <row r="19945">
          <cell r="B19945" t="str">
            <v>05101</v>
          </cell>
          <cell r="C19945" t="str">
            <v>Ciudad Bolívar</v>
          </cell>
        </row>
        <row r="19946">
          <cell r="B19946" t="str">
            <v>05107</v>
          </cell>
          <cell r="C19946" t="str">
            <v>Briceño</v>
          </cell>
        </row>
        <row r="19947">
          <cell r="B19947" t="str">
            <v>05113</v>
          </cell>
          <cell r="C19947" t="str">
            <v>Buriticá</v>
          </cell>
        </row>
        <row r="19948">
          <cell r="B19948" t="str">
            <v>05120</v>
          </cell>
          <cell r="C19948" t="str">
            <v>Cáceres</v>
          </cell>
        </row>
        <row r="19949">
          <cell r="B19949" t="str">
            <v>05125</v>
          </cell>
          <cell r="C19949" t="str">
            <v>Caicedo</v>
          </cell>
        </row>
        <row r="19950">
          <cell r="B19950" t="str">
            <v>05129</v>
          </cell>
          <cell r="C19950" t="str">
            <v>Caldas</v>
          </cell>
        </row>
        <row r="19951">
          <cell r="B19951" t="str">
            <v>05134</v>
          </cell>
          <cell r="C19951" t="str">
            <v>Campamento</v>
          </cell>
        </row>
        <row r="19952">
          <cell r="B19952" t="str">
            <v>05138</v>
          </cell>
          <cell r="C19952" t="str">
            <v>Cañasgordas</v>
          </cell>
        </row>
        <row r="19953">
          <cell r="B19953" t="str">
            <v>05142</v>
          </cell>
          <cell r="C19953" t="str">
            <v>Caracolí</v>
          </cell>
        </row>
        <row r="19954">
          <cell r="B19954" t="str">
            <v>05145</v>
          </cell>
          <cell r="C19954" t="str">
            <v>Caramanta</v>
          </cell>
        </row>
        <row r="19955">
          <cell r="B19955" t="str">
            <v>05147</v>
          </cell>
          <cell r="C19955" t="str">
            <v>Carepa</v>
          </cell>
        </row>
        <row r="19956">
          <cell r="B19956" t="str">
            <v>05148</v>
          </cell>
          <cell r="C19956" t="str">
            <v>El Carmen De Viboral</v>
          </cell>
        </row>
        <row r="19957">
          <cell r="B19957" t="str">
            <v>05150</v>
          </cell>
          <cell r="C19957" t="str">
            <v>Carolina</v>
          </cell>
        </row>
        <row r="19958">
          <cell r="B19958" t="str">
            <v>05154</v>
          </cell>
          <cell r="C19958" t="str">
            <v>Caucasia</v>
          </cell>
        </row>
        <row r="19959">
          <cell r="B19959" t="str">
            <v>05172</v>
          </cell>
          <cell r="C19959" t="str">
            <v>Chigorodó</v>
          </cell>
        </row>
        <row r="19960">
          <cell r="B19960" t="str">
            <v>05190</v>
          </cell>
          <cell r="C19960" t="str">
            <v>Cisneros</v>
          </cell>
        </row>
        <row r="19961">
          <cell r="B19961" t="str">
            <v>05197</v>
          </cell>
          <cell r="C19961" t="str">
            <v>Cocorná</v>
          </cell>
        </row>
        <row r="19962">
          <cell r="B19962" t="str">
            <v>05206</v>
          </cell>
          <cell r="C19962" t="str">
            <v>Concepción</v>
          </cell>
        </row>
        <row r="19963">
          <cell r="B19963" t="str">
            <v>05209</v>
          </cell>
          <cell r="C19963" t="str">
            <v>Concordia</v>
          </cell>
        </row>
        <row r="19964">
          <cell r="B19964" t="str">
            <v>05212</v>
          </cell>
          <cell r="C19964" t="str">
            <v>Copacabana</v>
          </cell>
        </row>
        <row r="19965">
          <cell r="B19965" t="str">
            <v>05234</v>
          </cell>
          <cell r="C19965" t="str">
            <v>Dabeiba</v>
          </cell>
        </row>
        <row r="19966">
          <cell r="B19966" t="str">
            <v>05237</v>
          </cell>
          <cell r="C19966" t="str">
            <v>Donmatías</v>
          </cell>
        </row>
        <row r="19967">
          <cell r="B19967" t="str">
            <v>05240</v>
          </cell>
          <cell r="C19967" t="str">
            <v>Ebéjico</v>
          </cell>
        </row>
        <row r="19968">
          <cell r="B19968" t="str">
            <v>05250</v>
          </cell>
          <cell r="C19968" t="str">
            <v>El Bagre</v>
          </cell>
        </row>
        <row r="19969">
          <cell r="B19969" t="str">
            <v>05264</v>
          </cell>
          <cell r="C19969" t="str">
            <v>Entrerríos</v>
          </cell>
        </row>
        <row r="19970">
          <cell r="B19970" t="str">
            <v>05266</v>
          </cell>
          <cell r="C19970" t="str">
            <v>Envigado</v>
          </cell>
        </row>
        <row r="19971">
          <cell r="B19971" t="str">
            <v>05282</v>
          </cell>
          <cell r="C19971" t="str">
            <v>Fredonia</v>
          </cell>
        </row>
        <row r="19972">
          <cell r="B19972" t="str">
            <v>05284</v>
          </cell>
          <cell r="C19972" t="str">
            <v>Frontino</v>
          </cell>
        </row>
        <row r="19973">
          <cell r="B19973" t="str">
            <v>05306</v>
          </cell>
          <cell r="C19973" t="str">
            <v>Giraldo</v>
          </cell>
        </row>
        <row r="19974">
          <cell r="B19974" t="str">
            <v>05308</v>
          </cell>
          <cell r="C19974" t="str">
            <v>Girardota</v>
          </cell>
        </row>
        <row r="19975">
          <cell r="B19975" t="str">
            <v>05310</v>
          </cell>
          <cell r="C19975" t="str">
            <v>Gómez Plata</v>
          </cell>
        </row>
        <row r="19976">
          <cell r="B19976" t="str">
            <v>05313</v>
          </cell>
          <cell r="C19976" t="str">
            <v>Granada</v>
          </cell>
        </row>
        <row r="19977">
          <cell r="B19977" t="str">
            <v>05315</v>
          </cell>
          <cell r="C19977" t="str">
            <v>Guadalupe</v>
          </cell>
        </row>
        <row r="19978">
          <cell r="B19978" t="str">
            <v>05318</v>
          </cell>
          <cell r="C19978" t="str">
            <v>Guarne</v>
          </cell>
        </row>
        <row r="19979">
          <cell r="B19979" t="str">
            <v>05321</v>
          </cell>
          <cell r="C19979" t="str">
            <v>Guatapé</v>
          </cell>
        </row>
        <row r="19980">
          <cell r="B19980" t="str">
            <v>05347</v>
          </cell>
          <cell r="C19980" t="str">
            <v>Heliconia</v>
          </cell>
        </row>
        <row r="19981">
          <cell r="B19981" t="str">
            <v>05353</v>
          </cell>
          <cell r="C19981" t="str">
            <v>Hispania</v>
          </cell>
        </row>
        <row r="19982">
          <cell r="B19982" t="str">
            <v>05360</v>
          </cell>
          <cell r="C19982" t="str">
            <v>Itagüí</v>
          </cell>
        </row>
        <row r="19983">
          <cell r="B19983" t="str">
            <v>05361</v>
          </cell>
          <cell r="C19983" t="str">
            <v>Ituango</v>
          </cell>
        </row>
        <row r="19984">
          <cell r="B19984" t="str">
            <v>05364</v>
          </cell>
          <cell r="C19984" t="str">
            <v>Jardín</v>
          </cell>
        </row>
        <row r="19985">
          <cell r="B19985" t="str">
            <v>05368</v>
          </cell>
          <cell r="C19985" t="str">
            <v>Jericó</v>
          </cell>
        </row>
        <row r="19986">
          <cell r="B19986" t="str">
            <v>05376</v>
          </cell>
          <cell r="C19986" t="str">
            <v>La Ceja</v>
          </cell>
        </row>
        <row r="19987">
          <cell r="B19987" t="str">
            <v>05380</v>
          </cell>
          <cell r="C19987" t="str">
            <v>La Estrella</v>
          </cell>
        </row>
        <row r="19988">
          <cell r="B19988" t="str">
            <v>05390</v>
          </cell>
          <cell r="C19988" t="str">
            <v>La Pintada</v>
          </cell>
        </row>
        <row r="19989">
          <cell r="B19989" t="str">
            <v>05400</v>
          </cell>
          <cell r="C19989" t="str">
            <v>La Unión</v>
          </cell>
        </row>
        <row r="19990">
          <cell r="B19990" t="str">
            <v>05411</v>
          </cell>
          <cell r="C19990" t="str">
            <v>Liborina</v>
          </cell>
        </row>
        <row r="19991">
          <cell r="B19991" t="str">
            <v>05425</v>
          </cell>
          <cell r="C19991" t="str">
            <v>Maceo</v>
          </cell>
        </row>
        <row r="19992">
          <cell r="B19992" t="str">
            <v>05440</v>
          </cell>
          <cell r="C19992" t="str">
            <v>Marinilla</v>
          </cell>
        </row>
        <row r="19993">
          <cell r="B19993" t="str">
            <v>05467</v>
          </cell>
          <cell r="C19993" t="str">
            <v>Montebello</v>
          </cell>
        </row>
        <row r="19994">
          <cell r="B19994" t="str">
            <v>05475</v>
          </cell>
          <cell r="C19994" t="str">
            <v>Murindó</v>
          </cell>
        </row>
        <row r="19995">
          <cell r="B19995" t="str">
            <v>05480</v>
          </cell>
          <cell r="C19995" t="str">
            <v>Mutatá</v>
          </cell>
        </row>
        <row r="19996">
          <cell r="B19996" t="str">
            <v>05483</v>
          </cell>
          <cell r="C19996" t="str">
            <v>Nariño</v>
          </cell>
        </row>
        <row r="19997">
          <cell r="B19997" t="str">
            <v>05490</v>
          </cell>
          <cell r="C19997" t="str">
            <v>Necoclí</v>
          </cell>
        </row>
        <row r="19998">
          <cell r="B19998" t="str">
            <v>05495</v>
          </cell>
          <cell r="C19998" t="str">
            <v>Nechí</v>
          </cell>
        </row>
        <row r="19999">
          <cell r="B19999" t="str">
            <v>05501</v>
          </cell>
          <cell r="C19999" t="str">
            <v>Olaya</v>
          </cell>
        </row>
        <row r="20000">
          <cell r="B20000" t="str">
            <v>05541</v>
          </cell>
          <cell r="C20000" t="str">
            <v>Peñol</v>
          </cell>
        </row>
        <row r="20001">
          <cell r="B20001" t="str">
            <v>05543</v>
          </cell>
          <cell r="C20001" t="str">
            <v>Peque</v>
          </cell>
        </row>
        <row r="20002">
          <cell r="B20002" t="str">
            <v>05576</v>
          </cell>
          <cell r="C20002" t="str">
            <v>Pueblorrico</v>
          </cell>
        </row>
        <row r="20003">
          <cell r="B20003" t="str">
            <v>05579</v>
          </cell>
          <cell r="C20003" t="str">
            <v>Puerto Berrío</v>
          </cell>
        </row>
        <row r="20004">
          <cell r="B20004" t="str">
            <v>05585</v>
          </cell>
          <cell r="C20004" t="str">
            <v>Puerto Nare</v>
          </cell>
        </row>
        <row r="20005">
          <cell r="B20005" t="str">
            <v>05591</v>
          </cell>
          <cell r="C20005" t="str">
            <v>Puerto Triunfo</v>
          </cell>
        </row>
        <row r="20006">
          <cell r="B20006" t="str">
            <v>05604</v>
          </cell>
          <cell r="C20006" t="str">
            <v>Remedios</v>
          </cell>
        </row>
        <row r="20007">
          <cell r="B20007" t="str">
            <v>05607</v>
          </cell>
          <cell r="C20007" t="str">
            <v>Retiro</v>
          </cell>
        </row>
        <row r="20008">
          <cell r="B20008" t="str">
            <v>05615</v>
          </cell>
          <cell r="C20008" t="str">
            <v>Rionegro</v>
          </cell>
        </row>
        <row r="20009">
          <cell r="B20009" t="str">
            <v>05628</v>
          </cell>
          <cell r="C20009" t="str">
            <v>Sabanalarga</v>
          </cell>
        </row>
        <row r="20010">
          <cell r="B20010" t="str">
            <v>05631</v>
          </cell>
          <cell r="C20010" t="str">
            <v>Sabaneta</v>
          </cell>
        </row>
        <row r="20011">
          <cell r="B20011" t="str">
            <v>05642</v>
          </cell>
          <cell r="C20011" t="str">
            <v>Salgar</v>
          </cell>
        </row>
        <row r="20012">
          <cell r="B20012" t="str">
            <v>05647</v>
          </cell>
          <cell r="C20012" t="str">
            <v>San Andrés De Cuerquía</v>
          </cell>
        </row>
        <row r="20013">
          <cell r="B20013" t="str">
            <v>05649</v>
          </cell>
          <cell r="C20013" t="str">
            <v>San Carlos</v>
          </cell>
        </row>
        <row r="20014">
          <cell r="B20014" t="str">
            <v>05652</v>
          </cell>
          <cell r="C20014" t="str">
            <v>San Francisco</v>
          </cell>
        </row>
        <row r="20015">
          <cell r="B20015" t="str">
            <v>05656</v>
          </cell>
          <cell r="C20015" t="str">
            <v>San Jerónimo</v>
          </cell>
        </row>
        <row r="20016">
          <cell r="B20016" t="str">
            <v>05658</v>
          </cell>
          <cell r="C20016" t="str">
            <v>San José De La Montaña</v>
          </cell>
        </row>
        <row r="20017">
          <cell r="B20017" t="str">
            <v>05659</v>
          </cell>
          <cell r="C20017" t="str">
            <v>San Juan De Urabá</v>
          </cell>
        </row>
        <row r="20018">
          <cell r="B20018" t="str">
            <v>05660</v>
          </cell>
          <cell r="C20018" t="str">
            <v>San Luis</v>
          </cell>
        </row>
        <row r="20019">
          <cell r="B20019" t="str">
            <v>05664</v>
          </cell>
          <cell r="C20019" t="str">
            <v>San Pedro De Los Milagros</v>
          </cell>
        </row>
        <row r="20020">
          <cell r="B20020" t="str">
            <v>05665</v>
          </cell>
          <cell r="C20020" t="str">
            <v>San Pedro De Urabá</v>
          </cell>
        </row>
        <row r="20021">
          <cell r="B20021" t="str">
            <v>05667</v>
          </cell>
          <cell r="C20021" t="str">
            <v>San Rafael</v>
          </cell>
        </row>
        <row r="20022">
          <cell r="B20022" t="str">
            <v>05670</v>
          </cell>
          <cell r="C20022" t="str">
            <v>San Roque</v>
          </cell>
        </row>
        <row r="20023">
          <cell r="B20023" t="str">
            <v>05674</v>
          </cell>
          <cell r="C20023" t="str">
            <v>San Vicente Ferrer</v>
          </cell>
        </row>
        <row r="20024">
          <cell r="B20024" t="str">
            <v>05679</v>
          </cell>
          <cell r="C20024" t="str">
            <v>Santa Bárbara</v>
          </cell>
        </row>
        <row r="20025">
          <cell r="B20025" t="str">
            <v>05686</v>
          </cell>
          <cell r="C20025" t="str">
            <v>Santa Rosa De Osos</v>
          </cell>
        </row>
        <row r="20026">
          <cell r="B20026" t="str">
            <v>05690</v>
          </cell>
          <cell r="C20026" t="str">
            <v>Santo Domingo</v>
          </cell>
        </row>
        <row r="20027">
          <cell r="B20027" t="str">
            <v>05697</v>
          </cell>
          <cell r="C20027" t="str">
            <v>El Santuario</v>
          </cell>
        </row>
        <row r="20028">
          <cell r="B20028" t="str">
            <v>05736</v>
          </cell>
          <cell r="C20028" t="str">
            <v>Segovia</v>
          </cell>
        </row>
        <row r="20029">
          <cell r="B20029" t="str">
            <v>05756</v>
          </cell>
          <cell r="C20029" t="str">
            <v>Sonsón</v>
          </cell>
        </row>
        <row r="20030">
          <cell r="B20030" t="str">
            <v>05761</v>
          </cell>
          <cell r="C20030" t="str">
            <v>Sopetrán</v>
          </cell>
        </row>
        <row r="20031">
          <cell r="B20031" t="str">
            <v>05789</v>
          </cell>
          <cell r="C20031" t="str">
            <v>Támesis</v>
          </cell>
        </row>
        <row r="20032">
          <cell r="B20032" t="str">
            <v>05790</v>
          </cell>
          <cell r="C20032" t="str">
            <v>Tarazá</v>
          </cell>
        </row>
        <row r="20033">
          <cell r="B20033" t="str">
            <v>05792</v>
          </cell>
          <cell r="C20033" t="str">
            <v>Tarso</v>
          </cell>
        </row>
        <row r="20034">
          <cell r="B20034" t="str">
            <v>05809</v>
          </cell>
          <cell r="C20034" t="str">
            <v>Titiribí</v>
          </cell>
        </row>
        <row r="20035">
          <cell r="B20035" t="str">
            <v>05819</v>
          </cell>
          <cell r="C20035" t="str">
            <v>Toledo</v>
          </cell>
        </row>
        <row r="20036">
          <cell r="B20036" t="str">
            <v>05837</v>
          </cell>
          <cell r="C20036" t="str">
            <v>Turbo</v>
          </cell>
        </row>
        <row r="20037">
          <cell r="B20037" t="str">
            <v>05842</v>
          </cell>
          <cell r="C20037" t="str">
            <v>Uramita</v>
          </cell>
        </row>
        <row r="20038">
          <cell r="B20038" t="str">
            <v>05847</v>
          </cell>
          <cell r="C20038" t="str">
            <v>Urrao</v>
          </cell>
        </row>
        <row r="20039">
          <cell r="B20039" t="str">
            <v>05854</v>
          </cell>
          <cell r="C20039" t="str">
            <v>Valdivia</v>
          </cell>
        </row>
        <row r="20040">
          <cell r="B20040" t="str">
            <v>05856</v>
          </cell>
          <cell r="C20040" t="str">
            <v>Valparaíso</v>
          </cell>
        </row>
        <row r="20041">
          <cell r="B20041" t="str">
            <v>05858</v>
          </cell>
          <cell r="C20041" t="str">
            <v>Vegachí</v>
          </cell>
        </row>
        <row r="20042">
          <cell r="B20042" t="str">
            <v>05861</v>
          </cell>
          <cell r="C20042" t="str">
            <v>Venecia</v>
          </cell>
        </row>
        <row r="20043">
          <cell r="B20043" t="str">
            <v>05873</v>
          </cell>
          <cell r="C20043" t="str">
            <v>Vigía Del Fuerte</v>
          </cell>
        </row>
        <row r="20044">
          <cell r="B20044" t="str">
            <v>05885</v>
          </cell>
          <cell r="C20044" t="str">
            <v>Yalí</v>
          </cell>
        </row>
        <row r="20045">
          <cell r="B20045" t="str">
            <v>05887</v>
          </cell>
          <cell r="C20045" t="str">
            <v>Yarumal</v>
          </cell>
        </row>
        <row r="20046">
          <cell r="B20046" t="str">
            <v>05890</v>
          </cell>
          <cell r="C20046" t="str">
            <v>Yolombó</v>
          </cell>
        </row>
        <row r="20047">
          <cell r="B20047" t="str">
            <v>05893</v>
          </cell>
          <cell r="C20047" t="str">
            <v>Yondó</v>
          </cell>
        </row>
        <row r="20048">
          <cell r="B20048" t="str">
            <v>05895</v>
          </cell>
          <cell r="C20048" t="str">
            <v>Zaragoza</v>
          </cell>
        </row>
        <row r="20049">
          <cell r="B20049" t="str">
            <v>08001</v>
          </cell>
          <cell r="C20049" t="str">
            <v>Barranquilla</v>
          </cell>
        </row>
        <row r="20050">
          <cell r="B20050" t="str">
            <v>08078</v>
          </cell>
          <cell r="C20050" t="str">
            <v>Baranoa</v>
          </cell>
        </row>
        <row r="20051">
          <cell r="B20051" t="str">
            <v>08137</v>
          </cell>
          <cell r="C20051" t="str">
            <v>Campo De La Cruz</v>
          </cell>
        </row>
        <row r="20052">
          <cell r="B20052" t="str">
            <v>08141</v>
          </cell>
          <cell r="C20052" t="str">
            <v>Candelaria</v>
          </cell>
        </row>
        <row r="20053">
          <cell r="B20053" t="str">
            <v>08296</v>
          </cell>
          <cell r="C20053" t="str">
            <v>Galapa</v>
          </cell>
        </row>
        <row r="20054">
          <cell r="B20054" t="str">
            <v>08372</v>
          </cell>
          <cell r="C20054" t="str">
            <v>Juan De Acosta</v>
          </cell>
        </row>
        <row r="20055">
          <cell r="B20055" t="str">
            <v>08421</v>
          </cell>
          <cell r="C20055" t="str">
            <v>Luruaco</v>
          </cell>
        </row>
        <row r="20056">
          <cell r="B20056" t="str">
            <v>08433</v>
          </cell>
          <cell r="C20056" t="str">
            <v>Malambo</v>
          </cell>
        </row>
        <row r="20057">
          <cell r="B20057" t="str">
            <v>08436</v>
          </cell>
          <cell r="C20057" t="str">
            <v>Manatí</v>
          </cell>
        </row>
        <row r="20058">
          <cell r="B20058" t="str">
            <v>08520</v>
          </cell>
          <cell r="C20058" t="str">
            <v>Palmar De Varela</v>
          </cell>
        </row>
        <row r="20059">
          <cell r="B20059" t="str">
            <v>08549</v>
          </cell>
          <cell r="C20059" t="str">
            <v>Piojó</v>
          </cell>
        </row>
        <row r="20060">
          <cell r="B20060" t="str">
            <v>08558</v>
          </cell>
          <cell r="C20060" t="str">
            <v>Polonuevo</v>
          </cell>
        </row>
        <row r="20061">
          <cell r="B20061" t="str">
            <v>08560</v>
          </cell>
          <cell r="C20061" t="str">
            <v>Ponedera</v>
          </cell>
        </row>
        <row r="20062">
          <cell r="B20062" t="str">
            <v>08573</v>
          </cell>
          <cell r="C20062" t="str">
            <v>Puerto Colombia</v>
          </cell>
        </row>
        <row r="20063">
          <cell r="B20063" t="str">
            <v>08606</v>
          </cell>
          <cell r="C20063" t="str">
            <v>Repelón</v>
          </cell>
        </row>
        <row r="20064">
          <cell r="B20064" t="str">
            <v>08634</v>
          </cell>
          <cell r="C20064" t="str">
            <v>Sabanagrande</v>
          </cell>
        </row>
        <row r="20065">
          <cell r="B20065" t="str">
            <v>08638</v>
          </cell>
          <cell r="C20065" t="str">
            <v>Sabanalarga</v>
          </cell>
        </row>
        <row r="20066">
          <cell r="B20066" t="str">
            <v>08675</v>
          </cell>
          <cell r="C20066" t="str">
            <v>Santa Lucía</v>
          </cell>
        </row>
        <row r="20067">
          <cell r="B20067" t="str">
            <v>08685</v>
          </cell>
          <cell r="C20067" t="str">
            <v>Santo Tomás</v>
          </cell>
        </row>
        <row r="20068">
          <cell r="B20068" t="str">
            <v>08758</v>
          </cell>
          <cell r="C20068" t="str">
            <v>Soledad</v>
          </cell>
        </row>
        <row r="20069">
          <cell r="B20069" t="str">
            <v>08770</v>
          </cell>
          <cell r="C20069" t="str">
            <v>Suan</v>
          </cell>
        </row>
        <row r="20070">
          <cell r="B20070" t="str">
            <v>08832</v>
          </cell>
          <cell r="C20070" t="str">
            <v>Tubará</v>
          </cell>
        </row>
        <row r="20071">
          <cell r="B20071" t="str">
            <v>08849</v>
          </cell>
          <cell r="C20071" t="str">
            <v>Usiacurí</v>
          </cell>
        </row>
        <row r="20072">
          <cell r="B20072" t="str">
            <v>11001</v>
          </cell>
          <cell r="C20072" t="str">
            <v>Bogotá, D.C.</v>
          </cell>
        </row>
        <row r="20073">
          <cell r="B20073" t="str">
            <v>13001</v>
          </cell>
          <cell r="C20073" t="str">
            <v>Cartagena De Indias</v>
          </cell>
        </row>
        <row r="20074">
          <cell r="B20074" t="str">
            <v>13006</v>
          </cell>
          <cell r="C20074" t="str">
            <v>Achí</v>
          </cell>
        </row>
        <row r="20075">
          <cell r="B20075" t="str">
            <v>13030</v>
          </cell>
          <cell r="C20075" t="str">
            <v>Altos Del Rosario</v>
          </cell>
        </row>
        <row r="20076">
          <cell r="B20076" t="str">
            <v>13042</v>
          </cell>
          <cell r="C20076" t="str">
            <v>Arenal</v>
          </cell>
        </row>
        <row r="20077">
          <cell r="B20077" t="str">
            <v>13052</v>
          </cell>
          <cell r="C20077" t="str">
            <v>Arjona</v>
          </cell>
        </row>
        <row r="20078">
          <cell r="B20078" t="str">
            <v>13062</v>
          </cell>
          <cell r="C20078" t="str">
            <v>Arroyohondo</v>
          </cell>
        </row>
        <row r="20079">
          <cell r="B20079" t="str">
            <v>13074</v>
          </cell>
          <cell r="C20079" t="str">
            <v>Barranco De Loba</v>
          </cell>
        </row>
        <row r="20080">
          <cell r="B20080" t="str">
            <v>13140</v>
          </cell>
          <cell r="C20080" t="str">
            <v>Calamar</v>
          </cell>
        </row>
        <row r="20081">
          <cell r="B20081" t="str">
            <v>13160</v>
          </cell>
          <cell r="C20081" t="str">
            <v>Cantagallo</v>
          </cell>
        </row>
        <row r="20082">
          <cell r="B20082" t="str">
            <v>13188</v>
          </cell>
          <cell r="C20082" t="str">
            <v>Cicuco</v>
          </cell>
        </row>
        <row r="20083">
          <cell r="B20083" t="str">
            <v>13212</v>
          </cell>
          <cell r="C20083" t="str">
            <v>Córdoba</v>
          </cell>
        </row>
        <row r="20084">
          <cell r="B20084" t="str">
            <v>13222</v>
          </cell>
          <cell r="C20084" t="str">
            <v>Clemencia</v>
          </cell>
        </row>
        <row r="20085">
          <cell r="B20085" t="str">
            <v>13244</v>
          </cell>
          <cell r="C20085" t="str">
            <v>El Carmen De Bolívar</v>
          </cell>
        </row>
        <row r="20086">
          <cell r="B20086" t="str">
            <v>13248</v>
          </cell>
          <cell r="C20086" t="str">
            <v>El Guamo</v>
          </cell>
        </row>
        <row r="20087">
          <cell r="B20087" t="str">
            <v>13268</v>
          </cell>
          <cell r="C20087" t="str">
            <v>El Peñón</v>
          </cell>
        </row>
        <row r="20088">
          <cell r="B20088" t="str">
            <v>13300</v>
          </cell>
          <cell r="C20088" t="str">
            <v>Hatillo De Loba</v>
          </cell>
        </row>
        <row r="20089">
          <cell r="B20089" t="str">
            <v>13430</v>
          </cell>
          <cell r="C20089" t="str">
            <v>Magangué</v>
          </cell>
        </row>
        <row r="20090">
          <cell r="B20090" t="str">
            <v>13433</v>
          </cell>
          <cell r="C20090" t="str">
            <v>Mahates</v>
          </cell>
        </row>
        <row r="20091">
          <cell r="B20091" t="str">
            <v>13440</v>
          </cell>
          <cell r="C20091" t="str">
            <v>Margarita</v>
          </cell>
        </row>
        <row r="20092">
          <cell r="B20092" t="str">
            <v>13442</v>
          </cell>
          <cell r="C20092" t="str">
            <v>María La Baja</v>
          </cell>
        </row>
        <row r="20093">
          <cell r="B20093" t="str">
            <v>13458</v>
          </cell>
          <cell r="C20093" t="str">
            <v>Montecristo</v>
          </cell>
        </row>
        <row r="20094">
          <cell r="B20094" t="str">
            <v>13468</v>
          </cell>
          <cell r="C20094" t="str">
            <v>Santa Cruz De Mompox</v>
          </cell>
        </row>
        <row r="20095">
          <cell r="B20095" t="str">
            <v>13473</v>
          </cell>
          <cell r="C20095" t="str">
            <v>Morales</v>
          </cell>
        </row>
        <row r="20096">
          <cell r="B20096" t="str">
            <v>13490</v>
          </cell>
          <cell r="C20096" t="str">
            <v>Norosí</v>
          </cell>
        </row>
        <row r="20097">
          <cell r="B20097" t="str">
            <v>13549</v>
          </cell>
          <cell r="C20097" t="str">
            <v>Pinillos</v>
          </cell>
        </row>
        <row r="20098">
          <cell r="B20098" t="str">
            <v>13580</v>
          </cell>
          <cell r="C20098" t="str">
            <v>Regidor</v>
          </cell>
        </row>
        <row r="20099">
          <cell r="B20099" t="str">
            <v>13600</v>
          </cell>
          <cell r="C20099" t="str">
            <v>Río Viejo</v>
          </cell>
        </row>
        <row r="20100">
          <cell r="B20100" t="str">
            <v>13620</v>
          </cell>
          <cell r="C20100" t="str">
            <v>San Cristóbal</v>
          </cell>
        </row>
        <row r="20101">
          <cell r="B20101" t="str">
            <v>13647</v>
          </cell>
          <cell r="C20101" t="str">
            <v>San Estanislao</v>
          </cell>
        </row>
        <row r="20102">
          <cell r="B20102" t="str">
            <v>13650</v>
          </cell>
          <cell r="C20102" t="str">
            <v>San Fernando</v>
          </cell>
        </row>
        <row r="20103">
          <cell r="B20103" t="str">
            <v>13654</v>
          </cell>
          <cell r="C20103" t="str">
            <v>San Jacinto</v>
          </cell>
        </row>
        <row r="20104">
          <cell r="B20104" t="str">
            <v>13655</v>
          </cell>
          <cell r="C20104" t="str">
            <v>San Jacinto Del Cauca</v>
          </cell>
        </row>
        <row r="20105">
          <cell r="B20105" t="str">
            <v>13657</v>
          </cell>
          <cell r="C20105" t="str">
            <v>San Juan Nepomuceno</v>
          </cell>
        </row>
        <row r="20106">
          <cell r="B20106" t="str">
            <v>13667</v>
          </cell>
          <cell r="C20106" t="str">
            <v>San Martín De Loba</v>
          </cell>
        </row>
        <row r="20107">
          <cell r="B20107" t="str">
            <v>13670</v>
          </cell>
          <cell r="C20107" t="str">
            <v>San Pablo</v>
          </cell>
        </row>
        <row r="20108">
          <cell r="B20108" t="str">
            <v>13673</v>
          </cell>
          <cell r="C20108" t="str">
            <v>Santa Catalina</v>
          </cell>
        </row>
        <row r="20109">
          <cell r="B20109" t="str">
            <v>13683</v>
          </cell>
          <cell r="C20109" t="str">
            <v>Santa Rosa</v>
          </cell>
        </row>
        <row r="20110">
          <cell r="B20110" t="str">
            <v>13688</v>
          </cell>
          <cell r="C20110" t="str">
            <v>Santa Rosa Del Sur</v>
          </cell>
        </row>
        <row r="20111">
          <cell r="B20111" t="str">
            <v>13744</v>
          </cell>
          <cell r="C20111" t="str">
            <v>Simití</v>
          </cell>
        </row>
        <row r="20112">
          <cell r="B20112" t="str">
            <v>13760</v>
          </cell>
          <cell r="C20112" t="str">
            <v>Soplaviento</v>
          </cell>
        </row>
        <row r="20113">
          <cell r="B20113" t="str">
            <v>13780</v>
          </cell>
          <cell r="C20113" t="str">
            <v>Talaigua Nuevo</v>
          </cell>
        </row>
        <row r="20114">
          <cell r="B20114" t="str">
            <v>13810</v>
          </cell>
          <cell r="C20114" t="str">
            <v>Tiquisio</v>
          </cell>
        </row>
        <row r="20115">
          <cell r="B20115" t="str">
            <v>13836</v>
          </cell>
          <cell r="C20115" t="str">
            <v>Turbaco</v>
          </cell>
        </row>
        <row r="20116">
          <cell r="B20116" t="str">
            <v>13838</v>
          </cell>
          <cell r="C20116" t="str">
            <v>Turbaná</v>
          </cell>
        </row>
        <row r="20117">
          <cell r="B20117" t="str">
            <v>13873</v>
          </cell>
          <cell r="C20117" t="str">
            <v>Villanueva</v>
          </cell>
        </row>
        <row r="20118">
          <cell r="B20118" t="str">
            <v>13894</v>
          </cell>
          <cell r="C20118" t="str">
            <v>Zambrano</v>
          </cell>
        </row>
        <row r="20119">
          <cell r="B20119" t="str">
            <v>15001</v>
          </cell>
          <cell r="C20119" t="str">
            <v>Tunja</v>
          </cell>
        </row>
        <row r="20120">
          <cell r="B20120" t="str">
            <v>15022</v>
          </cell>
          <cell r="C20120" t="str">
            <v>Almeida</v>
          </cell>
        </row>
        <row r="20121">
          <cell r="B20121" t="str">
            <v>15047</v>
          </cell>
          <cell r="C20121" t="str">
            <v>Aquitania</v>
          </cell>
        </row>
        <row r="20122">
          <cell r="B20122" t="str">
            <v>15051</v>
          </cell>
          <cell r="C20122" t="str">
            <v>Arcabuco</v>
          </cell>
        </row>
        <row r="20123">
          <cell r="B20123" t="str">
            <v>15087</v>
          </cell>
          <cell r="C20123" t="str">
            <v>Belén</v>
          </cell>
        </row>
        <row r="20124">
          <cell r="B20124" t="str">
            <v>15090</v>
          </cell>
          <cell r="C20124" t="str">
            <v>Berbeo</v>
          </cell>
        </row>
        <row r="20125">
          <cell r="B20125" t="str">
            <v>15092</v>
          </cell>
          <cell r="C20125" t="str">
            <v>Betéitiva</v>
          </cell>
        </row>
        <row r="20126">
          <cell r="B20126" t="str">
            <v>15097</v>
          </cell>
          <cell r="C20126" t="str">
            <v>Boavita</v>
          </cell>
        </row>
        <row r="20127">
          <cell r="B20127" t="str">
            <v>15104</v>
          </cell>
          <cell r="C20127" t="str">
            <v>Boyacá</v>
          </cell>
        </row>
        <row r="20128">
          <cell r="B20128" t="str">
            <v>15106</v>
          </cell>
          <cell r="C20128" t="str">
            <v>Briceño</v>
          </cell>
        </row>
        <row r="20129">
          <cell r="B20129" t="str">
            <v>15109</v>
          </cell>
          <cell r="C20129" t="str">
            <v>Buenavista</v>
          </cell>
        </row>
        <row r="20130">
          <cell r="B20130" t="str">
            <v>15114</v>
          </cell>
          <cell r="C20130" t="str">
            <v>Busbanzá</v>
          </cell>
        </row>
        <row r="20131">
          <cell r="B20131" t="str">
            <v>15131</v>
          </cell>
          <cell r="C20131" t="str">
            <v>Caldas</v>
          </cell>
        </row>
        <row r="20132">
          <cell r="B20132" t="str">
            <v>15135</v>
          </cell>
          <cell r="C20132" t="str">
            <v>Campohermoso</v>
          </cell>
        </row>
        <row r="20133">
          <cell r="B20133" t="str">
            <v>15162</v>
          </cell>
          <cell r="C20133" t="str">
            <v>Cerinza</v>
          </cell>
        </row>
        <row r="20134">
          <cell r="B20134" t="str">
            <v>15172</v>
          </cell>
          <cell r="C20134" t="str">
            <v>Chinavita</v>
          </cell>
        </row>
        <row r="20135">
          <cell r="B20135" t="str">
            <v>15176</v>
          </cell>
          <cell r="C20135" t="str">
            <v>Chiquinquirá</v>
          </cell>
        </row>
        <row r="20136">
          <cell r="B20136" t="str">
            <v>15180</v>
          </cell>
          <cell r="C20136" t="str">
            <v>Chiscas</v>
          </cell>
        </row>
        <row r="20137">
          <cell r="B20137" t="str">
            <v>15183</v>
          </cell>
          <cell r="C20137" t="str">
            <v>Chita</v>
          </cell>
        </row>
        <row r="20138">
          <cell r="B20138" t="str">
            <v>15185</v>
          </cell>
          <cell r="C20138" t="str">
            <v>Chitaraque</v>
          </cell>
        </row>
        <row r="20139">
          <cell r="B20139" t="str">
            <v>15187</v>
          </cell>
          <cell r="C20139" t="str">
            <v>Chivatá</v>
          </cell>
        </row>
        <row r="20140">
          <cell r="B20140" t="str">
            <v>15189</v>
          </cell>
          <cell r="C20140" t="str">
            <v>Ciénega</v>
          </cell>
        </row>
        <row r="20141">
          <cell r="B20141" t="str">
            <v>15204</v>
          </cell>
          <cell r="C20141" t="str">
            <v>Cómbita</v>
          </cell>
        </row>
        <row r="20142">
          <cell r="B20142" t="str">
            <v>15212</v>
          </cell>
          <cell r="C20142" t="str">
            <v>Coper</v>
          </cell>
        </row>
        <row r="20143">
          <cell r="B20143" t="str">
            <v>15215</v>
          </cell>
          <cell r="C20143" t="str">
            <v>Corrales</v>
          </cell>
        </row>
        <row r="20144">
          <cell r="B20144" t="str">
            <v>15218</v>
          </cell>
          <cell r="C20144" t="str">
            <v>Covarachía</v>
          </cell>
        </row>
        <row r="20145">
          <cell r="B20145" t="str">
            <v>15223</v>
          </cell>
          <cell r="C20145" t="str">
            <v>Cubará</v>
          </cell>
        </row>
        <row r="20146">
          <cell r="B20146" t="str">
            <v>15224</v>
          </cell>
          <cell r="C20146" t="str">
            <v>Cucaita</v>
          </cell>
        </row>
        <row r="20147">
          <cell r="B20147" t="str">
            <v>15226</v>
          </cell>
          <cell r="C20147" t="str">
            <v>Cuítiva</v>
          </cell>
        </row>
        <row r="20148">
          <cell r="B20148" t="str">
            <v>15232</v>
          </cell>
          <cell r="C20148" t="str">
            <v>Chíquiza</v>
          </cell>
        </row>
        <row r="20149">
          <cell r="B20149" t="str">
            <v>15236</v>
          </cell>
          <cell r="C20149" t="str">
            <v>Chivor</v>
          </cell>
        </row>
        <row r="20150">
          <cell r="B20150" t="str">
            <v>15238</v>
          </cell>
          <cell r="C20150" t="str">
            <v>Duitama</v>
          </cell>
        </row>
        <row r="20151">
          <cell r="B20151" t="str">
            <v>15244</v>
          </cell>
          <cell r="C20151" t="str">
            <v>El Cocuy</v>
          </cell>
        </row>
        <row r="20152">
          <cell r="B20152" t="str">
            <v>15248</v>
          </cell>
          <cell r="C20152" t="str">
            <v>El Espino</v>
          </cell>
        </row>
        <row r="20153">
          <cell r="B20153" t="str">
            <v>15272</v>
          </cell>
          <cell r="C20153" t="str">
            <v>Firavitoba</v>
          </cell>
        </row>
        <row r="20154">
          <cell r="B20154" t="str">
            <v>15276</v>
          </cell>
          <cell r="C20154" t="str">
            <v>Floresta</v>
          </cell>
        </row>
        <row r="20155">
          <cell r="B20155" t="str">
            <v>15293</v>
          </cell>
          <cell r="C20155" t="str">
            <v>Gachantivá</v>
          </cell>
        </row>
        <row r="20156">
          <cell r="B20156" t="str">
            <v>15296</v>
          </cell>
          <cell r="C20156" t="str">
            <v>Gámeza</v>
          </cell>
        </row>
        <row r="20157">
          <cell r="B20157" t="str">
            <v>15299</v>
          </cell>
          <cell r="C20157" t="str">
            <v>Garagoa</v>
          </cell>
        </row>
        <row r="20158">
          <cell r="B20158" t="str">
            <v>15317</v>
          </cell>
          <cell r="C20158" t="str">
            <v>Guacamayas</v>
          </cell>
        </row>
        <row r="20159">
          <cell r="B20159" t="str">
            <v>15322</v>
          </cell>
          <cell r="C20159" t="str">
            <v>Guateque</v>
          </cell>
        </row>
        <row r="20160">
          <cell r="B20160" t="str">
            <v>15325</v>
          </cell>
          <cell r="C20160" t="str">
            <v>Guayatá</v>
          </cell>
        </row>
        <row r="20161">
          <cell r="B20161" t="str">
            <v>15332</v>
          </cell>
          <cell r="C20161" t="str">
            <v>Güicán De La Sierra</v>
          </cell>
        </row>
        <row r="20162">
          <cell r="B20162" t="str">
            <v>15362</v>
          </cell>
          <cell r="C20162" t="str">
            <v>Iza</v>
          </cell>
        </row>
        <row r="20163">
          <cell r="B20163" t="str">
            <v>15367</v>
          </cell>
          <cell r="C20163" t="str">
            <v>Jenesano</v>
          </cell>
        </row>
        <row r="20164">
          <cell r="B20164" t="str">
            <v>15368</v>
          </cell>
          <cell r="C20164" t="str">
            <v>Jericó</v>
          </cell>
        </row>
        <row r="20165">
          <cell r="B20165" t="str">
            <v>15377</v>
          </cell>
          <cell r="C20165" t="str">
            <v>Labranzagrande</v>
          </cell>
        </row>
        <row r="20166">
          <cell r="B20166" t="str">
            <v>15380</v>
          </cell>
          <cell r="C20166" t="str">
            <v>La Capilla</v>
          </cell>
        </row>
        <row r="20167">
          <cell r="B20167" t="str">
            <v>15401</v>
          </cell>
          <cell r="C20167" t="str">
            <v>La Victoria</v>
          </cell>
        </row>
        <row r="20168">
          <cell r="B20168" t="str">
            <v>15403</v>
          </cell>
          <cell r="C20168" t="str">
            <v>La Uvita</v>
          </cell>
        </row>
        <row r="20169">
          <cell r="B20169" t="str">
            <v>15407</v>
          </cell>
          <cell r="C20169" t="str">
            <v>Villa De Leyva</v>
          </cell>
        </row>
        <row r="20170">
          <cell r="B20170" t="str">
            <v>15425</v>
          </cell>
          <cell r="C20170" t="str">
            <v>Macanal</v>
          </cell>
        </row>
        <row r="20171">
          <cell r="B20171" t="str">
            <v>15442</v>
          </cell>
          <cell r="C20171" t="str">
            <v>Maripí</v>
          </cell>
        </row>
        <row r="20172">
          <cell r="B20172" t="str">
            <v>15455</v>
          </cell>
          <cell r="C20172" t="str">
            <v>Miraflores</v>
          </cell>
        </row>
        <row r="20173">
          <cell r="B20173" t="str">
            <v>15464</v>
          </cell>
          <cell r="C20173" t="str">
            <v>Mongua</v>
          </cell>
        </row>
        <row r="20174">
          <cell r="B20174" t="str">
            <v>15466</v>
          </cell>
          <cell r="C20174" t="str">
            <v>Monguí</v>
          </cell>
        </row>
        <row r="20175">
          <cell r="B20175" t="str">
            <v>15469</v>
          </cell>
          <cell r="C20175" t="str">
            <v>Moniquirá</v>
          </cell>
        </row>
        <row r="20176">
          <cell r="B20176" t="str">
            <v>15476</v>
          </cell>
          <cell r="C20176" t="str">
            <v>Motavita</v>
          </cell>
        </row>
        <row r="20177">
          <cell r="B20177" t="str">
            <v>15480</v>
          </cell>
          <cell r="C20177" t="str">
            <v>Muzo</v>
          </cell>
        </row>
        <row r="20178">
          <cell r="B20178" t="str">
            <v>15491</v>
          </cell>
          <cell r="C20178" t="str">
            <v>Nobsa</v>
          </cell>
        </row>
        <row r="20179">
          <cell r="B20179" t="str">
            <v>15494</v>
          </cell>
          <cell r="C20179" t="str">
            <v>Nuevo Colón</v>
          </cell>
        </row>
        <row r="20180">
          <cell r="B20180" t="str">
            <v>15500</v>
          </cell>
          <cell r="C20180" t="str">
            <v>Oicatá</v>
          </cell>
        </row>
        <row r="20181">
          <cell r="B20181" t="str">
            <v>15507</v>
          </cell>
          <cell r="C20181" t="str">
            <v>Otanche</v>
          </cell>
        </row>
        <row r="20182">
          <cell r="B20182" t="str">
            <v>15511</v>
          </cell>
          <cell r="C20182" t="str">
            <v>Pachavita</v>
          </cell>
        </row>
        <row r="20183">
          <cell r="B20183" t="str">
            <v>15514</v>
          </cell>
          <cell r="C20183" t="str">
            <v>Páez</v>
          </cell>
        </row>
        <row r="20184">
          <cell r="B20184" t="str">
            <v>15516</v>
          </cell>
          <cell r="C20184" t="str">
            <v>Paipa</v>
          </cell>
        </row>
        <row r="20185">
          <cell r="B20185" t="str">
            <v>15518</v>
          </cell>
          <cell r="C20185" t="str">
            <v>Pajarito</v>
          </cell>
        </row>
        <row r="20186">
          <cell r="B20186" t="str">
            <v>15522</v>
          </cell>
          <cell r="C20186" t="str">
            <v>Panqueba</v>
          </cell>
        </row>
        <row r="20187">
          <cell r="B20187" t="str">
            <v>15531</v>
          </cell>
          <cell r="C20187" t="str">
            <v>Pauna</v>
          </cell>
        </row>
        <row r="20188">
          <cell r="B20188" t="str">
            <v>15533</v>
          </cell>
          <cell r="C20188" t="str">
            <v>Paya</v>
          </cell>
        </row>
        <row r="20189">
          <cell r="B20189" t="str">
            <v>15537</v>
          </cell>
          <cell r="C20189" t="str">
            <v>Paz De Río</v>
          </cell>
        </row>
        <row r="20190">
          <cell r="B20190" t="str">
            <v>15542</v>
          </cell>
          <cell r="C20190" t="str">
            <v>Pesca</v>
          </cell>
        </row>
        <row r="20191">
          <cell r="B20191" t="str">
            <v>15550</v>
          </cell>
          <cell r="C20191" t="str">
            <v>Pisba</v>
          </cell>
        </row>
        <row r="20192">
          <cell r="B20192" t="str">
            <v>15572</v>
          </cell>
          <cell r="C20192" t="str">
            <v>Puerto Boyacá</v>
          </cell>
        </row>
        <row r="20193">
          <cell r="B20193" t="str">
            <v>15580</v>
          </cell>
          <cell r="C20193" t="str">
            <v>Quípama</v>
          </cell>
        </row>
        <row r="20194">
          <cell r="B20194" t="str">
            <v>15599</v>
          </cell>
          <cell r="C20194" t="str">
            <v>Ramiriquí</v>
          </cell>
        </row>
        <row r="20195">
          <cell r="B20195" t="str">
            <v>15600</v>
          </cell>
          <cell r="C20195" t="str">
            <v>Ráquira</v>
          </cell>
        </row>
        <row r="20196">
          <cell r="B20196" t="str">
            <v>15621</v>
          </cell>
          <cell r="C20196" t="str">
            <v>Rondón</v>
          </cell>
        </row>
        <row r="20197">
          <cell r="B20197" t="str">
            <v>15632</v>
          </cell>
          <cell r="C20197" t="str">
            <v>Saboyá</v>
          </cell>
        </row>
        <row r="20198">
          <cell r="B20198" t="str">
            <v>15638</v>
          </cell>
          <cell r="C20198" t="str">
            <v>Sáchica</v>
          </cell>
        </row>
        <row r="20199">
          <cell r="B20199" t="str">
            <v>15646</v>
          </cell>
          <cell r="C20199" t="str">
            <v>Samacá</v>
          </cell>
        </row>
        <row r="20200">
          <cell r="B20200" t="str">
            <v>15660</v>
          </cell>
          <cell r="C20200" t="str">
            <v>San Eduardo</v>
          </cell>
        </row>
        <row r="20201">
          <cell r="B20201" t="str">
            <v>15664</v>
          </cell>
          <cell r="C20201" t="str">
            <v>San José De Pare</v>
          </cell>
        </row>
        <row r="20202">
          <cell r="B20202" t="str">
            <v>15667</v>
          </cell>
          <cell r="C20202" t="str">
            <v>San Luis De Gaceno</v>
          </cell>
        </row>
        <row r="20203">
          <cell r="B20203" t="str">
            <v>15673</v>
          </cell>
          <cell r="C20203" t="str">
            <v>San Mateo</v>
          </cell>
        </row>
        <row r="20204">
          <cell r="B20204" t="str">
            <v>15676</v>
          </cell>
          <cell r="C20204" t="str">
            <v>San Miguel De Sema</v>
          </cell>
        </row>
        <row r="20205">
          <cell r="B20205" t="str">
            <v>15681</v>
          </cell>
          <cell r="C20205" t="str">
            <v>San Pablo De Borbur</v>
          </cell>
        </row>
        <row r="20206">
          <cell r="B20206" t="str">
            <v>15686</v>
          </cell>
          <cell r="C20206" t="str">
            <v>Santana</v>
          </cell>
        </row>
        <row r="20207">
          <cell r="B20207" t="str">
            <v>15690</v>
          </cell>
          <cell r="C20207" t="str">
            <v>Santa María</v>
          </cell>
        </row>
        <row r="20208">
          <cell r="B20208" t="str">
            <v>15693</v>
          </cell>
          <cell r="C20208" t="str">
            <v>Santa Rosa De Viterbo</v>
          </cell>
        </row>
        <row r="20209">
          <cell r="B20209" t="str">
            <v>15696</v>
          </cell>
          <cell r="C20209" t="str">
            <v>Santa Sofía</v>
          </cell>
        </row>
        <row r="20210">
          <cell r="B20210" t="str">
            <v>15720</v>
          </cell>
          <cell r="C20210" t="str">
            <v>Sativanorte</v>
          </cell>
        </row>
        <row r="20211">
          <cell r="B20211" t="str">
            <v>15723</v>
          </cell>
          <cell r="C20211" t="str">
            <v>Sativasur</v>
          </cell>
        </row>
        <row r="20212">
          <cell r="B20212" t="str">
            <v>15740</v>
          </cell>
          <cell r="C20212" t="str">
            <v>Siachoque</v>
          </cell>
        </row>
        <row r="20213">
          <cell r="B20213" t="str">
            <v>15753</v>
          </cell>
          <cell r="C20213" t="str">
            <v>Soatá</v>
          </cell>
        </row>
        <row r="20214">
          <cell r="B20214" t="str">
            <v>15755</v>
          </cell>
          <cell r="C20214" t="str">
            <v>Socotá</v>
          </cell>
        </row>
        <row r="20215">
          <cell r="B20215" t="str">
            <v>15757</v>
          </cell>
          <cell r="C20215" t="str">
            <v>Socha</v>
          </cell>
        </row>
        <row r="20216">
          <cell r="B20216" t="str">
            <v>15759</v>
          </cell>
          <cell r="C20216" t="str">
            <v>Sogamoso</v>
          </cell>
        </row>
        <row r="20217">
          <cell r="B20217" t="str">
            <v>15761</v>
          </cell>
          <cell r="C20217" t="str">
            <v>Somondoco</v>
          </cell>
        </row>
        <row r="20218">
          <cell r="B20218" t="str">
            <v>15762</v>
          </cell>
          <cell r="C20218" t="str">
            <v>Sora</v>
          </cell>
        </row>
        <row r="20219">
          <cell r="B20219" t="str">
            <v>15763</v>
          </cell>
          <cell r="C20219" t="str">
            <v>Sotaquirá</v>
          </cell>
        </row>
        <row r="20220">
          <cell r="B20220" t="str">
            <v>15764</v>
          </cell>
          <cell r="C20220" t="str">
            <v>Soracá</v>
          </cell>
        </row>
        <row r="20221">
          <cell r="B20221" t="str">
            <v>15774</v>
          </cell>
          <cell r="C20221" t="str">
            <v>Susacón</v>
          </cell>
        </row>
        <row r="20222">
          <cell r="B20222" t="str">
            <v>15776</v>
          </cell>
          <cell r="C20222" t="str">
            <v>Sutamarchán</v>
          </cell>
        </row>
        <row r="20223">
          <cell r="B20223" t="str">
            <v>15778</v>
          </cell>
          <cell r="C20223" t="str">
            <v>Sutatenza</v>
          </cell>
        </row>
        <row r="20224">
          <cell r="B20224" t="str">
            <v>15790</v>
          </cell>
          <cell r="C20224" t="str">
            <v>Tasco</v>
          </cell>
        </row>
        <row r="20225">
          <cell r="B20225" t="str">
            <v>15798</v>
          </cell>
          <cell r="C20225" t="str">
            <v>Tenza</v>
          </cell>
        </row>
        <row r="20226">
          <cell r="B20226" t="str">
            <v>15804</v>
          </cell>
          <cell r="C20226" t="str">
            <v>Tibaná</v>
          </cell>
        </row>
        <row r="20227">
          <cell r="B20227" t="str">
            <v>15806</v>
          </cell>
          <cell r="C20227" t="str">
            <v>Tibasosa</v>
          </cell>
        </row>
        <row r="20228">
          <cell r="B20228" t="str">
            <v>15808</v>
          </cell>
          <cell r="C20228" t="str">
            <v>Tinjacá</v>
          </cell>
        </row>
        <row r="20229">
          <cell r="B20229" t="str">
            <v>15810</v>
          </cell>
          <cell r="C20229" t="str">
            <v>Tipacoque</v>
          </cell>
        </row>
        <row r="20230">
          <cell r="B20230" t="str">
            <v>15814</v>
          </cell>
          <cell r="C20230" t="str">
            <v>Toca</v>
          </cell>
        </row>
        <row r="20231">
          <cell r="B20231" t="str">
            <v>15816</v>
          </cell>
          <cell r="C20231" t="str">
            <v>Togüí</v>
          </cell>
        </row>
        <row r="20232">
          <cell r="B20232" t="str">
            <v>15820</v>
          </cell>
          <cell r="C20232" t="str">
            <v>Tópaga</v>
          </cell>
        </row>
        <row r="20233">
          <cell r="B20233" t="str">
            <v>15822</v>
          </cell>
          <cell r="C20233" t="str">
            <v>Tota</v>
          </cell>
        </row>
        <row r="20234">
          <cell r="B20234" t="str">
            <v>15832</v>
          </cell>
          <cell r="C20234" t="str">
            <v>Tununguá</v>
          </cell>
        </row>
        <row r="20235">
          <cell r="B20235" t="str">
            <v>15835</v>
          </cell>
          <cell r="C20235" t="str">
            <v>Turmequé</v>
          </cell>
        </row>
        <row r="20236">
          <cell r="B20236" t="str">
            <v>15837</v>
          </cell>
          <cell r="C20236" t="str">
            <v>Tuta</v>
          </cell>
        </row>
        <row r="20237">
          <cell r="B20237" t="str">
            <v>15839</v>
          </cell>
          <cell r="C20237" t="str">
            <v>Tutazá</v>
          </cell>
        </row>
        <row r="20238">
          <cell r="B20238" t="str">
            <v>15842</v>
          </cell>
          <cell r="C20238" t="str">
            <v>Úmbita</v>
          </cell>
        </row>
        <row r="20239">
          <cell r="B20239" t="str">
            <v>15861</v>
          </cell>
          <cell r="C20239" t="str">
            <v>Ventaquemada</v>
          </cell>
        </row>
        <row r="20240">
          <cell r="B20240" t="str">
            <v>15879</v>
          </cell>
          <cell r="C20240" t="str">
            <v>Viracachá</v>
          </cell>
        </row>
        <row r="20241">
          <cell r="B20241" t="str">
            <v>15897</v>
          </cell>
          <cell r="C20241" t="str">
            <v>Zetaquira</v>
          </cell>
        </row>
        <row r="20242">
          <cell r="B20242" t="str">
            <v>17001</v>
          </cell>
          <cell r="C20242" t="str">
            <v>Manizales</v>
          </cell>
        </row>
        <row r="20243">
          <cell r="B20243" t="str">
            <v>17013</v>
          </cell>
          <cell r="C20243" t="str">
            <v>Aguadas</v>
          </cell>
        </row>
        <row r="20244">
          <cell r="B20244" t="str">
            <v>17042</v>
          </cell>
          <cell r="C20244" t="str">
            <v>Anserma</v>
          </cell>
        </row>
        <row r="20245">
          <cell r="B20245" t="str">
            <v>17050</v>
          </cell>
          <cell r="C20245" t="str">
            <v>Aranzazu</v>
          </cell>
        </row>
        <row r="20246">
          <cell r="B20246" t="str">
            <v>17088</v>
          </cell>
          <cell r="C20246" t="str">
            <v>Belalcázar</v>
          </cell>
        </row>
        <row r="20247">
          <cell r="B20247" t="str">
            <v>17174</v>
          </cell>
          <cell r="C20247" t="str">
            <v>Chinchiná</v>
          </cell>
        </row>
        <row r="20248">
          <cell r="B20248" t="str">
            <v>17272</v>
          </cell>
          <cell r="C20248" t="str">
            <v>Filadelfia</v>
          </cell>
        </row>
        <row r="20249">
          <cell r="B20249" t="str">
            <v>17380</v>
          </cell>
          <cell r="C20249" t="str">
            <v>La Dorada</v>
          </cell>
        </row>
        <row r="20250">
          <cell r="B20250" t="str">
            <v>17388</v>
          </cell>
          <cell r="C20250" t="str">
            <v>La Merced</v>
          </cell>
        </row>
        <row r="20251">
          <cell r="B20251" t="str">
            <v>17433</v>
          </cell>
          <cell r="C20251" t="str">
            <v>Manzanares</v>
          </cell>
        </row>
        <row r="20252">
          <cell r="B20252" t="str">
            <v>17442</v>
          </cell>
          <cell r="C20252" t="str">
            <v>Marmato</v>
          </cell>
        </row>
        <row r="20253">
          <cell r="B20253" t="str">
            <v>17444</v>
          </cell>
          <cell r="C20253" t="str">
            <v>Marquetalia</v>
          </cell>
        </row>
        <row r="20254">
          <cell r="B20254" t="str">
            <v>17446</v>
          </cell>
          <cell r="C20254" t="str">
            <v>Marulanda</v>
          </cell>
        </row>
        <row r="20255">
          <cell r="B20255" t="str">
            <v>17486</v>
          </cell>
          <cell r="C20255" t="str">
            <v>Neira</v>
          </cell>
        </row>
        <row r="20256">
          <cell r="B20256" t="str">
            <v>17495</v>
          </cell>
          <cell r="C20256" t="str">
            <v>Norcasia</v>
          </cell>
        </row>
        <row r="20257">
          <cell r="B20257" t="str">
            <v>17513</v>
          </cell>
          <cell r="C20257" t="str">
            <v>Pácora</v>
          </cell>
        </row>
        <row r="20258">
          <cell r="B20258" t="str">
            <v>17524</v>
          </cell>
          <cell r="C20258" t="str">
            <v>Palestina</v>
          </cell>
        </row>
        <row r="20259">
          <cell r="B20259" t="str">
            <v>17541</v>
          </cell>
          <cell r="C20259" t="str">
            <v>Pensilvania</v>
          </cell>
        </row>
        <row r="20260">
          <cell r="B20260" t="str">
            <v>17614</v>
          </cell>
          <cell r="C20260" t="str">
            <v>Riosucio</v>
          </cell>
        </row>
        <row r="20261">
          <cell r="B20261" t="str">
            <v>17616</v>
          </cell>
          <cell r="C20261" t="str">
            <v>Risaralda</v>
          </cell>
        </row>
        <row r="20262">
          <cell r="B20262" t="str">
            <v>17653</v>
          </cell>
          <cell r="C20262" t="str">
            <v>Salamina</v>
          </cell>
        </row>
        <row r="20263">
          <cell r="B20263" t="str">
            <v>17662</v>
          </cell>
          <cell r="C20263" t="str">
            <v>Samaná</v>
          </cell>
        </row>
        <row r="20264">
          <cell r="B20264" t="str">
            <v>17665</v>
          </cell>
          <cell r="C20264" t="str">
            <v>San José</v>
          </cell>
        </row>
        <row r="20265">
          <cell r="B20265" t="str">
            <v>17777</v>
          </cell>
          <cell r="C20265" t="str">
            <v>Supía</v>
          </cell>
        </row>
        <row r="20266">
          <cell r="B20266" t="str">
            <v>17867</v>
          </cell>
          <cell r="C20266" t="str">
            <v>Victoria</v>
          </cell>
        </row>
        <row r="20267">
          <cell r="B20267" t="str">
            <v>17873</v>
          </cell>
          <cell r="C20267" t="str">
            <v>Villamaría</v>
          </cell>
        </row>
        <row r="20268">
          <cell r="B20268" t="str">
            <v>17877</v>
          </cell>
          <cell r="C20268" t="str">
            <v>Viterbo</v>
          </cell>
        </row>
        <row r="20269">
          <cell r="B20269" t="str">
            <v>18001</v>
          </cell>
          <cell r="C20269" t="str">
            <v>Florencia</v>
          </cell>
        </row>
        <row r="20270">
          <cell r="B20270" t="str">
            <v>18029</v>
          </cell>
          <cell r="C20270" t="str">
            <v>Albania</v>
          </cell>
        </row>
        <row r="20271">
          <cell r="B20271" t="str">
            <v>18094</v>
          </cell>
          <cell r="C20271" t="str">
            <v>Belén De Los Andaquíes</v>
          </cell>
        </row>
        <row r="20272">
          <cell r="B20272" t="str">
            <v>18150</v>
          </cell>
          <cell r="C20272" t="str">
            <v>Cartagena Del Chairá</v>
          </cell>
        </row>
        <row r="20273">
          <cell r="B20273" t="str">
            <v>18205</v>
          </cell>
          <cell r="C20273" t="str">
            <v>Curillo</v>
          </cell>
        </row>
        <row r="20274">
          <cell r="B20274" t="str">
            <v>18247</v>
          </cell>
          <cell r="C20274" t="str">
            <v>El Doncello</v>
          </cell>
        </row>
        <row r="20275">
          <cell r="B20275" t="str">
            <v>18256</v>
          </cell>
          <cell r="C20275" t="str">
            <v>El Paujíl</v>
          </cell>
        </row>
        <row r="20276">
          <cell r="B20276" t="str">
            <v>18410</v>
          </cell>
          <cell r="C20276" t="str">
            <v>La Montañita</v>
          </cell>
        </row>
        <row r="20277">
          <cell r="B20277" t="str">
            <v>18460</v>
          </cell>
          <cell r="C20277" t="str">
            <v>Milán</v>
          </cell>
        </row>
        <row r="20278">
          <cell r="B20278" t="str">
            <v>18479</v>
          </cell>
          <cell r="C20278" t="str">
            <v>Morelia</v>
          </cell>
        </row>
        <row r="20279">
          <cell r="B20279" t="str">
            <v>18592</v>
          </cell>
          <cell r="C20279" t="str">
            <v>Puerto Rico</v>
          </cell>
        </row>
        <row r="20280">
          <cell r="B20280" t="str">
            <v>18610</v>
          </cell>
          <cell r="C20280" t="str">
            <v>San José Del Fragua</v>
          </cell>
        </row>
        <row r="20281">
          <cell r="B20281" t="str">
            <v>18753</v>
          </cell>
          <cell r="C20281" t="str">
            <v>San Vicente Del Caguán</v>
          </cell>
        </row>
        <row r="20282">
          <cell r="B20282" t="str">
            <v>18756</v>
          </cell>
          <cell r="C20282" t="str">
            <v>Solano</v>
          </cell>
        </row>
        <row r="20283">
          <cell r="B20283" t="str">
            <v>18785</v>
          </cell>
          <cell r="C20283" t="str">
            <v>Solita</v>
          </cell>
        </row>
        <row r="20284">
          <cell r="B20284" t="str">
            <v>18860</v>
          </cell>
          <cell r="C20284" t="str">
            <v>Valparaíso</v>
          </cell>
        </row>
        <row r="20285">
          <cell r="B20285" t="str">
            <v>19001</v>
          </cell>
          <cell r="C20285" t="str">
            <v>Popayán</v>
          </cell>
        </row>
        <row r="20286">
          <cell r="B20286" t="str">
            <v>19022</v>
          </cell>
          <cell r="C20286" t="str">
            <v>Almaguer</v>
          </cell>
        </row>
        <row r="20287">
          <cell r="B20287" t="str">
            <v>19050</v>
          </cell>
          <cell r="C20287" t="str">
            <v>Argelia</v>
          </cell>
        </row>
        <row r="20288">
          <cell r="B20288" t="str">
            <v>19075</v>
          </cell>
          <cell r="C20288" t="str">
            <v>Balboa</v>
          </cell>
        </row>
        <row r="20289">
          <cell r="B20289" t="str">
            <v>19100</v>
          </cell>
          <cell r="C20289" t="str">
            <v>Bolívar</v>
          </cell>
        </row>
        <row r="20290">
          <cell r="B20290" t="str">
            <v>19110</v>
          </cell>
          <cell r="C20290" t="str">
            <v>Buenos Aires</v>
          </cell>
        </row>
        <row r="20291">
          <cell r="B20291" t="str">
            <v>19130</v>
          </cell>
          <cell r="C20291" t="str">
            <v>Cajibío</v>
          </cell>
        </row>
        <row r="20292">
          <cell r="B20292" t="str">
            <v>19137</v>
          </cell>
          <cell r="C20292" t="str">
            <v>Caldono</v>
          </cell>
        </row>
        <row r="20293">
          <cell r="B20293" t="str">
            <v>19142</v>
          </cell>
          <cell r="C20293" t="str">
            <v>Caloto</v>
          </cell>
        </row>
        <row r="20294">
          <cell r="B20294" t="str">
            <v>19212</v>
          </cell>
          <cell r="C20294" t="str">
            <v>Corinto</v>
          </cell>
        </row>
        <row r="20295">
          <cell r="B20295" t="str">
            <v>19256</v>
          </cell>
          <cell r="C20295" t="str">
            <v>El Tambo</v>
          </cell>
        </row>
        <row r="20296">
          <cell r="B20296" t="str">
            <v>19290</v>
          </cell>
          <cell r="C20296" t="str">
            <v>Florencia</v>
          </cell>
        </row>
        <row r="20297">
          <cell r="B20297" t="str">
            <v>19300</v>
          </cell>
          <cell r="C20297" t="str">
            <v>Guachené</v>
          </cell>
        </row>
        <row r="20298">
          <cell r="B20298" t="str">
            <v>19318</v>
          </cell>
          <cell r="C20298" t="str">
            <v>Guapi</v>
          </cell>
        </row>
        <row r="20299">
          <cell r="B20299" t="str">
            <v>19355</v>
          </cell>
          <cell r="C20299" t="str">
            <v>Inzá</v>
          </cell>
        </row>
        <row r="20300">
          <cell r="B20300" t="str">
            <v>19364</v>
          </cell>
          <cell r="C20300" t="str">
            <v>Jambaló</v>
          </cell>
        </row>
        <row r="20301">
          <cell r="B20301" t="str">
            <v>19392</v>
          </cell>
          <cell r="C20301" t="str">
            <v>La Sierra</v>
          </cell>
        </row>
        <row r="20302">
          <cell r="B20302" t="str">
            <v>19397</v>
          </cell>
          <cell r="C20302" t="str">
            <v>La Vega</v>
          </cell>
        </row>
        <row r="20303">
          <cell r="B20303" t="str">
            <v>19418</v>
          </cell>
          <cell r="C20303" t="str">
            <v>López De Micay</v>
          </cell>
        </row>
        <row r="20304">
          <cell r="B20304" t="str">
            <v>19450</v>
          </cell>
          <cell r="C20304" t="str">
            <v>Mercaderes</v>
          </cell>
        </row>
        <row r="20305">
          <cell r="B20305" t="str">
            <v>19455</v>
          </cell>
          <cell r="C20305" t="str">
            <v>Miranda</v>
          </cell>
        </row>
        <row r="20306">
          <cell r="B20306" t="str">
            <v>19473</v>
          </cell>
          <cell r="C20306" t="str">
            <v>Morales</v>
          </cell>
        </row>
        <row r="20307">
          <cell r="B20307" t="str">
            <v>19513</v>
          </cell>
          <cell r="C20307" t="str">
            <v>Padilla</v>
          </cell>
        </row>
        <row r="20308">
          <cell r="B20308" t="str">
            <v>19517</v>
          </cell>
          <cell r="C20308" t="str">
            <v>Páez</v>
          </cell>
        </row>
        <row r="20309">
          <cell r="B20309" t="str">
            <v>19532</v>
          </cell>
          <cell r="C20309" t="str">
            <v>Patía</v>
          </cell>
        </row>
        <row r="20310">
          <cell r="B20310" t="str">
            <v>19533</v>
          </cell>
          <cell r="C20310" t="str">
            <v>Piamonte</v>
          </cell>
        </row>
        <row r="20311">
          <cell r="B20311" t="str">
            <v>19548</v>
          </cell>
          <cell r="C20311" t="str">
            <v>Piendamó - Tunía</v>
          </cell>
        </row>
        <row r="20312">
          <cell r="B20312" t="str">
            <v>19573</v>
          </cell>
          <cell r="C20312" t="str">
            <v>Puerto Tejada</v>
          </cell>
        </row>
        <row r="20313">
          <cell r="B20313" t="str">
            <v>19585</v>
          </cell>
          <cell r="C20313" t="str">
            <v>Puracé</v>
          </cell>
        </row>
        <row r="20314">
          <cell r="B20314" t="str">
            <v>19622</v>
          </cell>
          <cell r="C20314" t="str">
            <v>Rosas</v>
          </cell>
        </row>
        <row r="20315">
          <cell r="B20315" t="str">
            <v>19693</v>
          </cell>
          <cell r="C20315" t="str">
            <v>San Sebastián</v>
          </cell>
        </row>
        <row r="20316">
          <cell r="B20316" t="str">
            <v>19698</v>
          </cell>
          <cell r="C20316" t="str">
            <v>Santander De Quilichao</v>
          </cell>
        </row>
        <row r="20317">
          <cell r="B20317" t="str">
            <v>19701</v>
          </cell>
          <cell r="C20317" t="str">
            <v>Santa Rosa</v>
          </cell>
        </row>
        <row r="20318">
          <cell r="B20318" t="str">
            <v>19743</v>
          </cell>
          <cell r="C20318" t="str">
            <v>Silvia</v>
          </cell>
        </row>
        <row r="20319">
          <cell r="B20319" t="str">
            <v>19760</v>
          </cell>
          <cell r="C20319" t="str">
            <v>Sotará Paispamba</v>
          </cell>
        </row>
        <row r="20320">
          <cell r="B20320" t="str">
            <v>19780</v>
          </cell>
          <cell r="C20320" t="str">
            <v>Suárez</v>
          </cell>
        </row>
        <row r="20321">
          <cell r="B20321" t="str">
            <v>19785</v>
          </cell>
          <cell r="C20321" t="str">
            <v>Sucre</v>
          </cell>
        </row>
        <row r="20322">
          <cell r="B20322" t="str">
            <v>19807</v>
          </cell>
          <cell r="C20322" t="str">
            <v>Timbío</v>
          </cell>
        </row>
        <row r="20323">
          <cell r="B20323" t="str">
            <v>19809</v>
          </cell>
          <cell r="C20323" t="str">
            <v>Timbiquí</v>
          </cell>
        </row>
        <row r="20324">
          <cell r="B20324" t="str">
            <v>19821</v>
          </cell>
          <cell r="C20324" t="str">
            <v>Toribío</v>
          </cell>
        </row>
        <row r="20325">
          <cell r="B20325" t="str">
            <v>19824</v>
          </cell>
          <cell r="C20325" t="str">
            <v>Totoró</v>
          </cell>
        </row>
        <row r="20326">
          <cell r="B20326" t="str">
            <v>19845</v>
          </cell>
          <cell r="C20326" t="str">
            <v>Villa Rica</v>
          </cell>
        </row>
        <row r="20327">
          <cell r="B20327" t="str">
            <v>20001</v>
          </cell>
          <cell r="C20327" t="str">
            <v>Valledupar</v>
          </cell>
        </row>
        <row r="20328">
          <cell r="B20328" t="str">
            <v>20011</v>
          </cell>
          <cell r="C20328" t="str">
            <v>Aguachica</v>
          </cell>
        </row>
        <row r="20329">
          <cell r="B20329" t="str">
            <v>20013</v>
          </cell>
          <cell r="C20329" t="str">
            <v>Agustín Codazzi</v>
          </cell>
        </row>
        <row r="20330">
          <cell r="B20330" t="str">
            <v>20032</v>
          </cell>
          <cell r="C20330" t="str">
            <v>Astrea</v>
          </cell>
        </row>
        <row r="20331">
          <cell r="B20331" t="str">
            <v>20045</v>
          </cell>
          <cell r="C20331" t="str">
            <v>Becerril</v>
          </cell>
        </row>
        <row r="20332">
          <cell r="B20332" t="str">
            <v>20060</v>
          </cell>
          <cell r="C20332" t="str">
            <v>Bosconia</v>
          </cell>
        </row>
        <row r="20333">
          <cell r="B20333" t="str">
            <v>20175</v>
          </cell>
          <cell r="C20333" t="str">
            <v>Chimichagua</v>
          </cell>
        </row>
        <row r="20334">
          <cell r="B20334" t="str">
            <v>20178</v>
          </cell>
          <cell r="C20334" t="str">
            <v>Chiriguaná</v>
          </cell>
        </row>
        <row r="20335">
          <cell r="B20335" t="str">
            <v>20228</v>
          </cell>
          <cell r="C20335" t="str">
            <v>Curumaní</v>
          </cell>
        </row>
        <row r="20336">
          <cell r="B20336" t="str">
            <v>20238</v>
          </cell>
          <cell r="C20336" t="str">
            <v>El Copey</v>
          </cell>
        </row>
        <row r="20337">
          <cell r="B20337" t="str">
            <v>20250</v>
          </cell>
          <cell r="C20337" t="str">
            <v>El Paso</v>
          </cell>
        </row>
        <row r="20338">
          <cell r="B20338" t="str">
            <v>20295</v>
          </cell>
          <cell r="C20338" t="str">
            <v>Gamarra</v>
          </cell>
        </row>
        <row r="20339">
          <cell r="B20339" t="str">
            <v>20310</v>
          </cell>
          <cell r="C20339" t="str">
            <v>González</v>
          </cell>
        </row>
        <row r="20340">
          <cell r="B20340" t="str">
            <v>20383</v>
          </cell>
          <cell r="C20340" t="str">
            <v>La Gloria</v>
          </cell>
        </row>
        <row r="20341">
          <cell r="B20341" t="str">
            <v>20400</v>
          </cell>
          <cell r="C20341" t="str">
            <v>La Jagua De Ibirico</v>
          </cell>
        </row>
        <row r="20342">
          <cell r="B20342" t="str">
            <v>20443</v>
          </cell>
          <cell r="C20342" t="str">
            <v>Manaure Balcón Del Cesar</v>
          </cell>
        </row>
        <row r="20343">
          <cell r="B20343" t="str">
            <v>20517</v>
          </cell>
          <cell r="C20343" t="str">
            <v>Pailitas</v>
          </cell>
        </row>
        <row r="20344">
          <cell r="B20344" t="str">
            <v>20550</v>
          </cell>
          <cell r="C20344" t="str">
            <v>Pelaya</v>
          </cell>
        </row>
        <row r="20345">
          <cell r="B20345" t="str">
            <v>20570</v>
          </cell>
          <cell r="C20345" t="str">
            <v>Pueblo Bello</v>
          </cell>
        </row>
        <row r="20346">
          <cell r="B20346" t="str">
            <v>20614</v>
          </cell>
          <cell r="C20346" t="str">
            <v>Río De Oro</v>
          </cell>
        </row>
        <row r="20347">
          <cell r="B20347" t="str">
            <v>20621</v>
          </cell>
          <cell r="C20347" t="str">
            <v>La Paz</v>
          </cell>
        </row>
        <row r="20348">
          <cell r="B20348" t="str">
            <v>20710</v>
          </cell>
          <cell r="C20348" t="str">
            <v>San Alberto</v>
          </cell>
        </row>
        <row r="20349">
          <cell r="B20349" t="str">
            <v>20750</v>
          </cell>
          <cell r="C20349" t="str">
            <v>San Diego</v>
          </cell>
        </row>
        <row r="20350">
          <cell r="B20350" t="str">
            <v>20770</v>
          </cell>
          <cell r="C20350" t="str">
            <v>San Martín</v>
          </cell>
        </row>
        <row r="20351">
          <cell r="B20351" t="str">
            <v>20787</v>
          </cell>
          <cell r="C20351" t="str">
            <v>Tamalameque</v>
          </cell>
        </row>
        <row r="20352">
          <cell r="B20352" t="str">
            <v>23001</v>
          </cell>
          <cell r="C20352" t="str">
            <v>Montería</v>
          </cell>
        </row>
        <row r="20353">
          <cell r="B20353" t="str">
            <v>23068</v>
          </cell>
          <cell r="C20353" t="str">
            <v>Ayapel</v>
          </cell>
        </row>
        <row r="20354">
          <cell r="B20354" t="str">
            <v>23079</v>
          </cell>
          <cell r="C20354" t="str">
            <v>Buenavista</v>
          </cell>
        </row>
        <row r="20355">
          <cell r="B20355" t="str">
            <v>23090</v>
          </cell>
          <cell r="C20355" t="str">
            <v>Canalete</v>
          </cell>
        </row>
        <row r="20356">
          <cell r="B20356" t="str">
            <v>23162</v>
          </cell>
          <cell r="C20356" t="str">
            <v>Cereté</v>
          </cell>
        </row>
        <row r="20357">
          <cell r="B20357" t="str">
            <v>23168</v>
          </cell>
          <cell r="C20357" t="str">
            <v>Chimá</v>
          </cell>
        </row>
        <row r="20358">
          <cell r="B20358" t="str">
            <v>23182</v>
          </cell>
          <cell r="C20358" t="str">
            <v>Chinú</v>
          </cell>
        </row>
        <row r="20359">
          <cell r="B20359" t="str">
            <v>23189</v>
          </cell>
          <cell r="C20359" t="str">
            <v>Ciénaga De Oro</v>
          </cell>
        </row>
        <row r="20360">
          <cell r="B20360" t="str">
            <v>23300</v>
          </cell>
          <cell r="C20360" t="str">
            <v>Cotorra</v>
          </cell>
        </row>
        <row r="20361">
          <cell r="B20361" t="str">
            <v>23350</v>
          </cell>
          <cell r="C20361" t="str">
            <v>La Apartada</v>
          </cell>
        </row>
        <row r="20362">
          <cell r="B20362" t="str">
            <v>23417</v>
          </cell>
          <cell r="C20362" t="str">
            <v>Lorica</v>
          </cell>
        </row>
        <row r="20363">
          <cell r="B20363" t="str">
            <v>23419</v>
          </cell>
          <cell r="C20363" t="str">
            <v>Los Córdobas</v>
          </cell>
        </row>
        <row r="20364">
          <cell r="B20364" t="str">
            <v>23464</v>
          </cell>
          <cell r="C20364" t="str">
            <v>Momil</v>
          </cell>
        </row>
        <row r="20365">
          <cell r="B20365" t="str">
            <v>23466</v>
          </cell>
          <cell r="C20365" t="str">
            <v>Montelíbano</v>
          </cell>
        </row>
        <row r="20366">
          <cell r="B20366" t="str">
            <v>23500</v>
          </cell>
          <cell r="C20366" t="str">
            <v>Moñitos</v>
          </cell>
        </row>
        <row r="20367">
          <cell r="B20367" t="str">
            <v>23555</v>
          </cell>
          <cell r="C20367" t="str">
            <v>Planeta Rica</v>
          </cell>
        </row>
        <row r="20368">
          <cell r="B20368" t="str">
            <v>23570</v>
          </cell>
          <cell r="C20368" t="str">
            <v>Pueblo Nuevo</v>
          </cell>
        </row>
        <row r="20369">
          <cell r="B20369" t="str">
            <v>23574</v>
          </cell>
          <cell r="C20369" t="str">
            <v>Puerto Escondido</v>
          </cell>
        </row>
        <row r="20370">
          <cell r="B20370" t="str">
            <v>23580</v>
          </cell>
          <cell r="C20370" t="str">
            <v>Puerto Libertador</v>
          </cell>
        </row>
        <row r="20371">
          <cell r="B20371" t="str">
            <v>23586</v>
          </cell>
          <cell r="C20371" t="str">
            <v>Purísima De La Concepción</v>
          </cell>
        </row>
        <row r="20372">
          <cell r="B20372" t="str">
            <v>23660</v>
          </cell>
          <cell r="C20372" t="str">
            <v>Sahagún</v>
          </cell>
        </row>
        <row r="20373">
          <cell r="B20373" t="str">
            <v>23670</v>
          </cell>
          <cell r="C20373" t="str">
            <v>San Andrés De Sotavento</v>
          </cell>
        </row>
        <row r="20374">
          <cell r="B20374" t="str">
            <v>23672</v>
          </cell>
          <cell r="C20374" t="str">
            <v>San Antero</v>
          </cell>
        </row>
        <row r="20375">
          <cell r="B20375" t="str">
            <v>23675</v>
          </cell>
          <cell r="C20375" t="str">
            <v>San Bernardo Del Viento</v>
          </cell>
        </row>
        <row r="20376">
          <cell r="B20376" t="str">
            <v>23678</v>
          </cell>
          <cell r="C20376" t="str">
            <v>San Carlos</v>
          </cell>
        </row>
        <row r="20377">
          <cell r="B20377" t="str">
            <v>23682</v>
          </cell>
          <cell r="C20377" t="str">
            <v>San José De Uré</v>
          </cell>
        </row>
        <row r="20378">
          <cell r="B20378" t="str">
            <v>23686</v>
          </cell>
          <cell r="C20378" t="str">
            <v>San Pelayo</v>
          </cell>
        </row>
        <row r="20379">
          <cell r="B20379" t="str">
            <v>23807</v>
          </cell>
          <cell r="C20379" t="str">
            <v>Tierralta</v>
          </cell>
        </row>
        <row r="20380">
          <cell r="B20380" t="str">
            <v>23815</v>
          </cell>
          <cell r="C20380" t="str">
            <v>Tuchín</v>
          </cell>
        </row>
        <row r="20381">
          <cell r="B20381" t="str">
            <v>23855</v>
          </cell>
          <cell r="C20381" t="str">
            <v>Valencia</v>
          </cell>
        </row>
        <row r="20382">
          <cell r="B20382" t="str">
            <v>25001</v>
          </cell>
          <cell r="C20382" t="str">
            <v>Agua De Dios</v>
          </cell>
        </row>
        <row r="20383">
          <cell r="B20383" t="str">
            <v>25019</v>
          </cell>
          <cell r="C20383" t="str">
            <v>Albán</v>
          </cell>
        </row>
        <row r="20384">
          <cell r="B20384" t="str">
            <v>25035</v>
          </cell>
          <cell r="C20384" t="str">
            <v>Anapoima</v>
          </cell>
        </row>
        <row r="20385">
          <cell r="B20385" t="str">
            <v>25040</v>
          </cell>
          <cell r="C20385" t="str">
            <v>Anolaima</v>
          </cell>
        </row>
        <row r="20386">
          <cell r="B20386" t="str">
            <v>25053</v>
          </cell>
          <cell r="C20386" t="str">
            <v>Arbeláez</v>
          </cell>
        </row>
        <row r="20387">
          <cell r="B20387" t="str">
            <v>25086</v>
          </cell>
          <cell r="C20387" t="str">
            <v>Beltrán</v>
          </cell>
        </row>
        <row r="20388">
          <cell r="B20388" t="str">
            <v>25095</v>
          </cell>
          <cell r="C20388" t="str">
            <v>Bituima</v>
          </cell>
        </row>
        <row r="20389">
          <cell r="B20389" t="str">
            <v>25099</v>
          </cell>
          <cell r="C20389" t="str">
            <v>Bojacá</v>
          </cell>
        </row>
        <row r="20390">
          <cell r="B20390" t="str">
            <v>25120</v>
          </cell>
          <cell r="C20390" t="str">
            <v>Cabrera</v>
          </cell>
        </row>
        <row r="20391">
          <cell r="B20391" t="str">
            <v>25123</v>
          </cell>
          <cell r="C20391" t="str">
            <v>Cachipay</v>
          </cell>
        </row>
        <row r="20392">
          <cell r="B20392" t="str">
            <v>25126</v>
          </cell>
          <cell r="C20392" t="str">
            <v>Cajicá</v>
          </cell>
        </row>
        <row r="20393">
          <cell r="B20393" t="str">
            <v>25148</v>
          </cell>
          <cell r="C20393" t="str">
            <v>Caparrapí</v>
          </cell>
        </row>
        <row r="20394">
          <cell r="B20394" t="str">
            <v>25151</v>
          </cell>
          <cell r="C20394" t="str">
            <v>Cáqueza</v>
          </cell>
        </row>
        <row r="20395">
          <cell r="B20395" t="str">
            <v>25154</v>
          </cell>
          <cell r="C20395" t="str">
            <v>Carmen De Carupa</v>
          </cell>
        </row>
        <row r="20396">
          <cell r="B20396" t="str">
            <v>25168</v>
          </cell>
          <cell r="C20396" t="str">
            <v>Chaguaní</v>
          </cell>
        </row>
        <row r="20397">
          <cell r="B20397" t="str">
            <v>25175</v>
          </cell>
          <cell r="C20397" t="str">
            <v>Chía</v>
          </cell>
        </row>
        <row r="20398">
          <cell r="B20398" t="str">
            <v>25178</v>
          </cell>
          <cell r="C20398" t="str">
            <v>Chipaque</v>
          </cell>
        </row>
        <row r="20399">
          <cell r="B20399" t="str">
            <v>25181</v>
          </cell>
          <cell r="C20399" t="str">
            <v>Choachí</v>
          </cell>
        </row>
        <row r="20400">
          <cell r="B20400" t="str">
            <v>25183</v>
          </cell>
          <cell r="C20400" t="str">
            <v>Chocontá</v>
          </cell>
        </row>
        <row r="20401">
          <cell r="B20401" t="str">
            <v>25200</v>
          </cell>
          <cell r="C20401" t="str">
            <v>Cogua</v>
          </cell>
        </row>
        <row r="20402">
          <cell r="B20402" t="str">
            <v>25214</v>
          </cell>
          <cell r="C20402" t="str">
            <v>Cota</v>
          </cell>
        </row>
        <row r="20403">
          <cell r="B20403" t="str">
            <v>25224</v>
          </cell>
          <cell r="C20403" t="str">
            <v>Cucunubá</v>
          </cell>
        </row>
        <row r="20404">
          <cell r="B20404" t="str">
            <v>25245</v>
          </cell>
          <cell r="C20404" t="str">
            <v>El Colegio</v>
          </cell>
        </row>
        <row r="20405">
          <cell r="B20405" t="str">
            <v>25258</v>
          </cell>
          <cell r="C20405" t="str">
            <v>El Peñón</v>
          </cell>
        </row>
        <row r="20406">
          <cell r="B20406" t="str">
            <v>25260</v>
          </cell>
          <cell r="C20406" t="str">
            <v>El Rosal</v>
          </cell>
        </row>
        <row r="20407">
          <cell r="B20407" t="str">
            <v>25269</v>
          </cell>
          <cell r="C20407" t="str">
            <v>Facatativá</v>
          </cell>
        </row>
        <row r="20408">
          <cell r="B20408" t="str">
            <v>25279</v>
          </cell>
          <cell r="C20408" t="str">
            <v>Fómeque</v>
          </cell>
        </row>
        <row r="20409">
          <cell r="B20409" t="str">
            <v>25281</v>
          </cell>
          <cell r="C20409" t="str">
            <v>Fosca</v>
          </cell>
        </row>
        <row r="20410">
          <cell r="B20410" t="str">
            <v>25286</v>
          </cell>
          <cell r="C20410" t="str">
            <v>Funza</v>
          </cell>
        </row>
        <row r="20411">
          <cell r="B20411" t="str">
            <v>25288</v>
          </cell>
          <cell r="C20411" t="str">
            <v>Fúquene</v>
          </cell>
        </row>
        <row r="20412">
          <cell r="B20412" t="str">
            <v>25290</v>
          </cell>
          <cell r="C20412" t="str">
            <v>Fusagasugá</v>
          </cell>
        </row>
        <row r="20413">
          <cell r="B20413" t="str">
            <v>25293</v>
          </cell>
          <cell r="C20413" t="str">
            <v>Gachalá</v>
          </cell>
        </row>
        <row r="20414">
          <cell r="B20414" t="str">
            <v>25295</v>
          </cell>
          <cell r="C20414" t="str">
            <v>Gachancipá</v>
          </cell>
        </row>
        <row r="20415">
          <cell r="B20415" t="str">
            <v>25297</v>
          </cell>
          <cell r="C20415" t="str">
            <v>Gachetá</v>
          </cell>
        </row>
        <row r="20416">
          <cell r="B20416" t="str">
            <v>25299</v>
          </cell>
          <cell r="C20416" t="str">
            <v>Gama</v>
          </cell>
        </row>
        <row r="20417">
          <cell r="B20417" t="str">
            <v>25307</v>
          </cell>
          <cell r="C20417" t="str">
            <v>Girardot</v>
          </cell>
        </row>
        <row r="20418">
          <cell r="B20418" t="str">
            <v>25312</v>
          </cell>
          <cell r="C20418" t="str">
            <v>Granada</v>
          </cell>
        </row>
        <row r="20419">
          <cell r="B20419" t="str">
            <v>25317</v>
          </cell>
          <cell r="C20419" t="str">
            <v>Guachetá</v>
          </cell>
        </row>
        <row r="20420">
          <cell r="B20420" t="str">
            <v>25320</v>
          </cell>
          <cell r="C20420" t="str">
            <v>Guaduas</v>
          </cell>
        </row>
        <row r="20421">
          <cell r="B20421" t="str">
            <v>25322</v>
          </cell>
          <cell r="C20421" t="str">
            <v>Guasca</v>
          </cell>
        </row>
        <row r="20422">
          <cell r="B20422" t="str">
            <v>25324</v>
          </cell>
          <cell r="C20422" t="str">
            <v>Guataquí</v>
          </cell>
        </row>
        <row r="20423">
          <cell r="B20423" t="str">
            <v>25326</v>
          </cell>
          <cell r="C20423" t="str">
            <v>Guatavita</v>
          </cell>
        </row>
        <row r="20424">
          <cell r="B20424" t="str">
            <v>25328</v>
          </cell>
          <cell r="C20424" t="str">
            <v>Guayabal De Síquima</v>
          </cell>
        </row>
        <row r="20425">
          <cell r="B20425" t="str">
            <v>25335</v>
          </cell>
          <cell r="C20425" t="str">
            <v>Guayabetal</v>
          </cell>
        </row>
        <row r="20426">
          <cell r="B20426" t="str">
            <v>25339</v>
          </cell>
          <cell r="C20426" t="str">
            <v>Gutiérrez</v>
          </cell>
        </row>
        <row r="20427">
          <cell r="B20427" t="str">
            <v>25368</v>
          </cell>
          <cell r="C20427" t="str">
            <v>Jerusalén</v>
          </cell>
        </row>
        <row r="20428">
          <cell r="B20428" t="str">
            <v>25372</v>
          </cell>
          <cell r="C20428" t="str">
            <v>Junín</v>
          </cell>
        </row>
        <row r="20429">
          <cell r="B20429" t="str">
            <v>25377</v>
          </cell>
          <cell r="C20429" t="str">
            <v>La Calera</v>
          </cell>
        </row>
        <row r="20430">
          <cell r="B20430" t="str">
            <v>25386</v>
          </cell>
          <cell r="C20430" t="str">
            <v>La Mesa</v>
          </cell>
        </row>
        <row r="20431">
          <cell r="B20431" t="str">
            <v>25394</v>
          </cell>
          <cell r="C20431" t="str">
            <v>La Palma</v>
          </cell>
        </row>
        <row r="20432">
          <cell r="B20432" t="str">
            <v>25398</v>
          </cell>
          <cell r="C20432" t="str">
            <v>La Peña</v>
          </cell>
        </row>
        <row r="20433">
          <cell r="B20433" t="str">
            <v>25402</v>
          </cell>
          <cell r="C20433" t="str">
            <v>La Vega</v>
          </cell>
        </row>
        <row r="20434">
          <cell r="B20434" t="str">
            <v>25407</v>
          </cell>
          <cell r="C20434" t="str">
            <v>Lenguazaque</v>
          </cell>
        </row>
        <row r="20435">
          <cell r="B20435" t="str">
            <v>25426</v>
          </cell>
          <cell r="C20435" t="str">
            <v>Machetá</v>
          </cell>
        </row>
        <row r="20436">
          <cell r="B20436" t="str">
            <v>25430</v>
          </cell>
          <cell r="C20436" t="str">
            <v>Madrid</v>
          </cell>
        </row>
        <row r="20437">
          <cell r="B20437" t="str">
            <v>25436</v>
          </cell>
          <cell r="C20437" t="str">
            <v>Manta</v>
          </cell>
        </row>
        <row r="20438">
          <cell r="B20438" t="str">
            <v>25438</v>
          </cell>
          <cell r="C20438" t="str">
            <v>Medina</v>
          </cell>
        </row>
        <row r="20439">
          <cell r="B20439" t="str">
            <v>25473</v>
          </cell>
          <cell r="C20439" t="str">
            <v>Mosquera</v>
          </cell>
        </row>
        <row r="20440">
          <cell r="B20440" t="str">
            <v>25483</v>
          </cell>
          <cell r="C20440" t="str">
            <v>Nariño</v>
          </cell>
        </row>
        <row r="20441">
          <cell r="B20441" t="str">
            <v>25486</v>
          </cell>
          <cell r="C20441" t="str">
            <v>Nemocón</v>
          </cell>
        </row>
        <row r="20442">
          <cell r="B20442" t="str">
            <v>25488</v>
          </cell>
          <cell r="C20442" t="str">
            <v>Nilo</v>
          </cell>
        </row>
        <row r="20443">
          <cell r="B20443" t="str">
            <v>25489</v>
          </cell>
          <cell r="C20443" t="str">
            <v>Nimaima</v>
          </cell>
        </row>
        <row r="20444">
          <cell r="B20444" t="str">
            <v>25491</v>
          </cell>
          <cell r="C20444" t="str">
            <v>Nocaima</v>
          </cell>
        </row>
        <row r="20445">
          <cell r="B20445" t="str">
            <v>25506</v>
          </cell>
          <cell r="C20445" t="str">
            <v>Venecia</v>
          </cell>
        </row>
        <row r="20446">
          <cell r="B20446" t="str">
            <v>25513</v>
          </cell>
          <cell r="C20446" t="str">
            <v>Pacho</v>
          </cell>
        </row>
        <row r="20447">
          <cell r="B20447" t="str">
            <v>25518</v>
          </cell>
          <cell r="C20447" t="str">
            <v>Paime</v>
          </cell>
        </row>
        <row r="20448">
          <cell r="B20448" t="str">
            <v>25524</v>
          </cell>
          <cell r="C20448" t="str">
            <v>Pandi</v>
          </cell>
        </row>
        <row r="20449">
          <cell r="B20449" t="str">
            <v>25530</v>
          </cell>
          <cell r="C20449" t="str">
            <v>Paratebueno</v>
          </cell>
        </row>
        <row r="20450">
          <cell r="B20450" t="str">
            <v>25535</v>
          </cell>
          <cell r="C20450" t="str">
            <v>Pasca</v>
          </cell>
        </row>
        <row r="20451">
          <cell r="B20451" t="str">
            <v>25572</v>
          </cell>
          <cell r="C20451" t="str">
            <v>Puerto Salgar</v>
          </cell>
        </row>
        <row r="20452">
          <cell r="B20452" t="str">
            <v>25580</v>
          </cell>
          <cell r="C20452" t="str">
            <v>Pulí</v>
          </cell>
        </row>
        <row r="20453">
          <cell r="B20453" t="str">
            <v>25592</v>
          </cell>
          <cell r="C20453" t="str">
            <v>Quebradanegra</v>
          </cell>
        </row>
        <row r="20454">
          <cell r="B20454" t="str">
            <v>25594</v>
          </cell>
          <cell r="C20454" t="str">
            <v>Quetame</v>
          </cell>
        </row>
        <row r="20455">
          <cell r="B20455" t="str">
            <v>25596</v>
          </cell>
          <cell r="C20455" t="str">
            <v>Quipile</v>
          </cell>
        </row>
        <row r="20456">
          <cell r="B20456" t="str">
            <v>25599</v>
          </cell>
          <cell r="C20456" t="str">
            <v>Apulo</v>
          </cell>
        </row>
        <row r="20457">
          <cell r="B20457" t="str">
            <v>25612</v>
          </cell>
          <cell r="C20457" t="str">
            <v>Ricaurte</v>
          </cell>
        </row>
        <row r="20458">
          <cell r="B20458" t="str">
            <v>25645</v>
          </cell>
          <cell r="C20458" t="str">
            <v>San Antonio Del Tequendama</v>
          </cell>
        </row>
        <row r="20459">
          <cell r="B20459" t="str">
            <v>25649</v>
          </cell>
          <cell r="C20459" t="str">
            <v>San Bernardo</v>
          </cell>
        </row>
        <row r="20460">
          <cell r="B20460" t="str">
            <v>25653</v>
          </cell>
          <cell r="C20460" t="str">
            <v>San Cayetano</v>
          </cell>
        </row>
        <row r="20461">
          <cell r="B20461" t="str">
            <v>25658</v>
          </cell>
          <cell r="C20461" t="str">
            <v>San Francisco</v>
          </cell>
        </row>
        <row r="20462">
          <cell r="B20462" t="str">
            <v>25662</v>
          </cell>
          <cell r="C20462" t="str">
            <v>San Juan De Rioseco</v>
          </cell>
        </row>
        <row r="20463">
          <cell r="B20463" t="str">
            <v>25718</v>
          </cell>
          <cell r="C20463" t="str">
            <v>Sasaima</v>
          </cell>
        </row>
        <row r="20464">
          <cell r="B20464" t="str">
            <v>25736</v>
          </cell>
          <cell r="C20464" t="str">
            <v>Sesquilé</v>
          </cell>
        </row>
        <row r="20465">
          <cell r="B20465" t="str">
            <v>25740</v>
          </cell>
          <cell r="C20465" t="str">
            <v>Sibaté</v>
          </cell>
        </row>
        <row r="20466">
          <cell r="B20466" t="str">
            <v>25743</v>
          </cell>
          <cell r="C20466" t="str">
            <v>Silvania</v>
          </cell>
        </row>
        <row r="20467">
          <cell r="B20467" t="str">
            <v>25745</v>
          </cell>
          <cell r="C20467" t="str">
            <v>Simijaca</v>
          </cell>
        </row>
        <row r="20468">
          <cell r="B20468" t="str">
            <v>25754</v>
          </cell>
          <cell r="C20468" t="str">
            <v>Soacha</v>
          </cell>
        </row>
        <row r="20469">
          <cell r="B20469" t="str">
            <v>25758</v>
          </cell>
          <cell r="C20469" t="str">
            <v>Sopó</v>
          </cell>
        </row>
        <row r="20470">
          <cell r="B20470" t="str">
            <v>25769</v>
          </cell>
          <cell r="C20470" t="str">
            <v>Subachoque</v>
          </cell>
        </row>
        <row r="20471">
          <cell r="B20471" t="str">
            <v>25772</v>
          </cell>
          <cell r="C20471" t="str">
            <v>Suesca</v>
          </cell>
        </row>
        <row r="20472">
          <cell r="B20472" t="str">
            <v>25777</v>
          </cell>
          <cell r="C20472" t="str">
            <v>Supatá</v>
          </cell>
        </row>
        <row r="20473">
          <cell r="B20473" t="str">
            <v>25779</v>
          </cell>
          <cell r="C20473" t="str">
            <v>Susa</v>
          </cell>
        </row>
        <row r="20474">
          <cell r="B20474" t="str">
            <v>25781</v>
          </cell>
          <cell r="C20474" t="str">
            <v>Sutatausa</v>
          </cell>
        </row>
        <row r="20475">
          <cell r="B20475" t="str">
            <v>25785</v>
          </cell>
          <cell r="C20475" t="str">
            <v>Tabio</v>
          </cell>
        </row>
        <row r="20476">
          <cell r="B20476" t="str">
            <v>25793</v>
          </cell>
          <cell r="C20476" t="str">
            <v>Tausa</v>
          </cell>
        </row>
        <row r="20477">
          <cell r="B20477" t="str">
            <v>25797</v>
          </cell>
          <cell r="C20477" t="str">
            <v>Tena</v>
          </cell>
        </row>
        <row r="20478">
          <cell r="B20478" t="str">
            <v>25799</v>
          </cell>
          <cell r="C20478" t="str">
            <v>Tenjo</v>
          </cell>
        </row>
        <row r="20479">
          <cell r="B20479" t="str">
            <v>25805</v>
          </cell>
          <cell r="C20479" t="str">
            <v>Tibacuy</v>
          </cell>
        </row>
        <row r="20480">
          <cell r="B20480" t="str">
            <v>25807</v>
          </cell>
          <cell r="C20480" t="str">
            <v>Tibirita</v>
          </cell>
        </row>
        <row r="20481">
          <cell r="B20481" t="str">
            <v>25815</v>
          </cell>
          <cell r="C20481" t="str">
            <v>Tocaima</v>
          </cell>
        </row>
        <row r="20482">
          <cell r="B20482" t="str">
            <v>25817</v>
          </cell>
          <cell r="C20482" t="str">
            <v>Tocancipá</v>
          </cell>
        </row>
        <row r="20483">
          <cell r="B20483" t="str">
            <v>25823</v>
          </cell>
          <cell r="C20483" t="str">
            <v>Topaipí</v>
          </cell>
        </row>
        <row r="20484">
          <cell r="B20484" t="str">
            <v>25839</v>
          </cell>
          <cell r="C20484" t="str">
            <v>Ubalá</v>
          </cell>
        </row>
        <row r="20485">
          <cell r="B20485" t="str">
            <v>25841</v>
          </cell>
          <cell r="C20485" t="str">
            <v>Ubaque</v>
          </cell>
        </row>
        <row r="20486">
          <cell r="B20486" t="str">
            <v>25843</v>
          </cell>
          <cell r="C20486" t="str">
            <v>Villa De San Diego De Ubaté</v>
          </cell>
        </row>
        <row r="20487">
          <cell r="B20487" t="str">
            <v>25845</v>
          </cell>
          <cell r="C20487" t="str">
            <v>Une</v>
          </cell>
        </row>
        <row r="20488">
          <cell r="B20488" t="str">
            <v>25851</v>
          </cell>
          <cell r="C20488" t="str">
            <v>Útica</v>
          </cell>
        </row>
        <row r="20489">
          <cell r="B20489" t="str">
            <v>25862</v>
          </cell>
          <cell r="C20489" t="str">
            <v>Vergara</v>
          </cell>
        </row>
        <row r="20490">
          <cell r="B20490" t="str">
            <v>25867</v>
          </cell>
          <cell r="C20490" t="str">
            <v>Vianí</v>
          </cell>
        </row>
        <row r="20491">
          <cell r="B20491" t="str">
            <v>25871</v>
          </cell>
          <cell r="C20491" t="str">
            <v>Villagómez</v>
          </cell>
        </row>
        <row r="20492">
          <cell r="B20492" t="str">
            <v>25873</v>
          </cell>
          <cell r="C20492" t="str">
            <v>Villapinzón</v>
          </cell>
        </row>
        <row r="20493">
          <cell r="B20493" t="str">
            <v>25875</v>
          </cell>
          <cell r="C20493" t="str">
            <v>Villeta</v>
          </cell>
        </row>
        <row r="20494">
          <cell r="B20494" t="str">
            <v>25878</v>
          </cell>
          <cell r="C20494" t="str">
            <v>Viotá</v>
          </cell>
        </row>
        <row r="20495">
          <cell r="B20495" t="str">
            <v>25885</v>
          </cell>
          <cell r="C20495" t="str">
            <v>Yacopí</v>
          </cell>
        </row>
        <row r="20496">
          <cell r="B20496" t="str">
            <v>25898</v>
          </cell>
          <cell r="C20496" t="str">
            <v>Zipacón</v>
          </cell>
        </row>
        <row r="20497">
          <cell r="B20497" t="str">
            <v>25899</v>
          </cell>
          <cell r="C20497" t="str">
            <v>Zipaquirá</v>
          </cell>
        </row>
        <row r="20498">
          <cell r="B20498" t="str">
            <v>27001</v>
          </cell>
          <cell r="C20498" t="str">
            <v>Quibdó</v>
          </cell>
        </row>
        <row r="20499">
          <cell r="B20499" t="str">
            <v>27006</v>
          </cell>
          <cell r="C20499" t="str">
            <v>Acandí</v>
          </cell>
        </row>
        <row r="20500">
          <cell r="B20500" t="str">
            <v>27025</v>
          </cell>
          <cell r="C20500" t="str">
            <v>Alto Baudó</v>
          </cell>
        </row>
        <row r="20501">
          <cell r="B20501" t="str">
            <v>27050</v>
          </cell>
          <cell r="C20501" t="str">
            <v>Atrato</v>
          </cell>
        </row>
        <row r="20502">
          <cell r="B20502" t="str">
            <v>27073</v>
          </cell>
          <cell r="C20502" t="str">
            <v>Bagadó</v>
          </cell>
        </row>
        <row r="20503">
          <cell r="B20503" t="str">
            <v>27075</v>
          </cell>
          <cell r="C20503" t="str">
            <v>Bahía Solano</v>
          </cell>
        </row>
        <row r="20504">
          <cell r="B20504" t="str">
            <v>27077</v>
          </cell>
          <cell r="C20504" t="str">
            <v>Bajo Baudó</v>
          </cell>
        </row>
        <row r="20505">
          <cell r="B20505" t="str">
            <v>27099</v>
          </cell>
          <cell r="C20505" t="str">
            <v>Bojayá</v>
          </cell>
        </row>
        <row r="20506">
          <cell r="B20506" t="str">
            <v>27135</v>
          </cell>
          <cell r="C20506" t="str">
            <v>El Cantón Del San Pablo</v>
          </cell>
        </row>
        <row r="20507">
          <cell r="B20507" t="str">
            <v>27150</v>
          </cell>
          <cell r="C20507" t="str">
            <v>Carmen Del Darién</v>
          </cell>
        </row>
        <row r="20508">
          <cell r="B20508" t="str">
            <v>27160</v>
          </cell>
          <cell r="C20508" t="str">
            <v>Cértegui</v>
          </cell>
        </row>
        <row r="20509">
          <cell r="B20509" t="str">
            <v>27205</v>
          </cell>
          <cell r="C20509" t="str">
            <v>Condoto</v>
          </cell>
        </row>
        <row r="20510">
          <cell r="B20510" t="str">
            <v>27245</v>
          </cell>
          <cell r="C20510" t="str">
            <v>El Carmen De Atrato</v>
          </cell>
        </row>
        <row r="20511">
          <cell r="B20511" t="str">
            <v>27250</v>
          </cell>
          <cell r="C20511" t="str">
            <v>El Litoral Del San Juan</v>
          </cell>
        </row>
        <row r="20512">
          <cell r="B20512" t="str">
            <v>27361</v>
          </cell>
          <cell r="C20512" t="str">
            <v>Istmina</v>
          </cell>
        </row>
        <row r="20513">
          <cell r="B20513" t="str">
            <v>27372</v>
          </cell>
          <cell r="C20513" t="str">
            <v>Juradó</v>
          </cell>
        </row>
        <row r="20514">
          <cell r="B20514" t="str">
            <v>27413</v>
          </cell>
          <cell r="C20514" t="str">
            <v>Lloró</v>
          </cell>
        </row>
        <row r="20515">
          <cell r="B20515" t="str">
            <v>27425</v>
          </cell>
          <cell r="C20515" t="str">
            <v>Medio Atrato</v>
          </cell>
        </row>
        <row r="20516">
          <cell r="B20516" t="str">
            <v>27430</v>
          </cell>
          <cell r="C20516" t="str">
            <v>Medio Baudó</v>
          </cell>
        </row>
        <row r="20517">
          <cell r="B20517" t="str">
            <v>27450</v>
          </cell>
          <cell r="C20517" t="str">
            <v>Medio San Juan</v>
          </cell>
        </row>
        <row r="20518">
          <cell r="B20518" t="str">
            <v>27491</v>
          </cell>
          <cell r="C20518" t="str">
            <v>Nóvita</v>
          </cell>
        </row>
        <row r="20519">
          <cell r="B20519" t="str">
            <v>27495</v>
          </cell>
          <cell r="C20519" t="str">
            <v>Nuquí</v>
          </cell>
        </row>
        <row r="20520">
          <cell r="B20520" t="str">
            <v>27580</v>
          </cell>
          <cell r="C20520" t="str">
            <v>Río Iró</v>
          </cell>
        </row>
        <row r="20521">
          <cell r="B20521" t="str">
            <v>27600</v>
          </cell>
          <cell r="C20521" t="str">
            <v>Río Quito</v>
          </cell>
        </row>
        <row r="20522">
          <cell r="B20522" t="str">
            <v>27615</v>
          </cell>
          <cell r="C20522" t="str">
            <v>Riosucio</v>
          </cell>
        </row>
        <row r="20523">
          <cell r="B20523" t="str">
            <v>27660</v>
          </cell>
          <cell r="C20523" t="str">
            <v>San José Del Palmar</v>
          </cell>
        </row>
        <row r="20524">
          <cell r="B20524" t="str">
            <v>27745</v>
          </cell>
          <cell r="C20524" t="str">
            <v>Sipí</v>
          </cell>
        </row>
        <row r="20525">
          <cell r="B20525" t="str">
            <v>27787</v>
          </cell>
          <cell r="C20525" t="str">
            <v>Tadó</v>
          </cell>
        </row>
        <row r="20526">
          <cell r="B20526" t="str">
            <v>27800</v>
          </cell>
          <cell r="C20526" t="str">
            <v>Unguía</v>
          </cell>
        </row>
        <row r="20527">
          <cell r="B20527" t="str">
            <v>27810</v>
          </cell>
          <cell r="C20527" t="str">
            <v>Unión Panamericana</v>
          </cell>
        </row>
        <row r="20528">
          <cell r="B20528" t="str">
            <v>41001</v>
          </cell>
          <cell r="C20528" t="str">
            <v>Neiva</v>
          </cell>
        </row>
        <row r="20529">
          <cell r="B20529" t="str">
            <v>41006</v>
          </cell>
          <cell r="C20529" t="str">
            <v>Acevedo</v>
          </cell>
        </row>
        <row r="20530">
          <cell r="B20530" t="str">
            <v>41013</v>
          </cell>
          <cell r="C20530" t="str">
            <v>Agrado</v>
          </cell>
        </row>
        <row r="20531">
          <cell r="B20531" t="str">
            <v>41016</v>
          </cell>
          <cell r="C20531" t="str">
            <v>Aipe</v>
          </cell>
        </row>
        <row r="20532">
          <cell r="B20532" t="str">
            <v>41020</v>
          </cell>
          <cell r="C20532" t="str">
            <v>Algeciras</v>
          </cell>
        </row>
        <row r="20533">
          <cell r="B20533" t="str">
            <v>41026</v>
          </cell>
          <cell r="C20533" t="str">
            <v>Altamira</v>
          </cell>
        </row>
        <row r="20534">
          <cell r="B20534" t="str">
            <v>41078</v>
          </cell>
          <cell r="C20534" t="str">
            <v>Baraya</v>
          </cell>
        </row>
        <row r="20535">
          <cell r="B20535" t="str">
            <v>41132</v>
          </cell>
          <cell r="C20535" t="str">
            <v>Campoalegre</v>
          </cell>
        </row>
        <row r="20536">
          <cell r="B20536" t="str">
            <v>41206</v>
          </cell>
          <cell r="C20536" t="str">
            <v>Colombia</v>
          </cell>
        </row>
        <row r="20537">
          <cell r="B20537" t="str">
            <v>41244</v>
          </cell>
          <cell r="C20537" t="str">
            <v>Elías</v>
          </cell>
        </row>
        <row r="20538">
          <cell r="B20538" t="str">
            <v>41298</v>
          </cell>
          <cell r="C20538" t="str">
            <v>Garzón</v>
          </cell>
        </row>
        <row r="20539">
          <cell r="B20539" t="str">
            <v>41306</v>
          </cell>
          <cell r="C20539" t="str">
            <v>Gigante</v>
          </cell>
        </row>
        <row r="20540">
          <cell r="B20540" t="str">
            <v>41319</v>
          </cell>
          <cell r="C20540" t="str">
            <v>Guadalupe</v>
          </cell>
        </row>
        <row r="20541">
          <cell r="B20541" t="str">
            <v>41349</v>
          </cell>
          <cell r="C20541" t="str">
            <v>Hobo</v>
          </cell>
        </row>
        <row r="20542">
          <cell r="B20542" t="str">
            <v>41357</v>
          </cell>
          <cell r="C20542" t="str">
            <v>Íquira</v>
          </cell>
        </row>
        <row r="20543">
          <cell r="B20543" t="str">
            <v>41359</v>
          </cell>
          <cell r="C20543" t="str">
            <v>Isnos</v>
          </cell>
        </row>
        <row r="20544">
          <cell r="B20544" t="str">
            <v>41378</v>
          </cell>
          <cell r="C20544" t="str">
            <v>La Argentina</v>
          </cell>
        </row>
        <row r="20545">
          <cell r="B20545" t="str">
            <v>41396</v>
          </cell>
          <cell r="C20545" t="str">
            <v>La Plata</v>
          </cell>
        </row>
        <row r="20546">
          <cell r="B20546" t="str">
            <v>41483</v>
          </cell>
          <cell r="C20546" t="str">
            <v>Nátaga</v>
          </cell>
        </row>
        <row r="20547">
          <cell r="B20547" t="str">
            <v>41503</v>
          </cell>
          <cell r="C20547" t="str">
            <v>Oporapa</v>
          </cell>
        </row>
        <row r="20548">
          <cell r="B20548" t="str">
            <v>41518</v>
          </cell>
          <cell r="C20548" t="str">
            <v>Paicol</v>
          </cell>
        </row>
        <row r="20549">
          <cell r="B20549" t="str">
            <v>41524</v>
          </cell>
          <cell r="C20549" t="str">
            <v>Palermo</v>
          </cell>
        </row>
        <row r="20550">
          <cell r="B20550" t="str">
            <v>41530</v>
          </cell>
          <cell r="C20550" t="str">
            <v>Palestina</v>
          </cell>
        </row>
        <row r="20551">
          <cell r="B20551" t="str">
            <v>41548</v>
          </cell>
          <cell r="C20551" t="str">
            <v>Pital</v>
          </cell>
        </row>
        <row r="20552">
          <cell r="B20552" t="str">
            <v>41551</v>
          </cell>
          <cell r="C20552" t="str">
            <v>Pitalito</v>
          </cell>
        </row>
        <row r="20553">
          <cell r="B20553" t="str">
            <v>41615</v>
          </cell>
          <cell r="C20553" t="str">
            <v>Rivera</v>
          </cell>
        </row>
        <row r="20554">
          <cell r="B20554" t="str">
            <v>41660</v>
          </cell>
          <cell r="C20554" t="str">
            <v>Saladoblanco</v>
          </cell>
        </row>
        <row r="20555">
          <cell r="B20555" t="str">
            <v>41668</v>
          </cell>
          <cell r="C20555" t="str">
            <v>San Agustín</v>
          </cell>
        </row>
        <row r="20556">
          <cell r="B20556" t="str">
            <v>41676</v>
          </cell>
          <cell r="C20556" t="str">
            <v>Santa María</v>
          </cell>
        </row>
        <row r="20557">
          <cell r="B20557" t="str">
            <v>41770</v>
          </cell>
          <cell r="C20557" t="str">
            <v>Suaza</v>
          </cell>
        </row>
        <row r="20558">
          <cell r="B20558" t="str">
            <v>41791</v>
          </cell>
          <cell r="C20558" t="str">
            <v>Tarqui</v>
          </cell>
        </row>
        <row r="20559">
          <cell r="B20559" t="str">
            <v>41797</v>
          </cell>
          <cell r="C20559" t="str">
            <v>Tesalia</v>
          </cell>
        </row>
        <row r="20560">
          <cell r="B20560" t="str">
            <v>41799</v>
          </cell>
          <cell r="C20560" t="str">
            <v>Tello</v>
          </cell>
        </row>
        <row r="20561">
          <cell r="B20561" t="str">
            <v>41801</v>
          </cell>
          <cell r="C20561" t="str">
            <v>Teruel</v>
          </cell>
        </row>
        <row r="20562">
          <cell r="B20562" t="str">
            <v>41807</v>
          </cell>
          <cell r="C20562" t="str">
            <v>Timaná</v>
          </cell>
        </row>
        <row r="20563">
          <cell r="B20563" t="str">
            <v>41872</v>
          </cell>
          <cell r="C20563" t="str">
            <v>Villavieja</v>
          </cell>
        </row>
        <row r="20564">
          <cell r="B20564" t="str">
            <v>41885</v>
          </cell>
          <cell r="C20564" t="str">
            <v>Yaguará</v>
          </cell>
        </row>
        <row r="20565">
          <cell r="B20565" t="str">
            <v>44001</v>
          </cell>
          <cell r="C20565" t="str">
            <v>Riohacha</v>
          </cell>
        </row>
        <row r="20566">
          <cell r="B20566" t="str">
            <v>44035</v>
          </cell>
          <cell r="C20566" t="str">
            <v>Albania</v>
          </cell>
        </row>
        <row r="20567">
          <cell r="B20567" t="str">
            <v>44078</v>
          </cell>
          <cell r="C20567" t="str">
            <v>Barrancas</v>
          </cell>
        </row>
        <row r="20568">
          <cell r="B20568" t="str">
            <v>44090</v>
          </cell>
          <cell r="C20568" t="str">
            <v>Dibulla</v>
          </cell>
        </row>
        <row r="20569">
          <cell r="B20569" t="str">
            <v>44098</v>
          </cell>
          <cell r="C20569" t="str">
            <v>Distracción</v>
          </cell>
        </row>
        <row r="20570">
          <cell r="B20570" t="str">
            <v>44110</v>
          </cell>
          <cell r="C20570" t="str">
            <v>El Molino</v>
          </cell>
        </row>
        <row r="20571">
          <cell r="B20571" t="str">
            <v>44279</v>
          </cell>
          <cell r="C20571" t="str">
            <v>Fonseca</v>
          </cell>
        </row>
        <row r="20572">
          <cell r="B20572" t="str">
            <v>44378</v>
          </cell>
          <cell r="C20572" t="str">
            <v>Hatonuevo</v>
          </cell>
        </row>
        <row r="20573">
          <cell r="B20573" t="str">
            <v>44420</v>
          </cell>
          <cell r="C20573" t="str">
            <v>La Jagua Del Pilar</v>
          </cell>
        </row>
        <row r="20574">
          <cell r="B20574" t="str">
            <v>44430</v>
          </cell>
          <cell r="C20574" t="str">
            <v>Maicao</v>
          </cell>
        </row>
        <row r="20575">
          <cell r="B20575" t="str">
            <v>44560</v>
          </cell>
          <cell r="C20575" t="str">
            <v>Manaure</v>
          </cell>
        </row>
        <row r="20576">
          <cell r="B20576" t="str">
            <v>44650</v>
          </cell>
          <cell r="C20576" t="str">
            <v>San Juan Del Cesar</v>
          </cell>
        </row>
        <row r="20577">
          <cell r="B20577" t="str">
            <v>44847</v>
          </cell>
          <cell r="C20577" t="str">
            <v>Uribia</v>
          </cell>
        </row>
        <row r="20578">
          <cell r="B20578" t="str">
            <v>44855</v>
          </cell>
          <cell r="C20578" t="str">
            <v>Urumita</v>
          </cell>
        </row>
        <row r="20579">
          <cell r="B20579" t="str">
            <v>44874</v>
          </cell>
          <cell r="C20579" t="str">
            <v>Villanueva</v>
          </cell>
        </row>
        <row r="20580">
          <cell r="B20580" t="str">
            <v>47001</v>
          </cell>
          <cell r="C20580" t="str">
            <v>Santa Marta</v>
          </cell>
        </row>
        <row r="20581">
          <cell r="B20581" t="str">
            <v>47030</v>
          </cell>
          <cell r="C20581" t="str">
            <v>Algarrobo</v>
          </cell>
        </row>
        <row r="20582">
          <cell r="B20582" t="str">
            <v>47053</v>
          </cell>
          <cell r="C20582" t="str">
            <v>Aracataca</v>
          </cell>
        </row>
        <row r="20583">
          <cell r="B20583" t="str">
            <v>47058</v>
          </cell>
          <cell r="C20583" t="str">
            <v>Ariguaní</v>
          </cell>
        </row>
        <row r="20584">
          <cell r="B20584" t="str">
            <v>47161</v>
          </cell>
          <cell r="C20584" t="str">
            <v>Cerro De San Antonio</v>
          </cell>
        </row>
        <row r="20585">
          <cell r="B20585" t="str">
            <v>47170</v>
          </cell>
          <cell r="C20585" t="str">
            <v>Chivolo</v>
          </cell>
        </row>
        <row r="20586">
          <cell r="B20586" t="str">
            <v>47189</v>
          </cell>
          <cell r="C20586" t="str">
            <v>Ciénaga</v>
          </cell>
        </row>
        <row r="20587">
          <cell r="B20587" t="str">
            <v>47205</v>
          </cell>
          <cell r="C20587" t="str">
            <v>Concordia</v>
          </cell>
        </row>
        <row r="20588">
          <cell r="B20588" t="str">
            <v>47245</v>
          </cell>
          <cell r="C20588" t="str">
            <v>El Banco</v>
          </cell>
        </row>
        <row r="20589">
          <cell r="B20589" t="str">
            <v>47258</v>
          </cell>
          <cell r="C20589" t="str">
            <v>El Piñón</v>
          </cell>
        </row>
        <row r="20590">
          <cell r="B20590" t="str">
            <v>47268</v>
          </cell>
          <cell r="C20590" t="str">
            <v>El Retén</v>
          </cell>
        </row>
        <row r="20591">
          <cell r="B20591" t="str">
            <v>47288</v>
          </cell>
          <cell r="C20591" t="str">
            <v>Fundación</v>
          </cell>
        </row>
        <row r="20592">
          <cell r="B20592" t="str">
            <v>47318</v>
          </cell>
          <cell r="C20592" t="str">
            <v>Guamal</v>
          </cell>
        </row>
        <row r="20593">
          <cell r="B20593" t="str">
            <v>47460</v>
          </cell>
          <cell r="C20593" t="str">
            <v>Nueva Granada</v>
          </cell>
        </row>
        <row r="20594">
          <cell r="B20594" t="str">
            <v>47541</v>
          </cell>
          <cell r="C20594" t="str">
            <v>Pedraza</v>
          </cell>
        </row>
        <row r="20595">
          <cell r="B20595" t="str">
            <v>47545</v>
          </cell>
          <cell r="C20595" t="str">
            <v>Pijiño Del Carmen</v>
          </cell>
        </row>
        <row r="20596">
          <cell r="B20596" t="str">
            <v>47551</v>
          </cell>
          <cell r="C20596" t="str">
            <v>Pivijay</v>
          </cell>
        </row>
        <row r="20597">
          <cell r="B20597" t="str">
            <v>47555</v>
          </cell>
          <cell r="C20597" t="str">
            <v>Plato</v>
          </cell>
        </row>
        <row r="20598">
          <cell r="B20598" t="str">
            <v>47570</v>
          </cell>
          <cell r="C20598" t="str">
            <v>Puebloviejo</v>
          </cell>
        </row>
        <row r="20599">
          <cell r="B20599" t="str">
            <v>47605</v>
          </cell>
          <cell r="C20599" t="str">
            <v>Remolino</v>
          </cell>
        </row>
        <row r="20600">
          <cell r="B20600" t="str">
            <v>47660</v>
          </cell>
          <cell r="C20600" t="str">
            <v>Sabanas De San Ángel</v>
          </cell>
        </row>
        <row r="20601">
          <cell r="B20601" t="str">
            <v>47675</v>
          </cell>
          <cell r="C20601" t="str">
            <v>Salamina</v>
          </cell>
        </row>
        <row r="20602">
          <cell r="B20602" t="str">
            <v>47692</v>
          </cell>
          <cell r="C20602" t="str">
            <v>San Sebastián De Buenavista</v>
          </cell>
        </row>
        <row r="20603">
          <cell r="B20603" t="str">
            <v>47703</v>
          </cell>
          <cell r="C20603" t="str">
            <v>San Zenón</v>
          </cell>
        </row>
        <row r="20604">
          <cell r="B20604" t="str">
            <v>47707</v>
          </cell>
          <cell r="C20604" t="str">
            <v>Santa Ana</v>
          </cell>
        </row>
        <row r="20605">
          <cell r="B20605" t="str">
            <v>47720</v>
          </cell>
          <cell r="C20605" t="str">
            <v>Santa Bárbara De Pinto</v>
          </cell>
        </row>
        <row r="20606">
          <cell r="B20606" t="str">
            <v>47745</v>
          </cell>
          <cell r="C20606" t="str">
            <v>Sitionuevo</v>
          </cell>
        </row>
        <row r="20607">
          <cell r="B20607" t="str">
            <v>47798</v>
          </cell>
          <cell r="C20607" t="str">
            <v>Tenerife</v>
          </cell>
        </row>
        <row r="20608">
          <cell r="B20608" t="str">
            <v>47960</v>
          </cell>
          <cell r="C20608" t="str">
            <v>Zapayán</v>
          </cell>
        </row>
        <row r="20609">
          <cell r="B20609" t="str">
            <v>47980</v>
          </cell>
          <cell r="C20609" t="str">
            <v>Zona Bananera</v>
          </cell>
        </row>
        <row r="20610">
          <cell r="B20610" t="str">
            <v>50001</v>
          </cell>
          <cell r="C20610" t="str">
            <v>Villavicencio</v>
          </cell>
        </row>
        <row r="20611">
          <cell r="B20611" t="str">
            <v>50006</v>
          </cell>
          <cell r="C20611" t="str">
            <v>Acacías</v>
          </cell>
        </row>
        <row r="20612">
          <cell r="B20612" t="str">
            <v>50110</v>
          </cell>
          <cell r="C20612" t="str">
            <v>Barranca De Upía</v>
          </cell>
        </row>
        <row r="20613">
          <cell r="B20613" t="str">
            <v>50124</v>
          </cell>
          <cell r="C20613" t="str">
            <v>Cabuyaro</v>
          </cell>
        </row>
        <row r="20614">
          <cell r="B20614" t="str">
            <v>50150</v>
          </cell>
          <cell r="C20614" t="str">
            <v>Castilla La Nueva</v>
          </cell>
        </row>
        <row r="20615">
          <cell r="B20615" t="str">
            <v>50223</v>
          </cell>
          <cell r="C20615" t="str">
            <v>Cubarral</v>
          </cell>
        </row>
        <row r="20616">
          <cell r="B20616" t="str">
            <v>50226</v>
          </cell>
          <cell r="C20616" t="str">
            <v>Cumaral</v>
          </cell>
        </row>
        <row r="20617">
          <cell r="B20617" t="str">
            <v>50245</v>
          </cell>
          <cell r="C20617" t="str">
            <v>El Calvario</v>
          </cell>
        </row>
        <row r="20618">
          <cell r="B20618" t="str">
            <v>50251</v>
          </cell>
          <cell r="C20618" t="str">
            <v>El Castillo</v>
          </cell>
        </row>
        <row r="20619">
          <cell r="B20619" t="str">
            <v>50270</v>
          </cell>
          <cell r="C20619" t="str">
            <v>El Dorado</v>
          </cell>
        </row>
        <row r="20620">
          <cell r="B20620" t="str">
            <v>50287</v>
          </cell>
          <cell r="C20620" t="str">
            <v>Fuentedeoro</v>
          </cell>
        </row>
        <row r="20621">
          <cell r="B20621" t="str">
            <v>50313</v>
          </cell>
          <cell r="C20621" t="str">
            <v>Granada</v>
          </cell>
        </row>
        <row r="20622">
          <cell r="B20622" t="str">
            <v>50318</v>
          </cell>
          <cell r="C20622" t="str">
            <v>Guamal</v>
          </cell>
        </row>
        <row r="20623">
          <cell r="B20623" t="str">
            <v>50325</v>
          </cell>
          <cell r="C20623" t="str">
            <v>Mapiripán</v>
          </cell>
        </row>
        <row r="20624">
          <cell r="B20624" t="str">
            <v>50330</v>
          </cell>
          <cell r="C20624" t="str">
            <v>Mesetas</v>
          </cell>
        </row>
        <row r="20625">
          <cell r="B20625" t="str">
            <v>50350</v>
          </cell>
          <cell r="C20625" t="str">
            <v>La Macarena</v>
          </cell>
        </row>
        <row r="20626">
          <cell r="B20626" t="str">
            <v>50370</v>
          </cell>
          <cell r="C20626" t="str">
            <v>Uribe</v>
          </cell>
        </row>
        <row r="20627">
          <cell r="B20627" t="str">
            <v>50400</v>
          </cell>
          <cell r="C20627" t="str">
            <v>Lejanías</v>
          </cell>
        </row>
        <row r="20628">
          <cell r="B20628" t="str">
            <v>50450</v>
          </cell>
          <cell r="C20628" t="str">
            <v>Puerto Concordia</v>
          </cell>
        </row>
        <row r="20629">
          <cell r="B20629" t="str">
            <v>50568</v>
          </cell>
          <cell r="C20629" t="str">
            <v>Puerto Gaitán</v>
          </cell>
        </row>
        <row r="20630">
          <cell r="B20630" t="str">
            <v>50573</v>
          </cell>
          <cell r="C20630" t="str">
            <v>Puerto López</v>
          </cell>
        </row>
        <row r="20631">
          <cell r="B20631" t="str">
            <v>50577</v>
          </cell>
          <cell r="C20631" t="str">
            <v>Puerto Lleras</v>
          </cell>
        </row>
        <row r="20632">
          <cell r="B20632" t="str">
            <v>50590</v>
          </cell>
          <cell r="C20632" t="str">
            <v>Puerto Rico</v>
          </cell>
        </row>
        <row r="20633">
          <cell r="B20633" t="str">
            <v>50606</v>
          </cell>
          <cell r="C20633" t="str">
            <v>Restrepo</v>
          </cell>
        </row>
        <row r="20634">
          <cell r="B20634" t="str">
            <v>50680</v>
          </cell>
          <cell r="C20634" t="str">
            <v>San Carlos De Guaroa</v>
          </cell>
        </row>
        <row r="20635">
          <cell r="B20635" t="str">
            <v>50683</v>
          </cell>
          <cell r="C20635" t="str">
            <v>San Juan De Arama</v>
          </cell>
        </row>
        <row r="20636">
          <cell r="B20636" t="str">
            <v>50686</v>
          </cell>
          <cell r="C20636" t="str">
            <v>San Juanito</v>
          </cell>
        </row>
        <row r="20637">
          <cell r="B20637" t="str">
            <v>50689</v>
          </cell>
          <cell r="C20637" t="str">
            <v>San Martín</v>
          </cell>
        </row>
        <row r="20638">
          <cell r="B20638" t="str">
            <v>50711</v>
          </cell>
          <cell r="C20638" t="str">
            <v>Vistahermosa</v>
          </cell>
        </row>
        <row r="20639">
          <cell r="B20639" t="str">
            <v>52001</v>
          </cell>
          <cell r="C20639" t="str">
            <v>Pasto</v>
          </cell>
        </row>
        <row r="20640">
          <cell r="B20640" t="str">
            <v>52019</v>
          </cell>
          <cell r="C20640" t="str">
            <v>Albán</v>
          </cell>
        </row>
        <row r="20641">
          <cell r="B20641" t="str">
            <v>52022</v>
          </cell>
          <cell r="C20641" t="str">
            <v>Aldana</v>
          </cell>
        </row>
        <row r="20642">
          <cell r="B20642" t="str">
            <v>52036</v>
          </cell>
          <cell r="C20642" t="str">
            <v>Ancuya</v>
          </cell>
        </row>
        <row r="20643">
          <cell r="B20643" t="str">
            <v>52051</v>
          </cell>
          <cell r="C20643" t="str">
            <v>Arboleda</v>
          </cell>
        </row>
        <row r="20644">
          <cell r="B20644" t="str">
            <v>52079</v>
          </cell>
          <cell r="C20644" t="str">
            <v>Barbacoas</v>
          </cell>
        </row>
        <row r="20645">
          <cell r="B20645" t="str">
            <v>52083</v>
          </cell>
          <cell r="C20645" t="str">
            <v>Belén</v>
          </cell>
        </row>
        <row r="20646">
          <cell r="B20646" t="str">
            <v>52110</v>
          </cell>
          <cell r="C20646" t="str">
            <v>Buesaco</v>
          </cell>
        </row>
        <row r="20647">
          <cell r="B20647" t="str">
            <v>52203</v>
          </cell>
          <cell r="C20647" t="str">
            <v>Colón</v>
          </cell>
        </row>
        <row r="20648">
          <cell r="B20648" t="str">
            <v>52207</v>
          </cell>
          <cell r="C20648" t="str">
            <v>Consacá</v>
          </cell>
        </row>
        <row r="20649">
          <cell r="B20649" t="str">
            <v>52210</v>
          </cell>
          <cell r="C20649" t="str">
            <v>Contadero</v>
          </cell>
        </row>
        <row r="20650">
          <cell r="B20650" t="str">
            <v>52215</v>
          </cell>
          <cell r="C20650" t="str">
            <v>Córdoba</v>
          </cell>
        </row>
        <row r="20651">
          <cell r="B20651" t="str">
            <v>52224</v>
          </cell>
          <cell r="C20651" t="str">
            <v>Cuaspud Carlosama</v>
          </cell>
        </row>
        <row r="20652">
          <cell r="B20652" t="str">
            <v>52227</v>
          </cell>
          <cell r="C20652" t="str">
            <v>Cumbal</v>
          </cell>
        </row>
        <row r="20653">
          <cell r="B20653" t="str">
            <v>52233</v>
          </cell>
          <cell r="C20653" t="str">
            <v>Cumbitara</v>
          </cell>
        </row>
        <row r="20654">
          <cell r="B20654" t="str">
            <v>52240</v>
          </cell>
          <cell r="C20654" t="str">
            <v>Chachagüí</v>
          </cell>
        </row>
        <row r="20655">
          <cell r="B20655" t="str">
            <v>52250</v>
          </cell>
          <cell r="C20655" t="str">
            <v>El Charco</v>
          </cell>
        </row>
        <row r="20656">
          <cell r="B20656" t="str">
            <v>52254</v>
          </cell>
          <cell r="C20656" t="str">
            <v>El Peñol</v>
          </cell>
        </row>
        <row r="20657">
          <cell r="B20657" t="str">
            <v>52256</v>
          </cell>
          <cell r="C20657" t="str">
            <v>El Rosario</v>
          </cell>
        </row>
        <row r="20658">
          <cell r="B20658" t="str">
            <v>52258</v>
          </cell>
          <cell r="C20658" t="str">
            <v>El Tablón De Gómez</v>
          </cell>
        </row>
        <row r="20659">
          <cell r="B20659" t="str">
            <v>52260</v>
          </cell>
          <cell r="C20659" t="str">
            <v>El Tambo</v>
          </cell>
        </row>
        <row r="20660">
          <cell r="B20660" t="str">
            <v>52287</v>
          </cell>
          <cell r="C20660" t="str">
            <v>Funes</v>
          </cell>
        </row>
        <row r="20661">
          <cell r="B20661" t="str">
            <v>52317</v>
          </cell>
          <cell r="C20661" t="str">
            <v>Guachucal</v>
          </cell>
        </row>
        <row r="20662">
          <cell r="B20662" t="str">
            <v>52320</v>
          </cell>
          <cell r="C20662" t="str">
            <v>Guaitarilla</v>
          </cell>
        </row>
        <row r="20663">
          <cell r="B20663" t="str">
            <v>52323</v>
          </cell>
          <cell r="C20663" t="str">
            <v>Gualmatán</v>
          </cell>
        </row>
        <row r="20664">
          <cell r="B20664" t="str">
            <v>52352</v>
          </cell>
          <cell r="C20664" t="str">
            <v>Iles</v>
          </cell>
        </row>
        <row r="20665">
          <cell r="B20665" t="str">
            <v>52354</v>
          </cell>
          <cell r="C20665" t="str">
            <v>Imués</v>
          </cell>
        </row>
        <row r="20666">
          <cell r="B20666" t="str">
            <v>52356</v>
          </cell>
          <cell r="C20666" t="str">
            <v>Ipiales</v>
          </cell>
        </row>
        <row r="20667">
          <cell r="B20667" t="str">
            <v>52378</v>
          </cell>
          <cell r="C20667" t="str">
            <v>La Cruz</v>
          </cell>
        </row>
        <row r="20668">
          <cell r="B20668" t="str">
            <v>52381</v>
          </cell>
          <cell r="C20668" t="str">
            <v>La Florida</v>
          </cell>
        </row>
        <row r="20669">
          <cell r="B20669" t="str">
            <v>52385</v>
          </cell>
          <cell r="C20669" t="str">
            <v>La Llanada</v>
          </cell>
        </row>
        <row r="20670">
          <cell r="B20670" t="str">
            <v>52390</v>
          </cell>
          <cell r="C20670" t="str">
            <v>La Tola</v>
          </cell>
        </row>
        <row r="20671">
          <cell r="B20671" t="str">
            <v>52399</v>
          </cell>
          <cell r="C20671" t="str">
            <v>La Unión</v>
          </cell>
        </row>
        <row r="20672">
          <cell r="B20672" t="str">
            <v>52405</v>
          </cell>
          <cell r="C20672" t="str">
            <v>Leiva</v>
          </cell>
        </row>
        <row r="20673">
          <cell r="B20673" t="str">
            <v>52411</v>
          </cell>
          <cell r="C20673" t="str">
            <v>Linares</v>
          </cell>
        </row>
        <row r="20674">
          <cell r="B20674" t="str">
            <v>52418</v>
          </cell>
          <cell r="C20674" t="str">
            <v>Los Andes</v>
          </cell>
        </row>
        <row r="20675">
          <cell r="B20675" t="str">
            <v>52427</v>
          </cell>
          <cell r="C20675" t="str">
            <v>Magüí</v>
          </cell>
        </row>
        <row r="20676">
          <cell r="B20676" t="str">
            <v>52435</v>
          </cell>
          <cell r="C20676" t="str">
            <v>Mallama</v>
          </cell>
        </row>
        <row r="20677">
          <cell r="B20677" t="str">
            <v>52473</v>
          </cell>
          <cell r="C20677" t="str">
            <v>Mosquera</v>
          </cell>
        </row>
        <row r="20678">
          <cell r="B20678" t="str">
            <v>52480</v>
          </cell>
          <cell r="C20678" t="str">
            <v>Nariño</v>
          </cell>
        </row>
        <row r="20679">
          <cell r="B20679" t="str">
            <v>52490</v>
          </cell>
          <cell r="C20679" t="str">
            <v>Olaya Herrera</v>
          </cell>
        </row>
        <row r="20680">
          <cell r="B20680" t="str">
            <v>52506</v>
          </cell>
          <cell r="C20680" t="str">
            <v>Ospina</v>
          </cell>
        </row>
        <row r="20681">
          <cell r="B20681" t="str">
            <v>52520</v>
          </cell>
          <cell r="C20681" t="str">
            <v>Francisco Pizarro</v>
          </cell>
        </row>
        <row r="20682">
          <cell r="B20682" t="str">
            <v>52540</v>
          </cell>
          <cell r="C20682" t="str">
            <v>Policarpa</v>
          </cell>
        </row>
        <row r="20683">
          <cell r="B20683" t="str">
            <v>52560</v>
          </cell>
          <cell r="C20683" t="str">
            <v>Potosí</v>
          </cell>
        </row>
        <row r="20684">
          <cell r="B20684" t="str">
            <v>52565</v>
          </cell>
          <cell r="C20684" t="str">
            <v>Providencia</v>
          </cell>
        </row>
        <row r="20685">
          <cell r="B20685" t="str">
            <v>52573</v>
          </cell>
          <cell r="C20685" t="str">
            <v>Puerres</v>
          </cell>
        </row>
        <row r="20686">
          <cell r="B20686" t="str">
            <v>52585</v>
          </cell>
          <cell r="C20686" t="str">
            <v>Pupiales</v>
          </cell>
        </row>
        <row r="20687">
          <cell r="B20687" t="str">
            <v>52612</v>
          </cell>
          <cell r="C20687" t="str">
            <v>Ricaurte</v>
          </cell>
        </row>
        <row r="20688">
          <cell r="B20688" t="str">
            <v>52621</v>
          </cell>
          <cell r="C20688" t="str">
            <v>Roberto Payán</v>
          </cell>
        </row>
        <row r="20689">
          <cell r="B20689" t="str">
            <v>52678</v>
          </cell>
          <cell r="C20689" t="str">
            <v>Samaniego</v>
          </cell>
        </row>
        <row r="20690">
          <cell r="B20690" t="str">
            <v>52683</v>
          </cell>
          <cell r="C20690" t="str">
            <v>Sandoná</v>
          </cell>
        </row>
        <row r="20691">
          <cell r="B20691" t="str">
            <v>52685</v>
          </cell>
          <cell r="C20691" t="str">
            <v>San Bernardo</v>
          </cell>
        </row>
        <row r="20692">
          <cell r="B20692" t="str">
            <v>52687</v>
          </cell>
          <cell r="C20692" t="str">
            <v>San Lorenzo</v>
          </cell>
        </row>
        <row r="20693">
          <cell r="B20693" t="str">
            <v>52693</v>
          </cell>
          <cell r="C20693" t="str">
            <v>San Pablo</v>
          </cell>
        </row>
        <row r="20694">
          <cell r="B20694" t="str">
            <v>52694</v>
          </cell>
          <cell r="C20694" t="str">
            <v>San Pedro De Cartago</v>
          </cell>
        </row>
        <row r="20695">
          <cell r="B20695" t="str">
            <v>52696</v>
          </cell>
          <cell r="C20695" t="str">
            <v>Santa Bárbara</v>
          </cell>
        </row>
        <row r="20696">
          <cell r="B20696" t="str">
            <v>52699</v>
          </cell>
          <cell r="C20696" t="str">
            <v>Santacruz</v>
          </cell>
        </row>
        <row r="20697">
          <cell r="B20697" t="str">
            <v>52720</v>
          </cell>
          <cell r="C20697" t="str">
            <v>Sapuyes</v>
          </cell>
        </row>
        <row r="20698">
          <cell r="B20698" t="str">
            <v>52786</v>
          </cell>
          <cell r="C20698" t="str">
            <v>Taminango</v>
          </cell>
        </row>
        <row r="20699">
          <cell r="B20699" t="str">
            <v>52788</v>
          </cell>
          <cell r="C20699" t="str">
            <v>Tangua</v>
          </cell>
        </row>
        <row r="20700">
          <cell r="B20700" t="str">
            <v>52835</v>
          </cell>
          <cell r="C20700" t="str">
            <v>San Andrés De Tumaco</v>
          </cell>
        </row>
        <row r="20701">
          <cell r="B20701" t="str">
            <v>52838</v>
          </cell>
          <cell r="C20701" t="str">
            <v>Túquerres</v>
          </cell>
        </row>
        <row r="20702">
          <cell r="B20702" t="str">
            <v>52885</v>
          </cell>
          <cell r="C20702" t="str">
            <v>Yacuanquer</v>
          </cell>
        </row>
        <row r="20703">
          <cell r="B20703" t="str">
            <v>54001</v>
          </cell>
          <cell r="C20703" t="str">
            <v>Cúcuta</v>
          </cell>
        </row>
        <row r="20704">
          <cell r="B20704" t="str">
            <v>54003</v>
          </cell>
          <cell r="C20704" t="str">
            <v>Ábrego</v>
          </cell>
        </row>
        <row r="20705">
          <cell r="B20705" t="str">
            <v>54051</v>
          </cell>
          <cell r="C20705" t="str">
            <v>Arboledas</v>
          </cell>
        </row>
        <row r="20706">
          <cell r="B20706" t="str">
            <v>54099</v>
          </cell>
          <cell r="C20706" t="str">
            <v>Bochalema</v>
          </cell>
        </row>
        <row r="20707">
          <cell r="B20707" t="str">
            <v>54109</v>
          </cell>
          <cell r="C20707" t="str">
            <v>Bucarasica</v>
          </cell>
        </row>
        <row r="20708">
          <cell r="B20708" t="str">
            <v>54125</v>
          </cell>
          <cell r="C20708" t="str">
            <v>Cácota</v>
          </cell>
        </row>
        <row r="20709">
          <cell r="B20709" t="str">
            <v>54128</v>
          </cell>
          <cell r="C20709" t="str">
            <v>Cáchira</v>
          </cell>
        </row>
        <row r="20710">
          <cell r="B20710" t="str">
            <v>54172</v>
          </cell>
          <cell r="C20710" t="str">
            <v>Chinácota</v>
          </cell>
        </row>
        <row r="20711">
          <cell r="B20711" t="str">
            <v>54174</v>
          </cell>
          <cell r="C20711" t="str">
            <v>Chitagá</v>
          </cell>
        </row>
        <row r="20712">
          <cell r="B20712" t="str">
            <v>54206</v>
          </cell>
          <cell r="C20712" t="str">
            <v>Convención</v>
          </cell>
        </row>
        <row r="20713">
          <cell r="B20713" t="str">
            <v>54223</v>
          </cell>
          <cell r="C20713" t="str">
            <v>Cucutilla</v>
          </cell>
        </row>
        <row r="20714">
          <cell r="B20714" t="str">
            <v>54239</v>
          </cell>
          <cell r="C20714" t="str">
            <v>Durania</v>
          </cell>
        </row>
        <row r="20715">
          <cell r="B20715" t="str">
            <v>54245</v>
          </cell>
          <cell r="C20715" t="str">
            <v>El Carmen</v>
          </cell>
        </row>
        <row r="20716">
          <cell r="B20716" t="str">
            <v>54250</v>
          </cell>
          <cell r="C20716" t="str">
            <v>El Tarra</v>
          </cell>
        </row>
        <row r="20717">
          <cell r="B20717" t="str">
            <v>54261</v>
          </cell>
          <cell r="C20717" t="str">
            <v>El Zulia</v>
          </cell>
        </row>
        <row r="20718">
          <cell r="B20718" t="str">
            <v>54313</v>
          </cell>
          <cell r="C20718" t="str">
            <v>Gramalote</v>
          </cell>
        </row>
        <row r="20719">
          <cell r="B20719" t="str">
            <v>54344</v>
          </cell>
          <cell r="C20719" t="str">
            <v>Hacarí</v>
          </cell>
        </row>
        <row r="20720">
          <cell r="B20720" t="str">
            <v>54347</v>
          </cell>
          <cell r="C20720" t="str">
            <v>Herrán</v>
          </cell>
        </row>
        <row r="20721">
          <cell r="B20721" t="str">
            <v>54377</v>
          </cell>
          <cell r="C20721" t="str">
            <v>Labateca</v>
          </cell>
        </row>
        <row r="20722">
          <cell r="B20722" t="str">
            <v>54385</v>
          </cell>
          <cell r="C20722" t="str">
            <v>La Esperanza</v>
          </cell>
        </row>
        <row r="20723">
          <cell r="B20723" t="str">
            <v>54398</v>
          </cell>
          <cell r="C20723" t="str">
            <v>La Playa</v>
          </cell>
        </row>
        <row r="20724">
          <cell r="B20724" t="str">
            <v>54405</v>
          </cell>
          <cell r="C20724" t="str">
            <v>Los Patios</v>
          </cell>
        </row>
        <row r="20725">
          <cell r="B20725" t="str">
            <v>54418</v>
          </cell>
          <cell r="C20725" t="str">
            <v>Lourdes</v>
          </cell>
        </row>
        <row r="20726">
          <cell r="B20726" t="str">
            <v>54480</v>
          </cell>
          <cell r="C20726" t="str">
            <v>Mutiscua</v>
          </cell>
        </row>
        <row r="20727">
          <cell r="B20727" t="str">
            <v>54498</v>
          </cell>
          <cell r="C20727" t="str">
            <v>Ocaña</v>
          </cell>
        </row>
        <row r="20728">
          <cell r="B20728" t="str">
            <v>54518</v>
          </cell>
          <cell r="C20728" t="str">
            <v>Pamplona</v>
          </cell>
        </row>
        <row r="20729">
          <cell r="B20729" t="str">
            <v>54520</v>
          </cell>
          <cell r="C20729" t="str">
            <v>Pamplonita</v>
          </cell>
        </row>
        <row r="20730">
          <cell r="B20730" t="str">
            <v>54553</v>
          </cell>
          <cell r="C20730" t="str">
            <v>Puerto Santander</v>
          </cell>
        </row>
        <row r="20731">
          <cell r="B20731" t="str">
            <v>54599</v>
          </cell>
          <cell r="C20731" t="str">
            <v>Ragonvalia</v>
          </cell>
        </row>
        <row r="20732">
          <cell r="B20732" t="str">
            <v>54660</v>
          </cell>
          <cell r="C20732" t="str">
            <v>Salazar</v>
          </cell>
        </row>
        <row r="20733">
          <cell r="B20733" t="str">
            <v>54670</v>
          </cell>
          <cell r="C20733" t="str">
            <v>San Calixto</v>
          </cell>
        </row>
        <row r="20734">
          <cell r="B20734" t="str">
            <v>54673</v>
          </cell>
          <cell r="C20734" t="str">
            <v>San Cayetano</v>
          </cell>
        </row>
        <row r="20735">
          <cell r="B20735" t="str">
            <v>54680</v>
          </cell>
          <cell r="C20735" t="str">
            <v>Santiago</v>
          </cell>
        </row>
        <row r="20736">
          <cell r="B20736" t="str">
            <v>54720</v>
          </cell>
          <cell r="C20736" t="str">
            <v>Sardinata</v>
          </cell>
        </row>
        <row r="20737">
          <cell r="B20737" t="str">
            <v>54743</v>
          </cell>
          <cell r="C20737" t="str">
            <v>Silos</v>
          </cell>
        </row>
        <row r="20738">
          <cell r="B20738" t="str">
            <v>54800</v>
          </cell>
          <cell r="C20738" t="str">
            <v>Teorama</v>
          </cell>
        </row>
        <row r="20739">
          <cell r="B20739" t="str">
            <v>54810</v>
          </cell>
          <cell r="C20739" t="str">
            <v>Tibú</v>
          </cell>
        </row>
        <row r="20740">
          <cell r="B20740" t="str">
            <v>54820</v>
          </cell>
          <cell r="C20740" t="str">
            <v>Toledo</v>
          </cell>
        </row>
        <row r="20741">
          <cell r="B20741" t="str">
            <v>54871</v>
          </cell>
          <cell r="C20741" t="str">
            <v>Villa Caro</v>
          </cell>
        </row>
        <row r="20742">
          <cell r="B20742" t="str">
            <v>54874</v>
          </cell>
          <cell r="C20742" t="str">
            <v>Villa Del Rosario</v>
          </cell>
        </row>
        <row r="20743">
          <cell r="B20743" t="str">
            <v>63001</v>
          </cell>
          <cell r="C20743" t="str">
            <v>Armenia</v>
          </cell>
        </row>
        <row r="20744">
          <cell r="B20744" t="str">
            <v>63111</v>
          </cell>
          <cell r="C20744" t="str">
            <v>Buenavista</v>
          </cell>
        </row>
        <row r="20745">
          <cell r="B20745" t="str">
            <v>63130</v>
          </cell>
          <cell r="C20745" t="str">
            <v>Calarcá</v>
          </cell>
        </row>
        <row r="20746">
          <cell r="B20746" t="str">
            <v>63190</v>
          </cell>
          <cell r="C20746" t="str">
            <v>Circasia</v>
          </cell>
        </row>
        <row r="20747">
          <cell r="B20747" t="str">
            <v>63212</v>
          </cell>
          <cell r="C20747" t="str">
            <v>Córdoba</v>
          </cell>
        </row>
        <row r="20748">
          <cell r="B20748" t="str">
            <v>63272</v>
          </cell>
          <cell r="C20748" t="str">
            <v>Filandia</v>
          </cell>
        </row>
        <row r="20749">
          <cell r="B20749" t="str">
            <v>63302</v>
          </cell>
          <cell r="C20749" t="str">
            <v>Génova</v>
          </cell>
        </row>
        <row r="20750">
          <cell r="B20750" t="str">
            <v>63401</v>
          </cell>
          <cell r="C20750" t="str">
            <v>La Tebaida</v>
          </cell>
        </row>
        <row r="20751">
          <cell r="B20751" t="str">
            <v>63470</v>
          </cell>
          <cell r="C20751" t="str">
            <v>Montenegro</v>
          </cell>
        </row>
        <row r="20752">
          <cell r="B20752" t="str">
            <v>63548</v>
          </cell>
          <cell r="C20752" t="str">
            <v>Pijao</v>
          </cell>
        </row>
        <row r="20753">
          <cell r="B20753" t="str">
            <v>63594</v>
          </cell>
          <cell r="C20753" t="str">
            <v>Quimbaya</v>
          </cell>
        </row>
        <row r="20754">
          <cell r="B20754" t="str">
            <v>63690</v>
          </cell>
          <cell r="C20754" t="str">
            <v>Salento</v>
          </cell>
        </row>
        <row r="20755">
          <cell r="B20755" t="str">
            <v>66001</v>
          </cell>
          <cell r="C20755" t="str">
            <v>Pereira</v>
          </cell>
        </row>
        <row r="20756">
          <cell r="B20756" t="str">
            <v>66045</v>
          </cell>
          <cell r="C20756" t="str">
            <v>Apía</v>
          </cell>
        </row>
        <row r="20757">
          <cell r="B20757" t="str">
            <v>66075</v>
          </cell>
          <cell r="C20757" t="str">
            <v>Balboa</v>
          </cell>
        </row>
        <row r="20758">
          <cell r="B20758" t="str">
            <v>66088</v>
          </cell>
          <cell r="C20758" t="str">
            <v>Belén De Umbría</v>
          </cell>
        </row>
        <row r="20759">
          <cell r="B20759" t="str">
            <v>66170</v>
          </cell>
          <cell r="C20759" t="str">
            <v>Dosquebradas</v>
          </cell>
        </row>
        <row r="20760">
          <cell r="B20760" t="str">
            <v>66318</v>
          </cell>
          <cell r="C20760" t="str">
            <v>Guática</v>
          </cell>
        </row>
        <row r="20761">
          <cell r="B20761" t="str">
            <v>66383</v>
          </cell>
          <cell r="C20761" t="str">
            <v>La Celia</v>
          </cell>
        </row>
        <row r="20762">
          <cell r="B20762" t="str">
            <v>66400</v>
          </cell>
          <cell r="C20762" t="str">
            <v>La Virginia</v>
          </cell>
        </row>
        <row r="20763">
          <cell r="B20763" t="str">
            <v>66440</v>
          </cell>
          <cell r="C20763" t="str">
            <v>Marsella</v>
          </cell>
        </row>
        <row r="20764">
          <cell r="B20764" t="str">
            <v>66456</v>
          </cell>
          <cell r="C20764" t="str">
            <v>Mistrató</v>
          </cell>
        </row>
        <row r="20765">
          <cell r="B20765" t="str">
            <v>66572</v>
          </cell>
          <cell r="C20765" t="str">
            <v>Pueblo Rico</v>
          </cell>
        </row>
        <row r="20766">
          <cell r="B20766" t="str">
            <v>66594</v>
          </cell>
          <cell r="C20766" t="str">
            <v>Quinchía</v>
          </cell>
        </row>
        <row r="20767">
          <cell r="B20767" t="str">
            <v>66682</v>
          </cell>
          <cell r="C20767" t="str">
            <v>Santa Rosa De Cabal</v>
          </cell>
        </row>
        <row r="20768">
          <cell r="B20768" t="str">
            <v>66687</v>
          </cell>
          <cell r="C20768" t="str">
            <v>Santuario</v>
          </cell>
        </row>
        <row r="20769">
          <cell r="B20769" t="str">
            <v>68001</v>
          </cell>
          <cell r="C20769" t="str">
            <v>Bucaramanga</v>
          </cell>
        </row>
        <row r="20770">
          <cell r="B20770" t="str">
            <v>68013</v>
          </cell>
          <cell r="C20770" t="str">
            <v>Aguada</v>
          </cell>
        </row>
        <row r="20771">
          <cell r="B20771" t="str">
            <v>68020</v>
          </cell>
          <cell r="C20771" t="str">
            <v>Albania</v>
          </cell>
        </row>
        <row r="20772">
          <cell r="B20772" t="str">
            <v>68051</v>
          </cell>
          <cell r="C20772" t="str">
            <v>Aratoca</v>
          </cell>
        </row>
        <row r="20773">
          <cell r="B20773" t="str">
            <v>68077</v>
          </cell>
          <cell r="C20773" t="str">
            <v>Barbosa</v>
          </cell>
        </row>
        <row r="20774">
          <cell r="B20774" t="str">
            <v>68079</v>
          </cell>
          <cell r="C20774" t="str">
            <v>Barichara</v>
          </cell>
        </row>
        <row r="20775">
          <cell r="B20775" t="str">
            <v>68081</v>
          </cell>
          <cell r="C20775" t="str">
            <v>Barrancabermeja</v>
          </cell>
        </row>
        <row r="20776">
          <cell r="B20776" t="str">
            <v>68092</v>
          </cell>
          <cell r="C20776" t="str">
            <v>Betulia</v>
          </cell>
        </row>
        <row r="20777">
          <cell r="B20777" t="str">
            <v>68101</v>
          </cell>
          <cell r="C20777" t="str">
            <v>Bolívar</v>
          </cell>
        </row>
        <row r="20778">
          <cell r="B20778" t="str">
            <v>68121</v>
          </cell>
          <cell r="C20778" t="str">
            <v>Cabrera</v>
          </cell>
        </row>
        <row r="20779">
          <cell r="B20779" t="str">
            <v>68132</v>
          </cell>
          <cell r="C20779" t="str">
            <v>California</v>
          </cell>
        </row>
        <row r="20780">
          <cell r="B20780" t="str">
            <v>68147</v>
          </cell>
          <cell r="C20780" t="str">
            <v>Capitanejo</v>
          </cell>
        </row>
        <row r="20781">
          <cell r="B20781" t="str">
            <v>68152</v>
          </cell>
          <cell r="C20781" t="str">
            <v>Carcasí</v>
          </cell>
        </row>
        <row r="20782">
          <cell r="B20782" t="str">
            <v>68160</v>
          </cell>
          <cell r="C20782" t="str">
            <v>Cepitá</v>
          </cell>
        </row>
        <row r="20783">
          <cell r="B20783" t="str">
            <v>68162</v>
          </cell>
          <cell r="C20783" t="str">
            <v>Cerrito</v>
          </cell>
        </row>
        <row r="20784">
          <cell r="B20784" t="str">
            <v>68167</v>
          </cell>
          <cell r="C20784" t="str">
            <v>Charalá</v>
          </cell>
        </row>
        <row r="20785">
          <cell r="B20785" t="str">
            <v>68169</v>
          </cell>
          <cell r="C20785" t="str">
            <v>Charta</v>
          </cell>
        </row>
        <row r="20786">
          <cell r="B20786" t="str">
            <v>68176</v>
          </cell>
          <cell r="C20786" t="str">
            <v>Chima</v>
          </cell>
        </row>
        <row r="20787">
          <cell r="B20787" t="str">
            <v>68179</v>
          </cell>
          <cell r="C20787" t="str">
            <v>Chipatá</v>
          </cell>
        </row>
        <row r="20788">
          <cell r="B20788" t="str">
            <v>68190</v>
          </cell>
          <cell r="C20788" t="str">
            <v>Cimitarra</v>
          </cell>
        </row>
        <row r="20789">
          <cell r="B20789" t="str">
            <v>68207</v>
          </cell>
          <cell r="C20789" t="str">
            <v>Concepción</v>
          </cell>
        </row>
        <row r="20790">
          <cell r="B20790" t="str">
            <v>68209</v>
          </cell>
          <cell r="C20790" t="str">
            <v>Confines</v>
          </cell>
        </row>
        <row r="20791">
          <cell r="B20791" t="str">
            <v>68211</v>
          </cell>
          <cell r="C20791" t="str">
            <v>Contratación</v>
          </cell>
        </row>
        <row r="20792">
          <cell r="B20792" t="str">
            <v>68217</v>
          </cell>
          <cell r="C20792" t="str">
            <v>Coromoro</v>
          </cell>
        </row>
        <row r="20793">
          <cell r="B20793" t="str">
            <v>68229</v>
          </cell>
          <cell r="C20793" t="str">
            <v>Curití</v>
          </cell>
        </row>
        <row r="20794">
          <cell r="B20794" t="str">
            <v>68235</v>
          </cell>
          <cell r="C20794" t="str">
            <v>El Carmen De Chucurí</v>
          </cell>
        </row>
        <row r="20795">
          <cell r="B20795" t="str">
            <v>68245</v>
          </cell>
          <cell r="C20795" t="str">
            <v>El Guacamayo</v>
          </cell>
        </row>
        <row r="20796">
          <cell r="B20796" t="str">
            <v>68250</v>
          </cell>
          <cell r="C20796" t="str">
            <v>El Peñón</v>
          </cell>
        </row>
        <row r="20797">
          <cell r="B20797" t="str">
            <v>68255</v>
          </cell>
          <cell r="C20797" t="str">
            <v>El Playón</v>
          </cell>
        </row>
        <row r="20798">
          <cell r="B20798" t="str">
            <v>68264</v>
          </cell>
          <cell r="C20798" t="str">
            <v>Encino</v>
          </cell>
        </row>
        <row r="20799">
          <cell r="B20799" t="str">
            <v>68266</v>
          </cell>
          <cell r="C20799" t="str">
            <v>Enciso</v>
          </cell>
        </row>
        <row r="20800">
          <cell r="B20800" t="str">
            <v>68271</v>
          </cell>
          <cell r="C20800" t="str">
            <v>Florián</v>
          </cell>
        </row>
        <row r="20801">
          <cell r="B20801" t="str">
            <v>68276</v>
          </cell>
          <cell r="C20801" t="str">
            <v>Floridablanca</v>
          </cell>
        </row>
        <row r="20802">
          <cell r="B20802" t="str">
            <v>68296</v>
          </cell>
          <cell r="C20802" t="str">
            <v>Galán</v>
          </cell>
        </row>
        <row r="20803">
          <cell r="B20803" t="str">
            <v>68298</v>
          </cell>
          <cell r="C20803" t="str">
            <v>Gámbita</v>
          </cell>
        </row>
        <row r="20804">
          <cell r="B20804" t="str">
            <v>68307</v>
          </cell>
          <cell r="C20804" t="str">
            <v>Girón</v>
          </cell>
        </row>
        <row r="20805">
          <cell r="B20805" t="str">
            <v>68318</v>
          </cell>
          <cell r="C20805" t="str">
            <v>Guaca</v>
          </cell>
        </row>
        <row r="20806">
          <cell r="B20806" t="str">
            <v>68320</v>
          </cell>
          <cell r="C20806" t="str">
            <v>Guadalupe</v>
          </cell>
        </row>
        <row r="20807">
          <cell r="B20807" t="str">
            <v>68322</v>
          </cell>
          <cell r="C20807" t="str">
            <v>Guapotá</v>
          </cell>
        </row>
        <row r="20808">
          <cell r="B20808" t="str">
            <v>68324</v>
          </cell>
          <cell r="C20808" t="str">
            <v>Guavatá</v>
          </cell>
        </row>
        <row r="20809">
          <cell r="B20809" t="str">
            <v>68327</v>
          </cell>
          <cell r="C20809" t="str">
            <v>Güepsa</v>
          </cell>
        </row>
        <row r="20810">
          <cell r="B20810" t="str">
            <v>68344</v>
          </cell>
          <cell r="C20810" t="str">
            <v>Hato</v>
          </cell>
        </row>
        <row r="20811">
          <cell r="B20811" t="str">
            <v>68368</v>
          </cell>
          <cell r="C20811" t="str">
            <v>Jesús María</v>
          </cell>
        </row>
        <row r="20812">
          <cell r="B20812" t="str">
            <v>68370</v>
          </cell>
          <cell r="C20812" t="str">
            <v>Jordán</v>
          </cell>
        </row>
        <row r="20813">
          <cell r="B20813" t="str">
            <v>68377</v>
          </cell>
          <cell r="C20813" t="str">
            <v>La Belleza</v>
          </cell>
        </row>
        <row r="20814">
          <cell r="B20814" t="str">
            <v>68385</v>
          </cell>
          <cell r="C20814" t="str">
            <v>Landázuri</v>
          </cell>
        </row>
        <row r="20815">
          <cell r="B20815" t="str">
            <v>68397</v>
          </cell>
          <cell r="C20815" t="str">
            <v>La Paz</v>
          </cell>
        </row>
        <row r="20816">
          <cell r="B20816" t="str">
            <v>68406</v>
          </cell>
          <cell r="C20816" t="str">
            <v>Lebrija</v>
          </cell>
        </row>
        <row r="20817">
          <cell r="B20817" t="str">
            <v>68418</v>
          </cell>
          <cell r="C20817" t="str">
            <v>Los Santos</v>
          </cell>
        </row>
        <row r="20818">
          <cell r="B20818" t="str">
            <v>68425</v>
          </cell>
          <cell r="C20818" t="str">
            <v>Macaravita</v>
          </cell>
        </row>
        <row r="20819">
          <cell r="B20819" t="str">
            <v>68432</v>
          </cell>
          <cell r="C20819" t="str">
            <v>Málaga</v>
          </cell>
        </row>
        <row r="20820">
          <cell r="B20820" t="str">
            <v>68444</v>
          </cell>
          <cell r="C20820" t="str">
            <v>Matanza</v>
          </cell>
        </row>
        <row r="20821">
          <cell r="B20821" t="str">
            <v>68464</v>
          </cell>
          <cell r="C20821" t="str">
            <v>Mogotes</v>
          </cell>
        </row>
        <row r="20822">
          <cell r="B20822" t="str">
            <v>68468</v>
          </cell>
          <cell r="C20822" t="str">
            <v>Molagavita</v>
          </cell>
        </row>
        <row r="20823">
          <cell r="B20823" t="str">
            <v>68498</v>
          </cell>
          <cell r="C20823" t="str">
            <v>Ocamonte</v>
          </cell>
        </row>
        <row r="20824">
          <cell r="B20824" t="str">
            <v>68500</v>
          </cell>
          <cell r="C20824" t="str">
            <v>Oiba</v>
          </cell>
        </row>
        <row r="20825">
          <cell r="B20825" t="str">
            <v>68502</v>
          </cell>
          <cell r="C20825" t="str">
            <v>Onzaga</v>
          </cell>
        </row>
        <row r="20826">
          <cell r="B20826" t="str">
            <v>68522</v>
          </cell>
          <cell r="C20826" t="str">
            <v>Palmar</v>
          </cell>
        </row>
        <row r="20827">
          <cell r="B20827" t="str">
            <v>68524</v>
          </cell>
          <cell r="C20827" t="str">
            <v>Palmas Del Socorro</v>
          </cell>
        </row>
        <row r="20828">
          <cell r="B20828" t="str">
            <v>68533</v>
          </cell>
          <cell r="C20828" t="str">
            <v>Páramo</v>
          </cell>
        </row>
        <row r="20829">
          <cell r="B20829" t="str">
            <v>68547</v>
          </cell>
          <cell r="C20829" t="str">
            <v>Piedecuesta</v>
          </cell>
        </row>
        <row r="20830">
          <cell r="B20830" t="str">
            <v>68549</v>
          </cell>
          <cell r="C20830" t="str">
            <v>Pinchote</v>
          </cell>
        </row>
        <row r="20831">
          <cell r="B20831" t="str">
            <v>68572</v>
          </cell>
          <cell r="C20831" t="str">
            <v>Puente Nacional</v>
          </cell>
        </row>
        <row r="20832">
          <cell r="B20832" t="str">
            <v>68573</v>
          </cell>
          <cell r="C20832" t="str">
            <v>Puerto Parra</v>
          </cell>
        </row>
        <row r="20833">
          <cell r="B20833" t="str">
            <v>68575</v>
          </cell>
          <cell r="C20833" t="str">
            <v>Puerto Wilches</v>
          </cell>
        </row>
        <row r="20834">
          <cell r="B20834" t="str">
            <v>68615</v>
          </cell>
          <cell r="C20834" t="str">
            <v>Rionegro</v>
          </cell>
        </row>
        <row r="20835">
          <cell r="B20835" t="str">
            <v>68655</v>
          </cell>
          <cell r="C20835" t="str">
            <v>Sabana De Torres</v>
          </cell>
        </row>
        <row r="20836">
          <cell r="B20836" t="str">
            <v>68669</v>
          </cell>
          <cell r="C20836" t="str">
            <v>San Andrés</v>
          </cell>
        </row>
        <row r="20837">
          <cell r="B20837" t="str">
            <v>68673</v>
          </cell>
          <cell r="C20837" t="str">
            <v>San Benito</v>
          </cell>
        </row>
        <row r="20838">
          <cell r="B20838" t="str">
            <v>68679</v>
          </cell>
          <cell r="C20838" t="str">
            <v>San Gil</v>
          </cell>
        </row>
        <row r="20839">
          <cell r="B20839" t="str">
            <v>68682</v>
          </cell>
          <cell r="C20839" t="str">
            <v>San Joaquín</v>
          </cell>
        </row>
        <row r="20840">
          <cell r="B20840" t="str">
            <v>68684</v>
          </cell>
          <cell r="C20840" t="str">
            <v>San José De Miranda</v>
          </cell>
        </row>
        <row r="20841">
          <cell r="B20841" t="str">
            <v>68686</v>
          </cell>
          <cell r="C20841" t="str">
            <v>San Miguel</v>
          </cell>
        </row>
        <row r="20842">
          <cell r="B20842" t="str">
            <v>68689</v>
          </cell>
          <cell r="C20842" t="str">
            <v>San Vicente De Chucurí</v>
          </cell>
        </row>
        <row r="20843">
          <cell r="B20843" t="str">
            <v>68705</v>
          </cell>
          <cell r="C20843" t="str">
            <v>Santa Bárbara</v>
          </cell>
        </row>
        <row r="20844">
          <cell r="B20844" t="str">
            <v>68720</v>
          </cell>
          <cell r="C20844" t="str">
            <v>Santa Helena Del Opón</v>
          </cell>
        </row>
        <row r="20845">
          <cell r="B20845" t="str">
            <v>68745</v>
          </cell>
          <cell r="C20845" t="str">
            <v>Simacota</v>
          </cell>
        </row>
        <row r="20846">
          <cell r="B20846" t="str">
            <v>68755</v>
          </cell>
          <cell r="C20846" t="str">
            <v>Socorro</v>
          </cell>
        </row>
        <row r="20847">
          <cell r="B20847" t="str">
            <v>68770</v>
          </cell>
          <cell r="C20847" t="str">
            <v>Suaita</v>
          </cell>
        </row>
        <row r="20848">
          <cell r="B20848" t="str">
            <v>68773</v>
          </cell>
          <cell r="C20848" t="str">
            <v>Sucre</v>
          </cell>
        </row>
        <row r="20849">
          <cell r="B20849" t="str">
            <v>68780</v>
          </cell>
          <cell r="C20849" t="str">
            <v>Suratá</v>
          </cell>
        </row>
        <row r="20850">
          <cell r="B20850" t="str">
            <v>68820</v>
          </cell>
          <cell r="C20850" t="str">
            <v>Tona</v>
          </cell>
        </row>
        <row r="20851">
          <cell r="B20851" t="str">
            <v>68855</v>
          </cell>
          <cell r="C20851" t="str">
            <v>Valle De San José</v>
          </cell>
        </row>
        <row r="20852">
          <cell r="B20852" t="str">
            <v>68861</v>
          </cell>
          <cell r="C20852" t="str">
            <v>Vélez</v>
          </cell>
        </row>
        <row r="20853">
          <cell r="B20853" t="str">
            <v>68867</v>
          </cell>
          <cell r="C20853" t="str">
            <v>Vetas</v>
          </cell>
        </row>
        <row r="20854">
          <cell r="B20854" t="str">
            <v>68872</v>
          </cell>
          <cell r="C20854" t="str">
            <v>Villanueva</v>
          </cell>
        </row>
        <row r="20855">
          <cell r="B20855" t="str">
            <v>68895</v>
          </cell>
          <cell r="C20855" t="str">
            <v>Zapatoca</v>
          </cell>
        </row>
        <row r="20856">
          <cell r="B20856" t="str">
            <v>70001</v>
          </cell>
          <cell r="C20856" t="str">
            <v>Sincelejo</v>
          </cell>
        </row>
        <row r="20857">
          <cell r="B20857" t="str">
            <v>70110</v>
          </cell>
          <cell r="C20857" t="str">
            <v>Buenavista</v>
          </cell>
        </row>
        <row r="20858">
          <cell r="B20858" t="str">
            <v>70124</v>
          </cell>
          <cell r="C20858" t="str">
            <v>Caimito</v>
          </cell>
        </row>
        <row r="20859">
          <cell r="B20859" t="str">
            <v>70204</v>
          </cell>
          <cell r="C20859" t="str">
            <v>Colosó</v>
          </cell>
        </row>
        <row r="20860">
          <cell r="B20860" t="str">
            <v>70215</v>
          </cell>
          <cell r="C20860" t="str">
            <v>Corozal</v>
          </cell>
        </row>
        <row r="20861">
          <cell r="B20861" t="str">
            <v>70221</v>
          </cell>
          <cell r="C20861" t="str">
            <v>Coveñas</v>
          </cell>
        </row>
        <row r="20862">
          <cell r="B20862" t="str">
            <v>70230</v>
          </cell>
          <cell r="C20862" t="str">
            <v>Chalán</v>
          </cell>
        </row>
        <row r="20863">
          <cell r="B20863" t="str">
            <v>70233</v>
          </cell>
          <cell r="C20863" t="str">
            <v>El Roble</v>
          </cell>
        </row>
        <row r="20864">
          <cell r="B20864" t="str">
            <v>70235</v>
          </cell>
          <cell r="C20864" t="str">
            <v>Galeras</v>
          </cell>
        </row>
        <row r="20865">
          <cell r="B20865" t="str">
            <v>70265</v>
          </cell>
          <cell r="C20865" t="str">
            <v>Guaranda</v>
          </cell>
        </row>
        <row r="20866">
          <cell r="B20866" t="str">
            <v>70400</v>
          </cell>
          <cell r="C20866" t="str">
            <v>La Unión</v>
          </cell>
        </row>
        <row r="20867">
          <cell r="B20867" t="str">
            <v>70418</v>
          </cell>
          <cell r="C20867" t="str">
            <v>Los Palmitos</v>
          </cell>
        </row>
        <row r="20868">
          <cell r="B20868" t="str">
            <v>70429</v>
          </cell>
          <cell r="C20868" t="str">
            <v>Majagual</v>
          </cell>
        </row>
        <row r="20869">
          <cell r="B20869" t="str">
            <v>70473</v>
          </cell>
          <cell r="C20869" t="str">
            <v>Morroa</v>
          </cell>
        </row>
        <row r="20870">
          <cell r="B20870" t="str">
            <v>70508</v>
          </cell>
          <cell r="C20870" t="str">
            <v>Ovejas</v>
          </cell>
        </row>
        <row r="20871">
          <cell r="B20871" t="str">
            <v>70523</v>
          </cell>
          <cell r="C20871" t="str">
            <v>Palmito</v>
          </cell>
        </row>
        <row r="20872">
          <cell r="B20872" t="str">
            <v>70670</v>
          </cell>
          <cell r="C20872" t="str">
            <v>Sampués</v>
          </cell>
        </row>
        <row r="20873">
          <cell r="B20873" t="str">
            <v>70678</v>
          </cell>
          <cell r="C20873" t="str">
            <v>San Benito Abad</v>
          </cell>
        </row>
        <row r="20874">
          <cell r="B20874" t="str">
            <v>70702</v>
          </cell>
          <cell r="C20874" t="str">
            <v>San Juan De Betulia</v>
          </cell>
        </row>
        <row r="20875">
          <cell r="B20875" t="str">
            <v>70708</v>
          </cell>
          <cell r="C20875" t="str">
            <v>San Marcos</v>
          </cell>
        </row>
        <row r="20876">
          <cell r="B20876" t="str">
            <v>70713</v>
          </cell>
          <cell r="C20876" t="str">
            <v>San Onofre</v>
          </cell>
        </row>
        <row r="20877">
          <cell r="B20877" t="str">
            <v>70717</v>
          </cell>
          <cell r="C20877" t="str">
            <v>San Pedro</v>
          </cell>
        </row>
        <row r="20878">
          <cell r="B20878" t="str">
            <v>70742</v>
          </cell>
          <cell r="C20878" t="str">
            <v>San Luis De Sincé</v>
          </cell>
        </row>
        <row r="20879">
          <cell r="B20879" t="str">
            <v>70771</v>
          </cell>
          <cell r="C20879" t="str">
            <v>Sucre</v>
          </cell>
        </row>
        <row r="20880">
          <cell r="B20880" t="str">
            <v>70820</v>
          </cell>
          <cell r="C20880" t="str">
            <v>Santiago De Tolú</v>
          </cell>
        </row>
        <row r="20881">
          <cell r="B20881" t="str">
            <v>70823</v>
          </cell>
          <cell r="C20881" t="str">
            <v>San José De Toluviejo</v>
          </cell>
        </row>
        <row r="20882">
          <cell r="B20882" t="str">
            <v>73001</v>
          </cell>
          <cell r="C20882" t="str">
            <v>Ibagué</v>
          </cell>
        </row>
        <row r="20883">
          <cell r="B20883" t="str">
            <v>73024</v>
          </cell>
          <cell r="C20883" t="str">
            <v>Alpujarra</v>
          </cell>
        </row>
        <row r="20884">
          <cell r="B20884" t="str">
            <v>73026</v>
          </cell>
          <cell r="C20884" t="str">
            <v>Alvarado</v>
          </cell>
        </row>
        <row r="20885">
          <cell r="B20885" t="str">
            <v>73030</v>
          </cell>
          <cell r="C20885" t="str">
            <v>Ambalema</v>
          </cell>
        </row>
        <row r="20886">
          <cell r="B20886" t="str">
            <v>73043</v>
          </cell>
          <cell r="C20886" t="str">
            <v>Anzoátegui</v>
          </cell>
        </row>
        <row r="20887">
          <cell r="B20887" t="str">
            <v>73055</v>
          </cell>
          <cell r="C20887" t="str">
            <v>Armero</v>
          </cell>
        </row>
        <row r="20888">
          <cell r="B20888" t="str">
            <v>73067</v>
          </cell>
          <cell r="C20888" t="str">
            <v>Ataco</v>
          </cell>
        </row>
        <row r="20889">
          <cell r="B20889" t="str">
            <v>73124</v>
          </cell>
          <cell r="C20889" t="str">
            <v>Cajamarca</v>
          </cell>
        </row>
        <row r="20890">
          <cell r="B20890" t="str">
            <v>73148</v>
          </cell>
          <cell r="C20890" t="str">
            <v>Carmen De Apicalá</v>
          </cell>
        </row>
        <row r="20891">
          <cell r="B20891" t="str">
            <v>73152</v>
          </cell>
          <cell r="C20891" t="str">
            <v>Casabianca</v>
          </cell>
        </row>
        <row r="20892">
          <cell r="B20892" t="str">
            <v>73168</v>
          </cell>
          <cell r="C20892" t="str">
            <v>Chaparral</v>
          </cell>
        </row>
        <row r="20893">
          <cell r="B20893" t="str">
            <v>73200</v>
          </cell>
          <cell r="C20893" t="str">
            <v>Coello</v>
          </cell>
        </row>
        <row r="20894">
          <cell r="B20894" t="str">
            <v>73217</v>
          </cell>
          <cell r="C20894" t="str">
            <v>Coyaima</v>
          </cell>
        </row>
        <row r="20895">
          <cell r="B20895" t="str">
            <v>73226</v>
          </cell>
          <cell r="C20895" t="str">
            <v>Cunday</v>
          </cell>
        </row>
        <row r="20896">
          <cell r="B20896" t="str">
            <v>73236</v>
          </cell>
          <cell r="C20896" t="str">
            <v>Dolores</v>
          </cell>
        </row>
        <row r="20897">
          <cell r="B20897" t="str">
            <v>73268</v>
          </cell>
          <cell r="C20897" t="str">
            <v>Espinal</v>
          </cell>
        </row>
        <row r="20898">
          <cell r="B20898" t="str">
            <v>73270</v>
          </cell>
          <cell r="C20898" t="str">
            <v>Falan</v>
          </cell>
        </row>
        <row r="20899">
          <cell r="B20899" t="str">
            <v>73275</v>
          </cell>
          <cell r="C20899" t="str">
            <v>Flandes</v>
          </cell>
        </row>
        <row r="20900">
          <cell r="B20900" t="str">
            <v>73283</v>
          </cell>
          <cell r="C20900" t="str">
            <v>Fresno</v>
          </cell>
        </row>
        <row r="20901">
          <cell r="B20901" t="str">
            <v>73319</v>
          </cell>
          <cell r="C20901" t="str">
            <v>Guamo</v>
          </cell>
        </row>
        <row r="20902">
          <cell r="B20902" t="str">
            <v>73347</v>
          </cell>
          <cell r="C20902" t="str">
            <v>Herveo</v>
          </cell>
        </row>
        <row r="20903">
          <cell r="B20903" t="str">
            <v>73349</v>
          </cell>
          <cell r="C20903" t="str">
            <v>Honda</v>
          </cell>
        </row>
        <row r="20904">
          <cell r="B20904" t="str">
            <v>73352</v>
          </cell>
          <cell r="C20904" t="str">
            <v>Icononzo</v>
          </cell>
        </row>
        <row r="20905">
          <cell r="B20905" t="str">
            <v>73408</v>
          </cell>
          <cell r="C20905" t="str">
            <v>Lérida</v>
          </cell>
        </row>
        <row r="20906">
          <cell r="B20906" t="str">
            <v>73411</v>
          </cell>
          <cell r="C20906" t="str">
            <v>Líbano</v>
          </cell>
        </row>
        <row r="20907">
          <cell r="B20907" t="str">
            <v>73443</v>
          </cell>
          <cell r="C20907" t="str">
            <v>San Sebastián De Mariquita</v>
          </cell>
        </row>
        <row r="20908">
          <cell r="B20908" t="str">
            <v>73449</v>
          </cell>
          <cell r="C20908" t="str">
            <v>Melgar</v>
          </cell>
        </row>
        <row r="20909">
          <cell r="B20909" t="str">
            <v>73461</v>
          </cell>
          <cell r="C20909" t="str">
            <v>Murillo</v>
          </cell>
        </row>
        <row r="20910">
          <cell r="B20910" t="str">
            <v>73483</v>
          </cell>
          <cell r="C20910" t="str">
            <v>Natagaima</v>
          </cell>
        </row>
        <row r="20911">
          <cell r="B20911" t="str">
            <v>73504</v>
          </cell>
          <cell r="C20911" t="str">
            <v>Ortega</v>
          </cell>
        </row>
        <row r="20912">
          <cell r="B20912" t="str">
            <v>73520</v>
          </cell>
          <cell r="C20912" t="str">
            <v>Palocabildo</v>
          </cell>
        </row>
        <row r="20913">
          <cell r="B20913" t="str">
            <v>73547</v>
          </cell>
          <cell r="C20913" t="str">
            <v>Piedras</v>
          </cell>
        </row>
        <row r="20914">
          <cell r="B20914" t="str">
            <v>73555</v>
          </cell>
          <cell r="C20914" t="str">
            <v>Planadas</v>
          </cell>
        </row>
        <row r="20915">
          <cell r="B20915" t="str">
            <v>73563</v>
          </cell>
          <cell r="C20915" t="str">
            <v>Prado</v>
          </cell>
        </row>
        <row r="20916">
          <cell r="B20916" t="str">
            <v>73585</v>
          </cell>
          <cell r="C20916" t="str">
            <v>Purificación</v>
          </cell>
        </row>
        <row r="20917">
          <cell r="B20917" t="str">
            <v>73616</v>
          </cell>
          <cell r="C20917" t="str">
            <v>Rioblanco</v>
          </cell>
        </row>
        <row r="20918">
          <cell r="B20918" t="str">
            <v>73622</v>
          </cell>
          <cell r="C20918" t="str">
            <v>Roncesvalles</v>
          </cell>
        </row>
        <row r="20919">
          <cell r="B20919" t="str">
            <v>73624</v>
          </cell>
          <cell r="C20919" t="str">
            <v>Rovira</v>
          </cell>
        </row>
        <row r="20920">
          <cell r="B20920" t="str">
            <v>73671</v>
          </cell>
          <cell r="C20920" t="str">
            <v>Saldaña</v>
          </cell>
        </row>
        <row r="20921">
          <cell r="B20921" t="str">
            <v>73675</v>
          </cell>
          <cell r="C20921" t="str">
            <v>San Antonio</v>
          </cell>
        </row>
        <row r="20922">
          <cell r="B20922" t="str">
            <v>73678</v>
          </cell>
          <cell r="C20922" t="str">
            <v>San Luis</v>
          </cell>
        </row>
        <row r="20923">
          <cell r="B20923" t="str">
            <v>73686</v>
          </cell>
          <cell r="C20923" t="str">
            <v>Santa Isabel</v>
          </cell>
        </row>
        <row r="20924">
          <cell r="B20924" t="str">
            <v>73770</v>
          </cell>
          <cell r="C20924" t="str">
            <v>Suárez</v>
          </cell>
        </row>
        <row r="20925">
          <cell r="B20925" t="str">
            <v>73854</v>
          </cell>
          <cell r="C20925" t="str">
            <v>Valle De San Juan</v>
          </cell>
        </row>
        <row r="20926">
          <cell r="B20926" t="str">
            <v>73861</v>
          </cell>
          <cell r="C20926" t="str">
            <v>Venadillo</v>
          </cell>
        </row>
        <row r="20927">
          <cell r="B20927" t="str">
            <v>73870</v>
          </cell>
          <cell r="C20927" t="str">
            <v>Villahermosa</v>
          </cell>
        </row>
        <row r="20928">
          <cell r="B20928" t="str">
            <v>73873</v>
          </cell>
          <cell r="C20928" t="str">
            <v>Villarrica</v>
          </cell>
        </row>
        <row r="20929">
          <cell r="B20929" t="str">
            <v>76001</v>
          </cell>
          <cell r="C20929" t="str">
            <v>Cali</v>
          </cell>
        </row>
        <row r="20930">
          <cell r="B20930" t="str">
            <v>76020</v>
          </cell>
          <cell r="C20930" t="str">
            <v>Alcalá</v>
          </cell>
        </row>
        <row r="20931">
          <cell r="B20931" t="str">
            <v>76036</v>
          </cell>
          <cell r="C20931" t="str">
            <v>Andalucía</v>
          </cell>
        </row>
        <row r="20932">
          <cell r="B20932" t="str">
            <v>76041</v>
          </cell>
          <cell r="C20932" t="str">
            <v>Ansermanuevo</v>
          </cell>
        </row>
        <row r="20933">
          <cell r="B20933" t="str">
            <v>76054</v>
          </cell>
          <cell r="C20933" t="str">
            <v>Argelia</v>
          </cell>
        </row>
        <row r="20934">
          <cell r="B20934" t="str">
            <v>76100</v>
          </cell>
          <cell r="C20934" t="str">
            <v>Bolívar</v>
          </cell>
        </row>
        <row r="20935">
          <cell r="B20935" t="str">
            <v>76109</v>
          </cell>
          <cell r="C20935" t="str">
            <v>Buenaventura</v>
          </cell>
        </row>
        <row r="20936">
          <cell r="B20936" t="str">
            <v>76111</v>
          </cell>
          <cell r="C20936" t="str">
            <v>Guadalajara De Buga</v>
          </cell>
        </row>
        <row r="20937">
          <cell r="B20937" t="str">
            <v>76113</v>
          </cell>
          <cell r="C20937" t="str">
            <v>Bugalagrande</v>
          </cell>
        </row>
        <row r="20938">
          <cell r="B20938" t="str">
            <v>76122</v>
          </cell>
          <cell r="C20938" t="str">
            <v>Caicedonia</v>
          </cell>
        </row>
        <row r="20939">
          <cell r="B20939" t="str">
            <v>76126</v>
          </cell>
          <cell r="C20939" t="str">
            <v>Calima</v>
          </cell>
        </row>
        <row r="20940">
          <cell r="B20940" t="str">
            <v>76130</v>
          </cell>
          <cell r="C20940" t="str">
            <v>Candelaria</v>
          </cell>
        </row>
        <row r="20941">
          <cell r="B20941" t="str">
            <v>76147</v>
          </cell>
          <cell r="C20941" t="str">
            <v>Cartago</v>
          </cell>
        </row>
        <row r="20942">
          <cell r="B20942" t="str">
            <v>76233</v>
          </cell>
          <cell r="C20942" t="str">
            <v>Dagua</v>
          </cell>
        </row>
        <row r="20943">
          <cell r="B20943" t="str">
            <v>76243</v>
          </cell>
          <cell r="C20943" t="str">
            <v>El Águila</v>
          </cell>
        </row>
        <row r="20944">
          <cell r="B20944" t="str">
            <v>76246</v>
          </cell>
          <cell r="C20944" t="str">
            <v>El Cairo</v>
          </cell>
        </row>
        <row r="20945">
          <cell r="B20945" t="str">
            <v>76248</v>
          </cell>
          <cell r="C20945" t="str">
            <v>El Cerrito</v>
          </cell>
        </row>
        <row r="20946">
          <cell r="B20946" t="str">
            <v>76250</v>
          </cell>
          <cell r="C20946" t="str">
            <v>El Dovio</v>
          </cell>
        </row>
        <row r="20947">
          <cell r="B20947" t="str">
            <v>76275</v>
          </cell>
          <cell r="C20947" t="str">
            <v>Florida</v>
          </cell>
        </row>
        <row r="20948">
          <cell r="B20948" t="str">
            <v>76306</v>
          </cell>
          <cell r="C20948" t="str">
            <v>Ginebra</v>
          </cell>
        </row>
        <row r="20949">
          <cell r="B20949" t="str">
            <v>76318</v>
          </cell>
          <cell r="C20949" t="str">
            <v>Guacarí</v>
          </cell>
        </row>
        <row r="20950">
          <cell r="B20950" t="str">
            <v>76364</v>
          </cell>
          <cell r="C20950" t="str">
            <v>Jamundí</v>
          </cell>
        </row>
        <row r="20951">
          <cell r="B20951" t="str">
            <v>76377</v>
          </cell>
          <cell r="C20951" t="str">
            <v>La Cumbre</v>
          </cell>
        </row>
        <row r="20952">
          <cell r="B20952" t="str">
            <v>76400</v>
          </cell>
          <cell r="C20952" t="str">
            <v>La Unión</v>
          </cell>
        </row>
        <row r="20953">
          <cell r="B20953" t="str">
            <v>76403</v>
          </cell>
          <cell r="C20953" t="str">
            <v>La Victoria</v>
          </cell>
        </row>
        <row r="20954">
          <cell r="B20954" t="str">
            <v>76497</v>
          </cell>
          <cell r="C20954" t="str">
            <v>Obando</v>
          </cell>
        </row>
        <row r="20955">
          <cell r="B20955" t="str">
            <v>76520</v>
          </cell>
          <cell r="C20955" t="str">
            <v>Palmira</v>
          </cell>
        </row>
        <row r="20956">
          <cell r="B20956" t="str">
            <v>76563</v>
          </cell>
          <cell r="C20956" t="str">
            <v>Pradera</v>
          </cell>
        </row>
        <row r="20957">
          <cell r="B20957" t="str">
            <v>76606</v>
          </cell>
          <cell r="C20957" t="str">
            <v>Restrepo</v>
          </cell>
        </row>
        <row r="20958">
          <cell r="B20958" t="str">
            <v>76616</v>
          </cell>
          <cell r="C20958" t="str">
            <v>Riofrío</v>
          </cell>
        </row>
        <row r="20959">
          <cell r="B20959" t="str">
            <v>76622</v>
          </cell>
          <cell r="C20959" t="str">
            <v>Roldanillo</v>
          </cell>
        </row>
        <row r="20960">
          <cell r="B20960" t="str">
            <v>76670</v>
          </cell>
          <cell r="C20960" t="str">
            <v>San Pedro</v>
          </cell>
        </row>
        <row r="20961">
          <cell r="B20961" t="str">
            <v>76736</v>
          </cell>
          <cell r="C20961" t="str">
            <v>Sevilla</v>
          </cell>
        </row>
        <row r="20962">
          <cell r="B20962" t="str">
            <v>76823</v>
          </cell>
          <cell r="C20962" t="str">
            <v>Toro</v>
          </cell>
        </row>
        <row r="20963">
          <cell r="B20963" t="str">
            <v>76828</v>
          </cell>
          <cell r="C20963" t="str">
            <v>Trujillo</v>
          </cell>
        </row>
        <row r="20964">
          <cell r="B20964" t="str">
            <v>76834</v>
          </cell>
          <cell r="C20964" t="str">
            <v>Tuluá</v>
          </cell>
        </row>
        <row r="20965">
          <cell r="B20965" t="str">
            <v>76845</v>
          </cell>
          <cell r="C20965" t="str">
            <v>Ulloa</v>
          </cell>
        </row>
        <row r="20966">
          <cell r="B20966" t="str">
            <v>76863</v>
          </cell>
          <cell r="C20966" t="str">
            <v>Versalles</v>
          </cell>
        </row>
        <row r="20967">
          <cell r="B20967" t="str">
            <v>76869</v>
          </cell>
          <cell r="C20967" t="str">
            <v>Vijes</v>
          </cell>
        </row>
        <row r="20968">
          <cell r="B20968" t="str">
            <v>76890</v>
          </cell>
          <cell r="C20968" t="str">
            <v>Yotoco</v>
          </cell>
        </row>
        <row r="20969">
          <cell r="B20969" t="str">
            <v>76892</v>
          </cell>
          <cell r="C20969" t="str">
            <v>Yumbo</v>
          </cell>
        </row>
        <row r="20970">
          <cell r="B20970" t="str">
            <v>76895</v>
          </cell>
          <cell r="C20970" t="str">
            <v>Zarzal</v>
          </cell>
        </row>
        <row r="20971">
          <cell r="B20971" t="str">
            <v>81001</v>
          </cell>
          <cell r="C20971" t="str">
            <v>Arauca</v>
          </cell>
        </row>
        <row r="20972">
          <cell r="B20972" t="str">
            <v>81065</v>
          </cell>
          <cell r="C20972" t="str">
            <v>Arauquita</v>
          </cell>
        </row>
        <row r="20973">
          <cell r="B20973" t="str">
            <v>81220</v>
          </cell>
          <cell r="C20973" t="str">
            <v>Cravo Norte</v>
          </cell>
        </row>
        <row r="20974">
          <cell r="B20974" t="str">
            <v>81300</v>
          </cell>
          <cell r="C20974" t="str">
            <v>Fortul</v>
          </cell>
        </row>
        <row r="20975">
          <cell r="B20975" t="str">
            <v>81591</v>
          </cell>
          <cell r="C20975" t="str">
            <v>Puerto Rondón</v>
          </cell>
        </row>
        <row r="20976">
          <cell r="B20976" t="str">
            <v>81736</v>
          </cell>
          <cell r="C20976" t="str">
            <v>Saravena</v>
          </cell>
        </row>
        <row r="20977">
          <cell r="B20977" t="str">
            <v>81794</v>
          </cell>
          <cell r="C20977" t="str">
            <v>Tame</v>
          </cell>
        </row>
        <row r="20978">
          <cell r="B20978" t="str">
            <v>85001</v>
          </cell>
          <cell r="C20978" t="str">
            <v>Yopal</v>
          </cell>
        </row>
        <row r="20979">
          <cell r="B20979" t="str">
            <v>85010</v>
          </cell>
          <cell r="C20979" t="str">
            <v>Aguazul</v>
          </cell>
        </row>
        <row r="20980">
          <cell r="B20980" t="str">
            <v>85015</v>
          </cell>
          <cell r="C20980" t="str">
            <v>Chámeza</v>
          </cell>
        </row>
        <row r="20981">
          <cell r="B20981" t="str">
            <v>85125</v>
          </cell>
          <cell r="C20981" t="str">
            <v>Hato Corozal</v>
          </cell>
        </row>
        <row r="20982">
          <cell r="B20982" t="str">
            <v>85136</v>
          </cell>
          <cell r="C20982" t="str">
            <v>La Salina</v>
          </cell>
        </row>
        <row r="20983">
          <cell r="B20983" t="str">
            <v>85139</v>
          </cell>
          <cell r="C20983" t="str">
            <v>Maní</v>
          </cell>
        </row>
        <row r="20984">
          <cell r="B20984" t="str">
            <v>85162</v>
          </cell>
          <cell r="C20984" t="str">
            <v>Monterrey</v>
          </cell>
        </row>
        <row r="20985">
          <cell r="B20985" t="str">
            <v>85225</v>
          </cell>
          <cell r="C20985" t="str">
            <v>Nunchía</v>
          </cell>
        </row>
        <row r="20986">
          <cell r="B20986" t="str">
            <v>85230</v>
          </cell>
          <cell r="C20986" t="str">
            <v>Orocué</v>
          </cell>
        </row>
        <row r="20987">
          <cell r="B20987" t="str">
            <v>85250</v>
          </cell>
          <cell r="C20987" t="str">
            <v>Paz De Ariporo</v>
          </cell>
        </row>
        <row r="20988">
          <cell r="B20988" t="str">
            <v>85263</v>
          </cell>
          <cell r="C20988" t="str">
            <v>Pore</v>
          </cell>
        </row>
        <row r="20989">
          <cell r="B20989" t="str">
            <v>85279</v>
          </cell>
          <cell r="C20989" t="str">
            <v>Recetor</v>
          </cell>
        </row>
        <row r="20990">
          <cell r="B20990" t="str">
            <v>85300</v>
          </cell>
          <cell r="C20990" t="str">
            <v>Sabanalarga</v>
          </cell>
        </row>
        <row r="20991">
          <cell r="B20991" t="str">
            <v>85315</v>
          </cell>
          <cell r="C20991" t="str">
            <v>Sácama</v>
          </cell>
        </row>
        <row r="20992">
          <cell r="B20992" t="str">
            <v>85325</v>
          </cell>
          <cell r="C20992" t="str">
            <v>San Luis De Palenque</v>
          </cell>
        </row>
        <row r="20993">
          <cell r="B20993" t="str">
            <v>85400</v>
          </cell>
          <cell r="C20993" t="str">
            <v>Támara</v>
          </cell>
        </row>
        <row r="20994">
          <cell r="B20994" t="str">
            <v>85410</v>
          </cell>
          <cell r="C20994" t="str">
            <v>Tauramena</v>
          </cell>
        </row>
        <row r="20995">
          <cell r="B20995" t="str">
            <v>85430</v>
          </cell>
          <cell r="C20995" t="str">
            <v>Trinidad</v>
          </cell>
        </row>
        <row r="20996">
          <cell r="B20996" t="str">
            <v>85440</v>
          </cell>
          <cell r="C20996" t="str">
            <v>Villanueva</v>
          </cell>
        </row>
        <row r="20997">
          <cell r="B20997" t="str">
            <v>86001</v>
          </cell>
          <cell r="C20997" t="str">
            <v>Mocoa</v>
          </cell>
        </row>
        <row r="20998">
          <cell r="B20998" t="str">
            <v>86219</v>
          </cell>
          <cell r="C20998" t="str">
            <v>Colón</v>
          </cell>
        </row>
        <row r="20999">
          <cell r="B20999" t="str">
            <v>86320</v>
          </cell>
          <cell r="C20999" t="str">
            <v>Orito</v>
          </cell>
        </row>
        <row r="21000">
          <cell r="B21000" t="str">
            <v>86568</v>
          </cell>
          <cell r="C21000" t="str">
            <v>Puerto Asís</v>
          </cell>
        </row>
        <row r="21001">
          <cell r="B21001" t="str">
            <v>86569</v>
          </cell>
          <cell r="C21001" t="str">
            <v>Puerto Caicedo</v>
          </cell>
        </row>
        <row r="21002">
          <cell r="B21002" t="str">
            <v>86571</v>
          </cell>
          <cell r="C21002" t="str">
            <v>Puerto Guzmán</v>
          </cell>
        </row>
        <row r="21003">
          <cell r="B21003" t="str">
            <v>86573</v>
          </cell>
          <cell r="C21003" t="str">
            <v>Puerto Leguízamo</v>
          </cell>
        </row>
        <row r="21004">
          <cell r="B21004" t="str">
            <v>86749</v>
          </cell>
          <cell r="C21004" t="str">
            <v>Sibundoy</v>
          </cell>
        </row>
        <row r="21005">
          <cell r="B21005" t="str">
            <v>86755</v>
          </cell>
          <cell r="C21005" t="str">
            <v>San Francisco</v>
          </cell>
        </row>
        <row r="21006">
          <cell r="B21006" t="str">
            <v>86757</v>
          </cell>
          <cell r="C21006" t="str">
            <v>San Miguel</v>
          </cell>
        </row>
        <row r="21007">
          <cell r="B21007" t="str">
            <v>86760</v>
          </cell>
          <cell r="C21007" t="str">
            <v>Santiago</v>
          </cell>
        </row>
        <row r="21008">
          <cell r="B21008" t="str">
            <v>86865</v>
          </cell>
          <cell r="C21008" t="str">
            <v>Valle Del Guamuez</v>
          </cell>
        </row>
        <row r="21009">
          <cell r="B21009" t="str">
            <v>86885</v>
          </cell>
          <cell r="C21009" t="str">
            <v>Villagarzón</v>
          </cell>
        </row>
        <row r="21010">
          <cell r="B21010" t="str">
            <v>88001</v>
          </cell>
          <cell r="C21010" t="str">
            <v>San Andrés</v>
          </cell>
        </row>
        <row r="21011">
          <cell r="B21011" t="str">
            <v>88564</v>
          </cell>
          <cell r="C21011" t="str">
            <v>Providencia</v>
          </cell>
        </row>
        <row r="21012">
          <cell r="B21012" t="str">
            <v>91001</v>
          </cell>
          <cell r="C21012" t="str">
            <v>Leticia</v>
          </cell>
        </row>
        <row r="21013">
          <cell r="B21013" t="str">
            <v>91263</v>
          </cell>
          <cell r="C21013" t="str">
            <v>El Encanto (Anm)</v>
          </cell>
        </row>
        <row r="21014">
          <cell r="B21014" t="str">
            <v>91405</v>
          </cell>
          <cell r="C21014" t="str">
            <v>La Chorrera (Anm)</v>
          </cell>
        </row>
        <row r="21015">
          <cell r="B21015" t="str">
            <v>91407</v>
          </cell>
          <cell r="C21015" t="str">
            <v>La Pedrera (Anm)</v>
          </cell>
        </row>
        <row r="21016">
          <cell r="B21016" t="str">
            <v>91430</v>
          </cell>
          <cell r="C21016" t="str">
            <v>La Victoria (Anm)</v>
          </cell>
        </row>
        <row r="21017">
          <cell r="B21017" t="str">
            <v>91460</v>
          </cell>
          <cell r="C21017" t="str">
            <v>Mirití - Paraná (Anm)</v>
          </cell>
        </row>
        <row r="21018">
          <cell r="B21018" t="str">
            <v>91530</v>
          </cell>
          <cell r="C21018" t="str">
            <v>Puerto Alegría (Anm)</v>
          </cell>
        </row>
        <row r="21019">
          <cell r="B21019" t="str">
            <v>91536</v>
          </cell>
          <cell r="C21019" t="str">
            <v>Puerto Arica (Anm)</v>
          </cell>
        </row>
        <row r="21020">
          <cell r="B21020" t="str">
            <v>91540</v>
          </cell>
          <cell r="C21020" t="str">
            <v>Puerto Nariño</v>
          </cell>
        </row>
        <row r="21021">
          <cell r="B21021" t="str">
            <v>91669</v>
          </cell>
          <cell r="C21021" t="str">
            <v>Puerto Santander (Anm)</v>
          </cell>
        </row>
        <row r="21022">
          <cell r="B21022" t="str">
            <v>91798</v>
          </cell>
          <cell r="C21022" t="str">
            <v>Tarapacá (Anm)</v>
          </cell>
        </row>
        <row r="21023">
          <cell r="B21023" t="str">
            <v>94001</v>
          </cell>
          <cell r="C21023" t="str">
            <v>Inírida</v>
          </cell>
        </row>
        <row r="21024">
          <cell r="B21024" t="str">
            <v>94343</v>
          </cell>
          <cell r="C21024" t="str">
            <v>Barrancominas</v>
          </cell>
        </row>
        <row r="21025">
          <cell r="B21025" t="str">
            <v>94883</v>
          </cell>
          <cell r="C21025" t="str">
            <v>San Felipe (Anm)</v>
          </cell>
        </row>
        <row r="21026">
          <cell r="B21026" t="str">
            <v>94884</v>
          </cell>
          <cell r="C21026" t="str">
            <v>Puerto Colombia (Anm)</v>
          </cell>
        </row>
        <row r="21027">
          <cell r="B21027" t="str">
            <v>94885</v>
          </cell>
          <cell r="C21027" t="str">
            <v>La Guadalupe (Anm)</v>
          </cell>
        </row>
        <row r="21028">
          <cell r="B21028" t="str">
            <v>94886</v>
          </cell>
          <cell r="C21028" t="str">
            <v>Cacahual (Anm)</v>
          </cell>
        </row>
        <row r="21029">
          <cell r="B21029" t="str">
            <v>94887</v>
          </cell>
          <cell r="C21029" t="str">
            <v>Pana Pana (Anm)</v>
          </cell>
        </row>
        <row r="21030">
          <cell r="B21030" t="str">
            <v>94888</v>
          </cell>
          <cell r="C21030" t="str">
            <v>Morichal (Anm)</v>
          </cell>
        </row>
        <row r="21031">
          <cell r="B21031" t="str">
            <v>95001</v>
          </cell>
          <cell r="C21031" t="str">
            <v>San José Del Guaviare</v>
          </cell>
        </row>
        <row r="21032">
          <cell r="B21032" t="str">
            <v>95015</v>
          </cell>
          <cell r="C21032" t="str">
            <v>Calamar</v>
          </cell>
        </row>
        <row r="21033">
          <cell r="B21033" t="str">
            <v>95025</v>
          </cell>
          <cell r="C21033" t="str">
            <v>El Retorno</v>
          </cell>
        </row>
        <row r="21034">
          <cell r="B21034" t="str">
            <v>95200</v>
          </cell>
          <cell r="C21034" t="str">
            <v>Miraflores</v>
          </cell>
        </row>
        <row r="21035">
          <cell r="B21035" t="str">
            <v>97001</v>
          </cell>
          <cell r="C21035" t="str">
            <v>Mitú</v>
          </cell>
        </row>
        <row r="21036">
          <cell r="B21036" t="str">
            <v>97161</v>
          </cell>
          <cell r="C21036" t="str">
            <v>Carurú</v>
          </cell>
        </row>
        <row r="21037">
          <cell r="B21037" t="str">
            <v>97511</v>
          </cell>
          <cell r="C21037" t="str">
            <v>Pacoa (Anm)</v>
          </cell>
        </row>
        <row r="21038">
          <cell r="B21038" t="str">
            <v>97666</v>
          </cell>
          <cell r="C21038" t="str">
            <v>Taraira</v>
          </cell>
        </row>
        <row r="21039">
          <cell r="B21039" t="str">
            <v>97777</v>
          </cell>
          <cell r="C21039" t="str">
            <v>Papunahua (Anm)</v>
          </cell>
        </row>
        <row r="21040">
          <cell r="B21040" t="str">
            <v>97889</v>
          </cell>
          <cell r="C21040" t="str">
            <v>Yavaraté (Anm)</v>
          </cell>
        </row>
        <row r="21041">
          <cell r="B21041" t="str">
            <v>99001</v>
          </cell>
          <cell r="C21041" t="str">
            <v>Puerto Carreño</v>
          </cell>
        </row>
        <row r="21042">
          <cell r="B21042" t="str">
            <v>99524</v>
          </cell>
          <cell r="C21042" t="str">
            <v>La Primavera</v>
          </cell>
        </row>
        <row r="21043">
          <cell r="B21043" t="str">
            <v>99624</v>
          </cell>
          <cell r="C21043" t="str">
            <v>Santa Rosalía</v>
          </cell>
        </row>
        <row r="21044">
          <cell r="B21044" t="str">
            <v>99773</v>
          </cell>
          <cell r="C21044" t="str">
            <v>Cumaribo</v>
          </cell>
        </row>
        <row r="21045">
          <cell r="B21045" t="str">
            <v>99773</v>
          </cell>
          <cell r="C21045" t="str">
            <v>Cumaribo</v>
          </cell>
        </row>
        <row r="21046">
          <cell r="B21046" t="str">
            <v>acacias_enc01</v>
          </cell>
          <cell r="C21046" t="str">
            <v>Acacías_ENC01</v>
          </cell>
        </row>
        <row r="21047">
          <cell r="B21047" t="str">
            <v>acacias_enc02</v>
          </cell>
          <cell r="C21047" t="str">
            <v>Acacías_ENC02</v>
          </cell>
        </row>
        <row r="21048">
          <cell r="B21048" t="str">
            <v>acacias_enc03</v>
          </cell>
          <cell r="C21048" t="str">
            <v>Acacías_ENC03</v>
          </cell>
        </row>
        <row r="21049">
          <cell r="B21049" t="str">
            <v>acacias_enc04</v>
          </cell>
          <cell r="C21049" t="str">
            <v>Acacías_ENC04</v>
          </cell>
        </row>
        <row r="21050">
          <cell r="B21050" t="str">
            <v>acacias_enc05</v>
          </cell>
          <cell r="C21050" t="str">
            <v>Acacías_ENC05</v>
          </cell>
        </row>
        <row r="21051">
          <cell r="B21051" t="str">
            <v>acacias_enc06</v>
          </cell>
          <cell r="C21051" t="str">
            <v>Acacías_ENC06</v>
          </cell>
        </row>
        <row r="21052">
          <cell r="B21052" t="str">
            <v>acacias_enc07</v>
          </cell>
          <cell r="C21052" t="str">
            <v>Acacías_ENC07</v>
          </cell>
        </row>
        <row r="21053">
          <cell r="B21053" t="str">
            <v>acacias_enc08</v>
          </cell>
          <cell r="C21053" t="str">
            <v>Acacías_ENC08</v>
          </cell>
        </row>
        <row r="21054">
          <cell r="B21054" t="str">
            <v>acacias_enc09</v>
          </cell>
          <cell r="C21054" t="str">
            <v>Acacías_ENC09</v>
          </cell>
        </row>
        <row r="21055">
          <cell r="B21055" t="str">
            <v>acacias_enc10</v>
          </cell>
          <cell r="C21055" t="str">
            <v>Acacías_ENC10</v>
          </cell>
        </row>
        <row r="21056">
          <cell r="B21056" t="str">
            <v>acacias_enc11</v>
          </cell>
          <cell r="C21056" t="str">
            <v>Acacías_ENC11</v>
          </cell>
        </row>
        <row r="21057">
          <cell r="B21057" t="str">
            <v>acacias_enc12</v>
          </cell>
          <cell r="C21057" t="str">
            <v>Acacías_ENC12</v>
          </cell>
        </row>
        <row r="21058">
          <cell r="B21058" t="str">
            <v>acacias_enc13</v>
          </cell>
          <cell r="C21058" t="str">
            <v>Acacías_ENC13</v>
          </cell>
        </row>
        <row r="21059">
          <cell r="B21059" t="str">
            <v>acacias_enc14</v>
          </cell>
          <cell r="C21059" t="str">
            <v>Acacías_ENC14</v>
          </cell>
        </row>
        <row r="21060">
          <cell r="B21060" t="str">
            <v>acacias_enc15</v>
          </cell>
          <cell r="C21060" t="str">
            <v>Acacías_ENC15</v>
          </cell>
        </row>
        <row r="21061">
          <cell r="B21061" t="str">
            <v>acacias_enc16</v>
          </cell>
          <cell r="C21061" t="str">
            <v>Acacías_ENC16</v>
          </cell>
        </row>
        <row r="21062">
          <cell r="B21062" t="str">
            <v>acacias_enc17</v>
          </cell>
          <cell r="C21062" t="str">
            <v>Acacías_ENC17</v>
          </cell>
        </row>
        <row r="21063">
          <cell r="B21063" t="str">
            <v>acacias_enc18</v>
          </cell>
          <cell r="C21063" t="str">
            <v>Acacías_ENC18</v>
          </cell>
        </row>
        <row r="21064">
          <cell r="B21064" t="str">
            <v>acacias_enc19</v>
          </cell>
          <cell r="C21064" t="str">
            <v>Acacías_ENC19</v>
          </cell>
        </row>
        <row r="21065">
          <cell r="B21065" t="str">
            <v>acacias_enc20</v>
          </cell>
          <cell r="C21065" t="str">
            <v>Acacías_ENC20</v>
          </cell>
        </row>
        <row r="21066">
          <cell r="B21066" t="str">
            <v>acacias_enc21</v>
          </cell>
          <cell r="C21066" t="str">
            <v>Acacías_ENC21</v>
          </cell>
        </row>
        <row r="21067">
          <cell r="B21067" t="str">
            <v>acacias_enc22</v>
          </cell>
          <cell r="C21067" t="str">
            <v>Acacías_ENC22</v>
          </cell>
        </row>
        <row r="21068">
          <cell r="B21068" t="str">
            <v>acacias_enc23</v>
          </cell>
          <cell r="C21068" t="str">
            <v>Acacías_ENC23</v>
          </cell>
        </row>
        <row r="21069">
          <cell r="B21069" t="str">
            <v>acacias_enc24</v>
          </cell>
          <cell r="C21069" t="str">
            <v>Acacías_ENC24</v>
          </cell>
        </row>
        <row r="21070">
          <cell r="B21070" t="str">
            <v>albania_enc01</v>
          </cell>
          <cell r="C21070" t="str">
            <v>Albania_ENC01</v>
          </cell>
        </row>
        <row r="21071">
          <cell r="B21071" t="str">
            <v>albania_enc02</v>
          </cell>
          <cell r="C21071" t="str">
            <v>Albania_ENC02</v>
          </cell>
        </row>
        <row r="21072">
          <cell r="B21072" t="str">
            <v>albania_enc03</v>
          </cell>
          <cell r="C21072" t="str">
            <v>Albania_ENC03</v>
          </cell>
        </row>
        <row r="21073">
          <cell r="B21073" t="str">
            <v>albania_enc04</v>
          </cell>
          <cell r="C21073" t="str">
            <v>Albania_ENC04</v>
          </cell>
        </row>
        <row r="21074">
          <cell r="B21074" t="str">
            <v>albania_enc05</v>
          </cell>
          <cell r="C21074" t="str">
            <v>Albania_ENC05</v>
          </cell>
        </row>
        <row r="21075">
          <cell r="B21075" t="str">
            <v>albania_enc06</v>
          </cell>
          <cell r="C21075" t="str">
            <v>Albania_ENC06</v>
          </cell>
        </row>
        <row r="21076">
          <cell r="B21076" t="str">
            <v>almaguer_enc01</v>
          </cell>
          <cell r="C21076" t="str">
            <v>Almaguer_ENC01</v>
          </cell>
        </row>
        <row r="21077">
          <cell r="B21077" t="str">
            <v>almaguer_enc02</v>
          </cell>
          <cell r="C21077" t="str">
            <v>Almaguer_ENC02</v>
          </cell>
        </row>
        <row r="21078">
          <cell r="B21078" t="str">
            <v>almaguer_enc03</v>
          </cell>
          <cell r="C21078" t="str">
            <v>Almaguer_ENC03</v>
          </cell>
        </row>
        <row r="21079">
          <cell r="B21079" t="str">
            <v>almaguer_enc04</v>
          </cell>
          <cell r="C21079" t="str">
            <v>Almaguer_ENC04</v>
          </cell>
        </row>
        <row r="21080">
          <cell r="B21080" t="str">
            <v>almaguer_enc05</v>
          </cell>
          <cell r="C21080" t="str">
            <v>Almaguer_ENC05</v>
          </cell>
        </row>
        <row r="21081">
          <cell r="B21081" t="str">
            <v>almaguer_enc06</v>
          </cell>
          <cell r="C21081" t="str">
            <v>Almaguer_ENC06</v>
          </cell>
        </row>
        <row r="21082">
          <cell r="B21082" t="str">
            <v>almaguer_enc07</v>
          </cell>
          <cell r="C21082" t="str">
            <v>Almaguer_ENC07</v>
          </cell>
        </row>
        <row r="21083">
          <cell r="B21083" t="str">
            <v>almaguer_enc08</v>
          </cell>
          <cell r="C21083" t="str">
            <v>Almaguer_ENC08</v>
          </cell>
        </row>
        <row r="21084">
          <cell r="B21084" t="str">
            <v>almaguer_enc09</v>
          </cell>
          <cell r="C21084" t="str">
            <v>Almaguer_ENC09</v>
          </cell>
        </row>
        <row r="21085">
          <cell r="B21085" t="str">
            <v>almaguer_enc10</v>
          </cell>
          <cell r="C21085" t="str">
            <v>Almaguer_ENC10</v>
          </cell>
        </row>
        <row r="21086">
          <cell r="B21086" t="str">
            <v>almaguer_enc11</v>
          </cell>
          <cell r="C21086" t="str">
            <v>Almaguer_ENC11</v>
          </cell>
        </row>
        <row r="21087">
          <cell r="B21087" t="str">
            <v>almaguer_enc12</v>
          </cell>
          <cell r="C21087" t="str">
            <v>Almaguer_ENC12</v>
          </cell>
        </row>
        <row r="21088">
          <cell r="B21088" t="str">
            <v>almaguer_enc13</v>
          </cell>
          <cell r="C21088" t="str">
            <v>Almaguer_ENC13</v>
          </cell>
        </row>
        <row r="21089">
          <cell r="B21089" t="str">
            <v>almaguer_enc14</v>
          </cell>
          <cell r="C21089" t="str">
            <v>Almaguer_ENC14</v>
          </cell>
        </row>
        <row r="21090">
          <cell r="B21090" t="str">
            <v>almaguer_enc15</v>
          </cell>
          <cell r="C21090" t="str">
            <v>Almaguer_ENC15</v>
          </cell>
        </row>
        <row r="21091">
          <cell r="B21091" t="str">
            <v>almaguer_enc16</v>
          </cell>
          <cell r="C21091" t="str">
            <v>Almaguer_ENC16</v>
          </cell>
        </row>
        <row r="21092">
          <cell r="B21092" t="str">
            <v>almaguer_enc17</v>
          </cell>
          <cell r="C21092" t="str">
            <v>Almaguer_ENC17</v>
          </cell>
        </row>
        <row r="21093">
          <cell r="B21093" t="str">
            <v>almaguer_enc18</v>
          </cell>
          <cell r="C21093" t="str">
            <v>Almaguer_ENC18</v>
          </cell>
        </row>
        <row r="21094">
          <cell r="B21094" t="str">
            <v>almaguer_enc19</v>
          </cell>
          <cell r="C21094" t="str">
            <v>Almaguer_ENC19</v>
          </cell>
        </row>
        <row r="21095">
          <cell r="B21095" t="str">
            <v>almaguer_enc20</v>
          </cell>
          <cell r="C21095" t="str">
            <v>Almaguer_ENC20</v>
          </cell>
        </row>
        <row r="21096">
          <cell r="B21096" t="str">
            <v>almaguer_enc21</v>
          </cell>
          <cell r="C21096" t="str">
            <v>Almaguer_ENC21</v>
          </cell>
        </row>
        <row r="21097">
          <cell r="B21097" t="str">
            <v>almaguer_enc22</v>
          </cell>
          <cell r="C21097" t="str">
            <v>Almaguer_ENC22</v>
          </cell>
        </row>
        <row r="21098">
          <cell r="B21098" t="str">
            <v>almaguer_enc23</v>
          </cell>
          <cell r="C21098" t="str">
            <v>Almaguer_ENC23</v>
          </cell>
        </row>
        <row r="21099">
          <cell r="B21099" t="str">
            <v>almaguer_enc24</v>
          </cell>
          <cell r="C21099" t="str">
            <v>Almaguer_ENC24</v>
          </cell>
        </row>
        <row r="21100">
          <cell r="B21100" t="str">
            <v>altobaudo_enc01</v>
          </cell>
          <cell r="C21100" t="str">
            <v>Alto Baudo_ENC01</v>
          </cell>
        </row>
        <row r="21101">
          <cell r="B21101" t="str">
            <v>altobaudo_enc02</v>
          </cell>
          <cell r="C21101" t="str">
            <v>Alto Baudo_ENC02</v>
          </cell>
        </row>
        <row r="21102">
          <cell r="B21102" t="str">
            <v>altobaudo_enc03</v>
          </cell>
          <cell r="C21102" t="str">
            <v>Alto Baudo_ENC03</v>
          </cell>
        </row>
        <row r="21103">
          <cell r="B21103" t="str">
            <v>altobaudo_enc04</v>
          </cell>
          <cell r="C21103" t="str">
            <v>Alto Baudo_ENC04</v>
          </cell>
        </row>
        <row r="21104">
          <cell r="B21104" t="str">
            <v>altobaudo_enc05</v>
          </cell>
          <cell r="C21104" t="str">
            <v>Alto Baudo_ENC05</v>
          </cell>
        </row>
        <row r="21105">
          <cell r="B21105" t="str">
            <v>altobaudo_enc06</v>
          </cell>
          <cell r="C21105" t="str">
            <v>Alto Baudo_ENC06</v>
          </cell>
        </row>
        <row r="21106">
          <cell r="B21106" t="str">
            <v>altobaudo_enc07</v>
          </cell>
          <cell r="C21106" t="str">
            <v>Alto Baudo_ENC07</v>
          </cell>
        </row>
        <row r="21107">
          <cell r="B21107" t="str">
            <v>altobaudo_enc08</v>
          </cell>
          <cell r="C21107" t="str">
            <v>Alto Baudo_ENC08</v>
          </cell>
        </row>
        <row r="21108">
          <cell r="B21108" t="str">
            <v>altobaudo_enc09</v>
          </cell>
          <cell r="C21108" t="str">
            <v>Alto Baudo_ENC09</v>
          </cell>
        </row>
        <row r="21109">
          <cell r="B21109" t="str">
            <v>altobaudo_enc10</v>
          </cell>
          <cell r="C21109" t="str">
            <v>Alto Baudo_ENC10</v>
          </cell>
        </row>
        <row r="21110">
          <cell r="B21110" t="str">
            <v>altobaudo_enc11</v>
          </cell>
          <cell r="C21110" t="str">
            <v>Alto Baudo_ENC11</v>
          </cell>
        </row>
        <row r="21111">
          <cell r="B21111" t="str">
            <v>altobaudo_enc12</v>
          </cell>
          <cell r="C21111" t="str">
            <v>Alto Baudo_ENC12</v>
          </cell>
        </row>
        <row r="21112">
          <cell r="B21112" t="str">
            <v>altobaudo_enc13</v>
          </cell>
          <cell r="C21112" t="str">
            <v>Alto Baudo_ENC13</v>
          </cell>
        </row>
        <row r="21113">
          <cell r="B21113" t="str">
            <v>altobaudo_enc14</v>
          </cell>
          <cell r="C21113" t="str">
            <v>Alto Baudo_ENC14</v>
          </cell>
        </row>
        <row r="21114">
          <cell r="B21114" t="str">
            <v>altobaudo_enc15</v>
          </cell>
          <cell r="C21114" t="str">
            <v>Alto Baudo_ENC15</v>
          </cell>
        </row>
        <row r="21115">
          <cell r="B21115" t="str">
            <v>altobaudo_enc16</v>
          </cell>
          <cell r="C21115" t="str">
            <v>Alto Baudo_ENC16</v>
          </cell>
        </row>
        <row r="21116">
          <cell r="B21116" t="str">
            <v>altobaudo_enc17</v>
          </cell>
          <cell r="C21116" t="str">
            <v>Alto Baudo_ENC17</v>
          </cell>
        </row>
        <row r="21117">
          <cell r="B21117" t="str">
            <v>altobaudo_enc18</v>
          </cell>
          <cell r="C21117" t="str">
            <v>Alto Baudo_ENC18</v>
          </cell>
        </row>
        <row r="21118">
          <cell r="B21118" t="str">
            <v>altobaudo_enc19</v>
          </cell>
          <cell r="C21118" t="str">
            <v>Alto Baudo_ENC19</v>
          </cell>
        </row>
        <row r="21119">
          <cell r="B21119" t="str">
            <v>altobaudo_enc20</v>
          </cell>
          <cell r="C21119" t="str">
            <v>Alto Baudo_ENC20</v>
          </cell>
        </row>
        <row r="21120">
          <cell r="B21120" t="str">
            <v>altobaudo_enc21</v>
          </cell>
          <cell r="C21120" t="str">
            <v>Alto Baudo_ENC21</v>
          </cell>
        </row>
        <row r="21121">
          <cell r="B21121" t="str">
            <v>altobaudo_enc22</v>
          </cell>
          <cell r="C21121" t="str">
            <v>Alto Baudo_ENC22</v>
          </cell>
        </row>
        <row r="21122">
          <cell r="B21122" t="str">
            <v>altobaudo_enc23</v>
          </cell>
          <cell r="C21122" t="str">
            <v>Alto Baudo_ENC23</v>
          </cell>
        </row>
        <row r="21123">
          <cell r="B21123" t="str">
            <v>altobaudo_enc24</v>
          </cell>
          <cell r="C21123" t="str">
            <v>Alto Baudo_ENC24</v>
          </cell>
        </row>
        <row r="21124">
          <cell r="B21124" t="str">
            <v>amalfi_enc01</v>
          </cell>
          <cell r="C21124" t="str">
            <v>Amalfi_ENC01</v>
          </cell>
        </row>
        <row r="21125">
          <cell r="B21125" t="str">
            <v>amalfi_enc02</v>
          </cell>
          <cell r="C21125" t="str">
            <v>Amalfi_ENC02</v>
          </cell>
        </row>
        <row r="21126">
          <cell r="B21126" t="str">
            <v>amalfi_enc03</v>
          </cell>
          <cell r="C21126" t="str">
            <v>Amalfi_ENC03</v>
          </cell>
        </row>
        <row r="21127">
          <cell r="B21127" t="str">
            <v>amalfi_enc04</v>
          </cell>
          <cell r="C21127" t="str">
            <v>Amalfi_ENC04</v>
          </cell>
        </row>
        <row r="21128">
          <cell r="B21128" t="str">
            <v>amalfi_enc05</v>
          </cell>
          <cell r="C21128" t="str">
            <v>Amalfi_ENC05</v>
          </cell>
        </row>
        <row r="21129">
          <cell r="B21129" t="str">
            <v>amalfi_enc06</v>
          </cell>
          <cell r="C21129" t="str">
            <v>Amalfi_ENC06</v>
          </cell>
        </row>
        <row r="21130">
          <cell r="B21130" t="str">
            <v>amalfi_enc07</v>
          </cell>
          <cell r="C21130" t="str">
            <v>Amalfi_ENC07</v>
          </cell>
        </row>
        <row r="21131">
          <cell r="B21131" t="str">
            <v>amalfi_enc08</v>
          </cell>
          <cell r="C21131" t="str">
            <v>Amalfi_ENC08</v>
          </cell>
        </row>
        <row r="21132">
          <cell r="B21132" t="str">
            <v>amalfi_enc09</v>
          </cell>
          <cell r="C21132" t="str">
            <v>Amalfi_ENC09</v>
          </cell>
        </row>
        <row r="21133">
          <cell r="B21133" t="str">
            <v>amalfi_enc10</v>
          </cell>
          <cell r="C21133" t="str">
            <v>Amalfi_ENC10</v>
          </cell>
        </row>
        <row r="21134">
          <cell r="B21134" t="str">
            <v>amalfi_enc11</v>
          </cell>
          <cell r="C21134" t="str">
            <v>Amalfi_ENC11</v>
          </cell>
        </row>
        <row r="21135">
          <cell r="B21135" t="str">
            <v>amalfi_enc12</v>
          </cell>
          <cell r="C21135" t="str">
            <v>Amalfi_ENC12</v>
          </cell>
        </row>
        <row r="21136">
          <cell r="B21136" t="str">
            <v>amalfi_enc13</v>
          </cell>
          <cell r="C21136" t="str">
            <v>Amalfi_ENC13</v>
          </cell>
        </row>
        <row r="21137">
          <cell r="B21137" t="str">
            <v>amalfi_enc14</v>
          </cell>
          <cell r="C21137" t="str">
            <v>Amalfi_ENC14</v>
          </cell>
        </row>
        <row r="21138">
          <cell r="B21138" t="str">
            <v>amalfi_enc15</v>
          </cell>
          <cell r="C21138" t="str">
            <v>Amalfi_ENC15</v>
          </cell>
        </row>
        <row r="21139">
          <cell r="B21139" t="str">
            <v>amalfi_enc16</v>
          </cell>
          <cell r="C21139" t="str">
            <v>Amalfi_ENC16</v>
          </cell>
        </row>
        <row r="21140">
          <cell r="B21140" t="str">
            <v>amalfi_enc17</v>
          </cell>
          <cell r="C21140" t="str">
            <v>Amalfi_ENC17</v>
          </cell>
        </row>
        <row r="21141">
          <cell r="B21141" t="str">
            <v>amalfi_enc18</v>
          </cell>
          <cell r="C21141" t="str">
            <v>Amalfi_ENC18</v>
          </cell>
        </row>
        <row r="21142">
          <cell r="B21142" t="str">
            <v>andalucia_enc01</v>
          </cell>
          <cell r="C21142" t="str">
            <v>Andalucía_ENC01</v>
          </cell>
        </row>
        <row r="21143">
          <cell r="B21143" t="str">
            <v>andalucia_enc02</v>
          </cell>
          <cell r="C21143" t="str">
            <v>Andalucía_ENC02</v>
          </cell>
        </row>
        <row r="21144">
          <cell r="B21144" t="str">
            <v>andalucia_enc03</v>
          </cell>
          <cell r="C21144" t="str">
            <v>Andalucía_ENC03</v>
          </cell>
        </row>
        <row r="21145">
          <cell r="B21145" t="str">
            <v>andalucia_enc04</v>
          </cell>
          <cell r="C21145" t="str">
            <v>Andalucía_ENC04</v>
          </cell>
        </row>
        <row r="21146">
          <cell r="B21146" t="str">
            <v>andalucia_enc05</v>
          </cell>
          <cell r="C21146" t="str">
            <v>Andalucía_ENC05</v>
          </cell>
        </row>
        <row r="21147">
          <cell r="B21147" t="str">
            <v>andalucia_enc06</v>
          </cell>
          <cell r="C21147" t="str">
            <v>Andalucía_ENC06</v>
          </cell>
        </row>
        <row r="21148">
          <cell r="B21148" t="str">
            <v>angostura_enc01</v>
          </cell>
          <cell r="C21148" t="str">
            <v>Angostura_ENC01</v>
          </cell>
        </row>
        <row r="21149">
          <cell r="B21149" t="str">
            <v>angostura_enc02</v>
          </cell>
          <cell r="C21149" t="str">
            <v>Angostura_ENC02</v>
          </cell>
        </row>
        <row r="21150">
          <cell r="B21150" t="str">
            <v>angostura_enc03</v>
          </cell>
          <cell r="C21150" t="str">
            <v>Angostura_ENC03</v>
          </cell>
        </row>
        <row r="21151">
          <cell r="B21151" t="str">
            <v>angostura_enc04</v>
          </cell>
          <cell r="C21151" t="str">
            <v>Angostura_ENC04</v>
          </cell>
        </row>
        <row r="21152">
          <cell r="B21152" t="str">
            <v>angostura_enc05</v>
          </cell>
          <cell r="C21152" t="str">
            <v>Angostura_ENC05</v>
          </cell>
        </row>
        <row r="21153">
          <cell r="B21153" t="str">
            <v>angostura_enc06</v>
          </cell>
          <cell r="C21153" t="str">
            <v>Angostura_ENC06</v>
          </cell>
        </row>
        <row r="21154">
          <cell r="B21154" t="str">
            <v>apartado_enc01</v>
          </cell>
          <cell r="C21154" t="str">
            <v>Apartadó_ENC01</v>
          </cell>
        </row>
        <row r="21155">
          <cell r="B21155" t="str">
            <v>apartado_enc02</v>
          </cell>
          <cell r="C21155" t="str">
            <v>Apartadó_ENC02</v>
          </cell>
        </row>
        <row r="21156">
          <cell r="B21156" t="str">
            <v>apartado_enc03</v>
          </cell>
          <cell r="C21156" t="str">
            <v>Apartadó_ENC03</v>
          </cell>
        </row>
        <row r="21157">
          <cell r="B21157" t="str">
            <v>apartado_enc04</v>
          </cell>
          <cell r="C21157" t="str">
            <v>Apartadó_ENC04</v>
          </cell>
        </row>
        <row r="21158">
          <cell r="B21158" t="str">
            <v>apartado_enc05</v>
          </cell>
          <cell r="C21158" t="str">
            <v>Apartadó_ENC05</v>
          </cell>
        </row>
        <row r="21159">
          <cell r="B21159" t="str">
            <v>apartado_enc06</v>
          </cell>
          <cell r="C21159" t="str">
            <v>Apartadó_ENC06</v>
          </cell>
        </row>
        <row r="21160">
          <cell r="B21160" t="str">
            <v>arauca_enc01</v>
          </cell>
          <cell r="C21160" t="str">
            <v>Arauca_ENC01</v>
          </cell>
        </row>
        <row r="21161">
          <cell r="B21161" t="str">
            <v>arauca_enc02</v>
          </cell>
          <cell r="C21161" t="str">
            <v>Arauca_ENC02</v>
          </cell>
        </row>
        <row r="21162">
          <cell r="B21162" t="str">
            <v>arauca_enc03</v>
          </cell>
          <cell r="C21162" t="str">
            <v>Arauca_ENC03</v>
          </cell>
        </row>
        <row r="21163">
          <cell r="B21163" t="str">
            <v>arauca_enc04</v>
          </cell>
          <cell r="C21163" t="str">
            <v>Arauca_ENC04</v>
          </cell>
        </row>
        <row r="21164">
          <cell r="B21164" t="str">
            <v>arauca_enc05</v>
          </cell>
          <cell r="C21164" t="str">
            <v>Arauca_ENC05</v>
          </cell>
        </row>
        <row r="21165">
          <cell r="B21165" t="str">
            <v>arauca_enc06</v>
          </cell>
          <cell r="C21165" t="str">
            <v>Arauca_ENC06</v>
          </cell>
        </row>
        <row r="21166">
          <cell r="B21166" t="str">
            <v>arauca_enc07</v>
          </cell>
          <cell r="C21166" t="str">
            <v>Arauca_ENC07</v>
          </cell>
        </row>
        <row r="21167">
          <cell r="B21167" t="str">
            <v>arauca_enc08</v>
          </cell>
          <cell r="C21167" t="str">
            <v>Arauca_ENC08</v>
          </cell>
        </row>
        <row r="21168">
          <cell r="B21168" t="str">
            <v>arauca_enc09</v>
          </cell>
          <cell r="C21168" t="str">
            <v>Arauca_ENC09</v>
          </cell>
        </row>
        <row r="21169">
          <cell r="B21169" t="str">
            <v>arauca_enc10</v>
          </cell>
          <cell r="C21169" t="str">
            <v>Arauca_ENC10</v>
          </cell>
        </row>
        <row r="21170">
          <cell r="B21170" t="str">
            <v>arauca_enc11</v>
          </cell>
          <cell r="C21170" t="str">
            <v>Arauca_ENC11</v>
          </cell>
        </row>
        <row r="21171">
          <cell r="B21171" t="str">
            <v>arauca_enc12</v>
          </cell>
          <cell r="C21171" t="str">
            <v>Arauca_ENC12</v>
          </cell>
        </row>
        <row r="21172">
          <cell r="B21172" t="str">
            <v>arauca_enc13</v>
          </cell>
          <cell r="C21172" t="str">
            <v>Arauca_ENC13</v>
          </cell>
        </row>
        <row r="21173">
          <cell r="B21173" t="str">
            <v>arauca_enc14</v>
          </cell>
          <cell r="C21173" t="str">
            <v>Arauca_ENC14</v>
          </cell>
        </row>
        <row r="21174">
          <cell r="B21174" t="str">
            <v>arauca_enc15</v>
          </cell>
          <cell r="C21174" t="str">
            <v>Arauca_ENC15</v>
          </cell>
        </row>
        <row r="21175">
          <cell r="B21175" t="str">
            <v>arauca_enc16</v>
          </cell>
          <cell r="C21175" t="str">
            <v>Arauca_ENC16</v>
          </cell>
        </row>
        <row r="21176">
          <cell r="B21176" t="str">
            <v>arauca_enc17</v>
          </cell>
          <cell r="C21176" t="str">
            <v>Arauca_ENC17</v>
          </cell>
        </row>
        <row r="21177">
          <cell r="B21177" t="str">
            <v>arauca_enc18</v>
          </cell>
          <cell r="C21177" t="str">
            <v>Arauca_ENC18</v>
          </cell>
        </row>
        <row r="21178">
          <cell r="B21178" t="str">
            <v>arauca_enc19</v>
          </cell>
          <cell r="C21178" t="str">
            <v>Arauca_ENC19</v>
          </cell>
        </row>
        <row r="21179">
          <cell r="B21179" t="str">
            <v>arauca_enc20</v>
          </cell>
          <cell r="C21179" t="str">
            <v>Arauca_ENC20</v>
          </cell>
        </row>
        <row r="21180">
          <cell r="B21180" t="str">
            <v>arauca_enc21</v>
          </cell>
          <cell r="C21180" t="str">
            <v>Arauca_ENC21</v>
          </cell>
        </row>
        <row r="21181">
          <cell r="B21181" t="str">
            <v>arauca_enc22</v>
          </cell>
          <cell r="C21181" t="str">
            <v>Arauca_ENC22</v>
          </cell>
        </row>
        <row r="21182">
          <cell r="B21182" t="str">
            <v>arauca_enc23</v>
          </cell>
          <cell r="C21182" t="str">
            <v>Arauca_ENC23</v>
          </cell>
        </row>
        <row r="21183">
          <cell r="B21183" t="str">
            <v>arauca_enc24</v>
          </cell>
          <cell r="C21183" t="str">
            <v>Arauca_ENC24</v>
          </cell>
        </row>
        <row r="21184">
          <cell r="B21184" t="str">
            <v>arauca_enc25</v>
          </cell>
          <cell r="C21184" t="str">
            <v>Arauca_ENC25</v>
          </cell>
        </row>
        <row r="21185">
          <cell r="B21185" t="str">
            <v>arauca_enc26</v>
          </cell>
          <cell r="C21185" t="str">
            <v>Arauca_ENC26</v>
          </cell>
        </row>
        <row r="21186">
          <cell r="B21186" t="str">
            <v>arauca_enc27</v>
          </cell>
          <cell r="C21186" t="str">
            <v>Arauca_ENC27</v>
          </cell>
        </row>
        <row r="21187">
          <cell r="B21187" t="str">
            <v>arauca_enc28</v>
          </cell>
          <cell r="C21187" t="str">
            <v>Arauca_ENC28</v>
          </cell>
        </row>
        <row r="21188">
          <cell r="B21188" t="str">
            <v>arauca_enc29</v>
          </cell>
          <cell r="C21188" t="str">
            <v>Arauca_ENC29</v>
          </cell>
        </row>
        <row r="21189">
          <cell r="B21189" t="str">
            <v>arauca_enc30</v>
          </cell>
          <cell r="C21189" t="str">
            <v>Arauca_ENC30</v>
          </cell>
        </row>
        <row r="21190">
          <cell r="B21190" t="str">
            <v>arauca_enc31</v>
          </cell>
          <cell r="C21190" t="str">
            <v>Arauca_ENC31</v>
          </cell>
        </row>
        <row r="21191">
          <cell r="B21191" t="str">
            <v>arauca_enc32</v>
          </cell>
          <cell r="C21191" t="str">
            <v>Arauca_ENC32</v>
          </cell>
        </row>
        <row r="21192">
          <cell r="B21192" t="str">
            <v>arauca_enc33</v>
          </cell>
          <cell r="C21192" t="str">
            <v>Arauca_ENC33</v>
          </cell>
        </row>
        <row r="21193">
          <cell r="B21193" t="str">
            <v>arauca_enc34</v>
          </cell>
          <cell r="C21193" t="str">
            <v>Arauca_ENC34</v>
          </cell>
        </row>
        <row r="21194">
          <cell r="B21194" t="str">
            <v>arauca_enc35</v>
          </cell>
          <cell r="C21194" t="str">
            <v>Arauca_ENC35</v>
          </cell>
        </row>
        <row r="21195">
          <cell r="B21195" t="str">
            <v>arauca_enc36</v>
          </cell>
          <cell r="C21195" t="str">
            <v>Arauca_ENC36</v>
          </cell>
        </row>
        <row r="21196">
          <cell r="B21196" t="str">
            <v>arauca_enc37</v>
          </cell>
          <cell r="C21196" t="str">
            <v>Arauca_ENC37</v>
          </cell>
        </row>
        <row r="21197">
          <cell r="B21197" t="str">
            <v>arauca_enc38</v>
          </cell>
          <cell r="C21197" t="str">
            <v>Arauca_ENC38</v>
          </cell>
        </row>
        <row r="21198">
          <cell r="B21198" t="str">
            <v>arauca_enc39</v>
          </cell>
          <cell r="C21198" t="str">
            <v>Arauca_ENC39</v>
          </cell>
        </row>
        <row r="21199">
          <cell r="B21199" t="str">
            <v>arauca_enc40</v>
          </cell>
          <cell r="C21199" t="str">
            <v>Arauca_ENC40</v>
          </cell>
        </row>
        <row r="21200">
          <cell r="B21200" t="str">
            <v>arauca_enc41</v>
          </cell>
          <cell r="C21200" t="str">
            <v>Arauca_ENC41</v>
          </cell>
        </row>
        <row r="21201">
          <cell r="B21201" t="str">
            <v>arauca_enc42</v>
          </cell>
          <cell r="C21201" t="str">
            <v>Arauca_ENC42</v>
          </cell>
        </row>
        <row r="21202">
          <cell r="B21202" t="str">
            <v>arauca_enc43</v>
          </cell>
          <cell r="C21202" t="str">
            <v>Arauca_ENC43</v>
          </cell>
        </row>
        <row r="21203">
          <cell r="B21203" t="str">
            <v>arauca_enc44</v>
          </cell>
          <cell r="C21203" t="str">
            <v>Arauca_ENC44</v>
          </cell>
        </row>
        <row r="21204">
          <cell r="B21204" t="str">
            <v>arauca_enc45</v>
          </cell>
          <cell r="C21204" t="str">
            <v>Arauca_ENC45</v>
          </cell>
        </row>
        <row r="21205">
          <cell r="B21205" t="str">
            <v>arauca_enc46</v>
          </cell>
          <cell r="C21205" t="str">
            <v>Arauca_ENC46</v>
          </cell>
        </row>
        <row r="21206">
          <cell r="B21206" t="str">
            <v>arauca_enc47</v>
          </cell>
          <cell r="C21206" t="str">
            <v>Arauca_ENC47</v>
          </cell>
        </row>
        <row r="21207">
          <cell r="B21207" t="str">
            <v>arauca_enc48</v>
          </cell>
          <cell r="C21207" t="str">
            <v>Arauca_ENC48</v>
          </cell>
        </row>
        <row r="21208">
          <cell r="B21208" t="str">
            <v>arauca_enc49</v>
          </cell>
          <cell r="C21208" t="str">
            <v>Arauca_ENC49</v>
          </cell>
        </row>
        <row r="21209">
          <cell r="B21209" t="str">
            <v>arauca_enc50</v>
          </cell>
          <cell r="C21209" t="str">
            <v>Arauca_ENC50</v>
          </cell>
        </row>
        <row r="21210">
          <cell r="B21210" t="str">
            <v>arauca_enc51</v>
          </cell>
          <cell r="C21210" t="str">
            <v>Arauca_ENC51</v>
          </cell>
        </row>
        <row r="21211">
          <cell r="B21211" t="str">
            <v>arauca_enc52</v>
          </cell>
          <cell r="C21211" t="str">
            <v>Arauca_ENC52</v>
          </cell>
        </row>
        <row r="21212">
          <cell r="B21212" t="str">
            <v>arauca_enc53</v>
          </cell>
          <cell r="C21212" t="str">
            <v>Arauca_ENC53</v>
          </cell>
        </row>
        <row r="21213">
          <cell r="B21213" t="str">
            <v>arauca_enc54</v>
          </cell>
          <cell r="C21213" t="str">
            <v>Arauca_ENC54</v>
          </cell>
        </row>
        <row r="21214">
          <cell r="B21214" t="str">
            <v>arauca_enc55</v>
          </cell>
          <cell r="C21214" t="str">
            <v>Arauca_ENC55</v>
          </cell>
        </row>
        <row r="21215">
          <cell r="B21215" t="str">
            <v>arauca_enc56</v>
          </cell>
          <cell r="C21215" t="str">
            <v>Arauca_ENC56</v>
          </cell>
        </row>
        <row r="21216">
          <cell r="B21216" t="str">
            <v>arauca_enc57</v>
          </cell>
          <cell r="C21216" t="str">
            <v>Arauca_ENC57</v>
          </cell>
        </row>
        <row r="21217">
          <cell r="B21217" t="str">
            <v>arauca_enc58</v>
          </cell>
          <cell r="C21217" t="str">
            <v>Arauca_ENC58</v>
          </cell>
        </row>
        <row r="21218">
          <cell r="B21218" t="str">
            <v>arauca_enc59</v>
          </cell>
          <cell r="C21218" t="str">
            <v>Arauca_ENC59</v>
          </cell>
        </row>
        <row r="21219">
          <cell r="B21219" t="str">
            <v>arauca_enc60</v>
          </cell>
          <cell r="C21219" t="str">
            <v>Arauca_ENC60</v>
          </cell>
        </row>
        <row r="21220">
          <cell r="B21220" t="str">
            <v>arauca_enc61</v>
          </cell>
          <cell r="C21220" t="str">
            <v>Arauca_ENC61</v>
          </cell>
        </row>
        <row r="21221">
          <cell r="B21221" t="str">
            <v>arauca_enc62</v>
          </cell>
          <cell r="C21221" t="str">
            <v>Arauca_ENC62</v>
          </cell>
        </row>
        <row r="21222">
          <cell r="B21222" t="str">
            <v>arauca_enc63</v>
          </cell>
          <cell r="C21222" t="str">
            <v>Arauca_ENC63</v>
          </cell>
        </row>
        <row r="21223">
          <cell r="B21223" t="str">
            <v>arauca_enc64</v>
          </cell>
          <cell r="C21223" t="str">
            <v>Arauca_ENC64</v>
          </cell>
        </row>
        <row r="21224">
          <cell r="B21224" t="str">
            <v>arauca_enc65</v>
          </cell>
          <cell r="C21224" t="str">
            <v>Arauca_ENC65</v>
          </cell>
        </row>
        <row r="21225">
          <cell r="B21225" t="str">
            <v>arauca_enc66</v>
          </cell>
          <cell r="C21225" t="str">
            <v>Arauca_ENC66</v>
          </cell>
        </row>
        <row r="21226">
          <cell r="B21226" t="str">
            <v>arauca_enc67</v>
          </cell>
          <cell r="C21226" t="str">
            <v>Arauca_ENC67</v>
          </cell>
        </row>
        <row r="21227">
          <cell r="B21227" t="str">
            <v>arauca_enc68</v>
          </cell>
          <cell r="C21227" t="str">
            <v>Arauca_ENC68</v>
          </cell>
        </row>
        <row r="21228">
          <cell r="B21228" t="str">
            <v>arauca_enc69</v>
          </cell>
          <cell r="C21228" t="str">
            <v>Arauca_ENC69</v>
          </cell>
        </row>
        <row r="21229">
          <cell r="B21229" t="str">
            <v>arauca_enc70</v>
          </cell>
          <cell r="C21229" t="str">
            <v>Arauca_ENC70</v>
          </cell>
        </row>
        <row r="21230">
          <cell r="B21230" t="str">
            <v>arauca_enc71</v>
          </cell>
          <cell r="C21230" t="str">
            <v>Arauca_ENC71</v>
          </cell>
        </row>
        <row r="21231">
          <cell r="B21231" t="str">
            <v>arauca_enc72</v>
          </cell>
          <cell r="C21231" t="str">
            <v>Arauca_ENC72</v>
          </cell>
        </row>
        <row r="21232">
          <cell r="B21232" t="str">
            <v>arauca_enc73</v>
          </cell>
          <cell r="C21232" t="str">
            <v>Arauca_ENC73</v>
          </cell>
        </row>
        <row r="21233">
          <cell r="B21233" t="str">
            <v>arauca_enc74</v>
          </cell>
          <cell r="C21233" t="str">
            <v>Arauca_ENC74</v>
          </cell>
        </row>
        <row r="21234">
          <cell r="B21234" t="str">
            <v>arauca_enc75</v>
          </cell>
          <cell r="C21234" t="str">
            <v>Arauca_ENC75</v>
          </cell>
        </row>
        <row r="21235">
          <cell r="B21235" t="str">
            <v>arauca_enc76</v>
          </cell>
          <cell r="C21235" t="str">
            <v>Arauca_ENC76</v>
          </cell>
        </row>
        <row r="21236">
          <cell r="B21236" t="str">
            <v>arauca_enc77</v>
          </cell>
          <cell r="C21236" t="str">
            <v>Arauca_ENC77</v>
          </cell>
        </row>
        <row r="21237">
          <cell r="B21237" t="str">
            <v>arauca_enc78</v>
          </cell>
          <cell r="C21237" t="str">
            <v>Arauca_ENC78</v>
          </cell>
        </row>
        <row r="21238">
          <cell r="B21238" t="str">
            <v>arauca_enc79</v>
          </cell>
          <cell r="C21238" t="str">
            <v>Arauca_ENC79</v>
          </cell>
        </row>
        <row r="21239">
          <cell r="B21239" t="str">
            <v>arauca_enc80</v>
          </cell>
          <cell r="C21239" t="str">
            <v>Arauca_ENC80</v>
          </cell>
        </row>
        <row r="21240">
          <cell r="B21240" t="str">
            <v>arauca_enc81</v>
          </cell>
          <cell r="C21240" t="str">
            <v>Arauca_ENC81</v>
          </cell>
        </row>
        <row r="21241">
          <cell r="B21241" t="str">
            <v>arauca_enc82</v>
          </cell>
          <cell r="C21241" t="str">
            <v>Arauca_ENC82</v>
          </cell>
        </row>
        <row r="21242">
          <cell r="B21242" t="str">
            <v>arauca_enc83</v>
          </cell>
          <cell r="C21242" t="str">
            <v>Arauca_ENC83</v>
          </cell>
        </row>
        <row r="21243">
          <cell r="B21243" t="str">
            <v>arauca_enc84</v>
          </cell>
          <cell r="C21243" t="str">
            <v>Arauca_ENC84</v>
          </cell>
        </row>
        <row r="21244">
          <cell r="B21244" t="str">
            <v>arauca_enc85</v>
          </cell>
          <cell r="C21244" t="str">
            <v>Arauca_ENC85</v>
          </cell>
        </row>
        <row r="21245">
          <cell r="B21245" t="str">
            <v>arauca_enc86</v>
          </cell>
          <cell r="C21245" t="str">
            <v>Arauca_ENC86</v>
          </cell>
        </row>
        <row r="21246">
          <cell r="B21246" t="str">
            <v>arauca_enc87</v>
          </cell>
          <cell r="C21246" t="str">
            <v>Arauca_ENC87</v>
          </cell>
        </row>
        <row r="21247">
          <cell r="B21247" t="str">
            <v>arauca_enc88</v>
          </cell>
          <cell r="C21247" t="str">
            <v>Arauca_ENC88</v>
          </cell>
        </row>
        <row r="21248">
          <cell r="B21248" t="str">
            <v>arauca_enc89</v>
          </cell>
          <cell r="C21248" t="str">
            <v>Arauca_ENC89</v>
          </cell>
        </row>
        <row r="21249">
          <cell r="B21249" t="str">
            <v>arauca_enc90</v>
          </cell>
          <cell r="C21249" t="str">
            <v>Arauca_ENC90</v>
          </cell>
        </row>
        <row r="21250">
          <cell r="B21250" t="str">
            <v>arauca_enc91</v>
          </cell>
          <cell r="C21250" t="str">
            <v>Arauca_ENC91</v>
          </cell>
        </row>
        <row r="21251">
          <cell r="B21251" t="str">
            <v>arauca_enc92</v>
          </cell>
          <cell r="C21251" t="str">
            <v>Arauca_ENC92</v>
          </cell>
        </row>
        <row r="21252">
          <cell r="B21252" t="str">
            <v>arauca_enc93</v>
          </cell>
          <cell r="C21252" t="str">
            <v>Arauca_ENC93</v>
          </cell>
        </row>
        <row r="21253">
          <cell r="B21253" t="str">
            <v>arauca_enc94</v>
          </cell>
          <cell r="C21253" t="str">
            <v>Arauca_ENC94</v>
          </cell>
        </row>
        <row r="21254">
          <cell r="B21254" t="str">
            <v>arauca_enc95</v>
          </cell>
          <cell r="C21254" t="str">
            <v>Arauca_ENC95</v>
          </cell>
        </row>
        <row r="21255">
          <cell r="B21255" t="str">
            <v>arauca_enc96</v>
          </cell>
          <cell r="C21255" t="str">
            <v>Arauca_ENC96</v>
          </cell>
        </row>
        <row r="21256">
          <cell r="B21256" t="str">
            <v>arauquita_enc01</v>
          </cell>
          <cell r="C21256" t="str">
            <v>Arauquita_ENC01</v>
          </cell>
        </row>
        <row r="21257">
          <cell r="B21257" t="str">
            <v>arauquita_enc02</v>
          </cell>
          <cell r="C21257" t="str">
            <v>Arauquita_ENC02</v>
          </cell>
        </row>
        <row r="21258">
          <cell r="B21258" t="str">
            <v>arauquita_enc03</v>
          </cell>
          <cell r="C21258" t="str">
            <v>Arauquita_ENC03</v>
          </cell>
        </row>
        <row r="21259">
          <cell r="B21259" t="str">
            <v>arauquita_enc04</v>
          </cell>
          <cell r="C21259" t="str">
            <v>Arauquita_ENC04</v>
          </cell>
        </row>
        <row r="21260">
          <cell r="B21260" t="str">
            <v>arauquita_enc05</v>
          </cell>
          <cell r="C21260" t="str">
            <v>Arauquita_ENC05</v>
          </cell>
        </row>
        <row r="21261">
          <cell r="B21261" t="str">
            <v>arauquita_enc06</v>
          </cell>
          <cell r="C21261" t="str">
            <v>Arauquita_ENC06</v>
          </cell>
        </row>
        <row r="21262">
          <cell r="B21262" t="str">
            <v>arauquita_enc07</v>
          </cell>
          <cell r="C21262" t="str">
            <v>Arauquita_ENC07</v>
          </cell>
        </row>
        <row r="21263">
          <cell r="B21263" t="str">
            <v>arauquita_enc08</v>
          </cell>
          <cell r="C21263" t="str">
            <v>Arauquita_ENC08</v>
          </cell>
        </row>
        <row r="21264">
          <cell r="B21264" t="str">
            <v>arauquita_enc09</v>
          </cell>
          <cell r="C21264" t="str">
            <v>Arauquita_ENC09</v>
          </cell>
        </row>
        <row r="21265">
          <cell r="B21265" t="str">
            <v>arauquita_enc10</v>
          </cell>
          <cell r="C21265" t="str">
            <v>Arauquita_ENC10</v>
          </cell>
        </row>
        <row r="21266">
          <cell r="B21266" t="str">
            <v>arauquita_enc11</v>
          </cell>
          <cell r="C21266" t="str">
            <v>Arauquita_ENC11</v>
          </cell>
        </row>
        <row r="21267">
          <cell r="B21267" t="str">
            <v>arauquita_enc12</v>
          </cell>
          <cell r="C21267" t="str">
            <v>Arauquita_ENC12</v>
          </cell>
        </row>
        <row r="21268">
          <cell r="B21268" t="str">
            <v>arauquita_enc13</v>
          </cell>
          <cell r="C21268" t="str">
            <v>Arauquita_ENC13</v>
          </cell>
        </row>
        <row r="21269">
          <cell r="B21269" t="str">
            <v>arauquita_enc14</v>
          </cell>
          <cell r="C21269" t="str">
            <v>Arauquita_ENC14</v>
          </cell>
        </row>
        <row r="21270">
          <cell r="B21270" t="str">
            <v>arauquita_enc15</v>
          </cell>
          <cell r="C21270" t="str">
            <v>Arauquita_ENC15</v>
          </cell>
        </row>
        <row r="21271">
          <cell r="B21271" t="str">
            <v>arauquita_enc16</v>
          </cell>
          <cell r="C21271" t="str">
            <v>Arauquita_ENC16</v>
          </cell>
        </row>
        <row r="21272">
          <cell r="B21272" t="str">
            <v>arauquita_enc17</v>
          </cell>
          <cell r="C21272" t="str">
            <v>Arauquita_ENC17</v>
          </cell>
        </row>
        <row r="21273">
          <cell r="B21273" t="str">
            <v>arauquita_enc18</v>
          </cell>
          <cell r="C21273" t="str">
            <v>Arauquita_ENC18</v>
          </cell>
        </row>
        <row r="21274">
          <cell r="B21274" t="str">
            <v>arauquita_enc19</v>
          </cell>
          <cell r="C21274" t="str">
            <v>Arauquita_ENC19</v>
          </cell>
        </row>
        <row r="21275">
          <cell r="B21275" t="str">
            <v>arauquita_enc20</v>
          </cell>
          <cell r="C21275" t="str">
            <v>Arauquita_ENC20</v>
          </cell>
        </row>
        <row r="21276">
          <cell r="B21276" t="str">
            <v>arauquita_enc21</v>
          </cell>
          <cell r="C21276" t="str">
            <v>Arauquita_ENC21</v>
          </cell>
        </row>
        <row r="21277">
          <cell r="B21277" t="str">
            <v>arauquita_enc22</v>
          </cell>
          <cell r="C21277" t="str">
            <v>Arauquita_ENC22</v>
          </cell>
        </row>
        <row r="21278">
          <cell r="B21278" t="str">
            <v>arauquita_enc23</v>
          </cell>
          <cell r="C21278" t="str">
            <v>Arauquita_ENC23</v>
          </cell>
        </row>
        <row r="21279">
          <cell r="B21279" t="str">
            <v>arauquita_enc24</v>
          </cell>
          <cell r="C21279" t="str">
            <v>Arauquita_ENC24</v>
          </cell>
        </row>
        <row r="21280">
          <cell r="B21280" t="str">
            <v>arauquita_enc25</v>
          </cell>
          <cell r="C21280" t="str">
            <v>Arauquita_ENC25</v>
          </cell>
        </row>
        <row r="21281">
          <cell r="B21281" t="str">
            <v>arauquita_enc26</v>
          </cell>
          <cell r="C21281" t="str">
            <v>Arauquita_ENC26</v>
          </cell>
        </row>
        <row r="21282">
          <cell r="B21282" t="str">
            <v>arauquita_enc27</v>
          </cell>
          <cell r="C21282" t="str">
            <v>Arauquita_ENC27</v>
          </cell>
        </row>
        <row r="21283">
          <cell r="B21283" t="str">
            <v>arauquita_enc28</v>
          </cell>
          <cell r="C21283" t="str">
            <v>Arauquita_ENC28</v>
          </cell>
        </row>
        <row r="21284">
          <cell r="B21284" t="str">
            <v>arauquita_enc29</v>
          </cell>
          <cell r="C21284" t="str">
            <v>Arauquita_ENC29</v>
          </cell>
        </row>
        <row r="21285">
          <cell r="B21285" t="str">
            <v>arauquita_enc30</v>
          </cell>
          <cell r="C21285" t="str">
            <v>Arauquita_ENC30</v>
          </cell>
        </row>
        <row r="21286">
          <cell r="B21286" t="str">
            <v>arauquita_enc31</v>
          </cell>
          <cell r="C21286" t="str">
            <v>Arauquita_ENC31</v>
          </cell>
        </row>
        <row r="21287">
          <cell r="B21287" t="str">
            <v>arauquita_enc32</v>
          </cell>
          <cell r="C21287" t="str">
            <v>Arauquita_ENC32</v>
          </cell>
        </row>
        <row r="21288">
          <cell r="B21288" t="str">
            <v>arauquita_enc33</v>
          </cell>
          <cell r="C21288" t="str">
            <v>Arauquita_ENC33</v>
          </cell>
        </row>
        <row r="21289">
          <cell r="B21289" t="str">
            <v>arauquita_enc34</v>
          </cell>
          <cell r="C21289" t="str">
            <v>Arauquita_ENC34</v>
          </cell>
        </row>
        <row r="21290">
          <cell r="B21290" t="str">
            <v>arauquita_enc35</v>
          </cell>
          <cell r="C21290" t="str">
            <v>Arauquita_ENC35</v>
          </cell>
        </row>
        <row r="21291">
          <cell r="B21291" t="str">
            <v>arauquita_enc36</v>
          </cell>
          <cell r="C21291" t="str">
            <v>Arauquita_ENC36</v>
          </cell>
        </row>
        <row r="21292">
          <cell r="B21292" t="str">
            <v>arauquita_enc37</v>
          </cell>
          <cell r="C21292" t="str">
            <v>Arauquita_ENC37</v>
          </cell>
        </row>
        <row r="21293">
          <cell r="B21293" t="str">
            <v>arauquita_enc38</v>
          </cell>
          <cell r="C21293" t="str">
            <v>Arauquita_ENC38</v>
          </cell>
        </row>
        <row r="21294">
          <cell r="B21294" t="str">
            <v>arauquita_enc39</v>
          </cell>
          <cell r="C21294" t="str">
            <v>Arauquita_ENC39</v>
          </cell>
        </row>
        <row r="21295">
          <cell r="B21295" t="str">
            <v>arauquita_enc40</v>
          </cell>
          <cell r="C21295" t="str">
            <v>Arauquita_ENC40</v>
          </cell>
        </row>
        <row r="21296">
          <cell r="B21296" t="str">
            <v>arauquita_enc41</v>
          </cell>
          <cell r="C21296" t="str">
            <v>Arauquita_ENC41</v>
          </cell>
        </row>
        <row r="21297">
          <cell r="B21297" t="str">
            <v>arauquita_enc42</v>
          </cell>
          <cell r="C21297" t="str">
            <v>Arauquita_ENC42</v>
          </cell>
        </row>
        <row r="21298">
          <cell r="B21298" t="str">
            <v>arauquita_enc43</v>
          </cell>
          <cell r="C21298" t="str">
            <v>Arauquita_ENC43</v>
          </cell>
        </row>
        <row r="21299">
          <cell r="B21299" t="str">
            <v>arauquita_enc44</v>
          </cell>
          <cell r="C21299" t="str">
            <v>Arauquita_ENC44</v>
          </cell>
        </row>
        <row r="21300">
          <cell r="B21300" t="str">
            <v>arauquita_enc45</v>
          </cell>
          <cell r="C21300" t="str">
            <v>Arauquita_ENC45</v>
          </cell>
        </row>
        <row r="21301">
          <cell r="B21301" t="str">
            <v>arauquita_enc46</v>
          </cell>
          <cell r="C21301" t="str">
            <v>Arauquita_ENC46</v>
          </cell>
        </row>
        <row r="21302">
          <cell r="B21302" t="str">
            <v>arauquita_enc47</v>
          </cell>
          <cell r="C21302" t="str">
            <v>Arauquita_ENC47</v>
          </cell>
        </row>
        <row r="21303">
          <cell r="B21303" t="str">
            <v>arauquita_enc48</v>
          </cell>
          <cell r="C21303" t="str">
            <v>Arauquita_ENC48</v>
          </cell>
        </row>
        <row r="21304">
          <cell r="B21304" t="str">
            <v>arboleda_enc01</v>
          </cell>
          <cell r="C21304" t="str">
            <v>Arboleda_ENC01</v>
          </cell>
        </row>
        <row r="21305">
          <cell r="B21305" t="str">
            <v>arboleda_enc02</v>
          </cell>
          <cell r="C21305" t="str">
            <v>Arboleda_ENC02</v>
          </cell>
        </row>
        <row r="21306">
          <cell r="B21306" t="str">
            <v>arboleda_enc03</v>
          </cell>
          <cell r="C21306" t="str">
            <v>Arboleda_ENC03</v>
          </cell>
        </row>
        <row r="21307">
          <cell r="B21307" t="str">
            <v>arboleda_enc04</v>
          </cell>
          <cell r="C21307" t="str">
            <v>Arboleda_ENC04</v>
          </cell>
        </row>
        <row r="21308">
          <cell r="B21308" t="str">
            <v>arboleda_enc05</v>
          </cell>
          <cell r="C21308" t="str">
            <v>Arboleda_ENC05</v>
          </cell>
        </row>
        <row r="21309">
          <cell r="B21309" t="str">
            <v>arboleda_enc06</v>
          </cell>
          <cell r="C21309" t="str">
            <v>Arboleda_ENC06</v>
          </cell>
        </row>
        <row r="21310">
          <cell r="B21310" t="str">
            <v>arboletes_enc01</v>
          </cell>
          <cell r="C21310" t="str">
            <v>Arboletes_ENC01</v>
          </cell>
        </row>
        <row r="21311">
          <cell r="B21311" t="str">
            <v>arboletes_enc02</v>
          </cell>
          <cell r="C21311" t="str">
            <v>Arboletes_ENC02</v>
          </cell>
        </row>
        <row r="21312">
          <cell r="B21312" t="str">
            <v>arboletes_enc03</v>
          </cell>
          <cell r="C21312" t="str">
            <v>Arboletes_ENC03</v>
          </cell>
        </row>
        <row r="21313">
          <cell r="B21313" t="str">
            <v>arboletes_enc04</v>
          </cell>
          <cell r="C21313" t="str">
            <v>Arboletes_ENC04</v>
          </cell>
        </row>
        <row r="21314">
          <cell r="B21314" t="str">
            <v>arboletes_enc05</v>
          </cell>
          <cell r="C21314" t="str">
            <v>Arboletes_ENC05</v>
          </cell>
        </row>
        <row r="21315">
          <cell r="B21315" t="str">
            <v>arboletes_enc06</v>
          </cell>
          <cell r="C21315" t="str">
            <v>Arboletes_ENC06</v>
          </cell>
        </row>
        <row r="21316">
          <cell r="B21316" t="str">
            <v>argelia_enc01</v>
          </cell>
          <cell r="C21316" t="str">
            <v>Argelia_ENC01</v>
          </cell>
        </row>
        <row r="21317">
          <cell r="B21317" t="str">
            <v>argelia_enc02</v>
          </cell>
          <cell r="C21317" t="str">
            <v>Argelia_ENC02</v>
          </cell>
        </row>
        <row r="21318">
          <cell r="B21318" t="str">
            <v>argelia_enc03</v>
          </cell>
          <cell r="C21318" t="str">
            <v>Argelia_ENC03</v>
          </cell>
        </row>
        <row r="21319">
          <cell r="B21319" t="str">
            <v>argelia_enc04</v>
          </cell>
          <cell r="C21319" t="str">
            <v>Argelia_ENC04</v>
          </cell>
        </row>
        <row r="21320">
          <cell r="B21320" t="str">
            <v>argelia_enc05</v>
          </cell>
          <cell r="C21320" t="str">
            <v>Argelia_ENC05</v>
          </cell>
        </row>
        <row r="21321">
          <cell r="B21321" t="str">
            <v>argelia_enc06</v>
          </cell>
          <cell r="C21321" t="str">
            <v>Argelia_ENC06</v>
          </cell>
        </row>
        <row r="21322">
          <cell r="B21322" t="str">
            <v>argelia_enc07</v>
          </cell>
          <cell r="C21322" t="str">
            <v>Argelia_ENC07</v>
          </cell>
        </row>
        <row r="21323">
          <cell r="B21323" t="str">
            <v>argelia_enc08</v>
          </cell>
          <cell r="C21323" t="str">
            <v>Argelia_ENC08</v>
          </cell>
        </row>
        <row r="21324">
          <cell r="B21324" t="str">
            <v>argelia_enc09</v>
          </cell>
          <cell r="C21324" t="str">
            <v>Argelia_ENC09</v>
          </cell>
        </row>
        <row r="21325">
          <cell r="B21325" t="str">
            <v>argelia_enc10</v>
          </cell>
          <cell r="C21325" t="str">
            <v>Argelia_ENC10</v>
          </cell>
        </row>
        <row r="21326">
          <cell r="B21326" t="str">
            <v>argelia_enc11</v>
          </cell>
          <cell r="C21326" t="str">
            <v>Argelia_ENC11</v>
          </cell>
        </row>
        <row r="21327">
          <cell r="B21327" t="str">
            <v>argelia_enc12</v>
          </cell>
          <cell r="C21327" t="str">
            <v>Argelia_ENC12</v>
          </cell>
        </row>
        <row r="21328">
          <cell r="B21328" t="str">
            <v>argelia_enc13</v>
          </cell>
          <cell r="C21328" t="str">
            <v>Argelia_ENC13</v>
          </cell>
        </row>
        <row r="21329">
          <cell r="B21329" t="str">
            <v>argelia_enc14</v>
          </cell>
          <cell r="C21329" t="str">
            <v>Argelia_ENC14</v>
          </cell>
        </row>
        <row r="21330">
          <cell r="B21330" t="str">
            <v>argelia_enc15</v>
          </cell>
          <cell r="C21330" t="str">
            <v>Argelia_ENC15</v>
          </cell>
        </row>
        <row r="21331">
          <cell r="B21331" t="str">
            <v>argelia_enc16</v>
          </cell>
          <cell r="C21331" t="str">
            <v>Argelia_ENC16</v>
          </cell>
        </row>
        <row r="21332">
          <cell r="B21332" t="str">
            <v>argelia_enc17</v>
          </cell>
          <cell r="C21332" t="str">
            <v>Argelia_ENC17</v>
          </cell>
        </row>
        <row r="21333">
          <cell r="B21333" t="str">
            <v>argelia_enc18</v>
          </cell>
          <cell r="C21333" t="str">
            <v>Argelia_ENC18</v>
          </cell>
        </row>
        <row r="21334">
          <cell r="B21334" t="str">
            <v>atrato_enc01</v>
          </cell>
          <cell r="C21334" t="str">
            <v>Atrato_ENC01</v>
          </cell>
        </row>
        <row r="21335">
          <cell r="B21335" t="str">
            <v>atrato_enc02</v>
          </cell>
          <cell r="C21335" t="str">
            <v>Atrato_ENC02</v>
          </cell>
        </row>
        <row r="21336">
          <cell r="B21336" t="str">
            <v>atrato_enc03</v>
          </cell>
          <cell r="C21336" t="str">
            <v>Atrato_ENC03</v>
          </cell>
        </row>
        <row r="21337">
          <cell r="B21337" t="str">
            <v>atrato_enc04</v>
          </cell>
          <cell r="C21337" t="str">
            <v>Atrato_ENC04</v>
          </cell>
        </row>
        <row r="21338">
          <cell r="B21338" t="str">
            <v>atrato_enc05</v>
          </cell>
          <cell r="C21338" t="str">
            <v>Atrato_ENC05</v>
          </cell>
        </row>
        <row r="21339">
          <cell r="B21339" t="str">
            <v>atrato_enc06</v>
          </cell>
          <cell r="C21339" t="str">
            <v>Atrato_ENC06</v>
          </cell>
        </row>
        <row r="21340">
          <cell r="B21340" t="str">
            <v>balboa_enc01</v>
          </cell>
          <cell r="C21340" t="str">
            <v>Balboa_ENC01</v>
          </cell>
        </row>
        <row r="21341">
          <cell r="B21341" t="str">
            <v>balboa_enc02</v>
          </cell>
          <cell r="C21341" t="str">
            <v>Balboa_ENC02</v>
          </cell>
        </row>
        <row r="21342">
          <cell r="B21342" t="str">
            <v>balboa_enc03</v>
          </cell>
          <cell r="C21342" t="str">
            <v>Balboa_ENC03</v>
          </cell>
        </row>
        <row r="21343">
          <cell r="B21343" t="str">
            <v>balboa_enc04</v>
          </cell>
          <cell r="C21343" t="str">
            <v>Balboa_ENC04</v>
          </cell>
        </row>
        <row r="21344">
          <cell r="B21344" t="str">
            <v>balboa_enc05</v>
          </cell>
          <cell r="C21344" t="str">
            <v>Balboa_ENC05</v>
          </cell>
        </row>
        <row r="21345">
          <cell r="B21345" t="str">
            <v>balboa_enc06</v>
          </cell>
          <cell r="C21345" t="str">
            <v>Balboa_ENC06</v>
          </cell>
        </row>
        <row r="21346">
          <cell r="B21346" t="str">
            <v>balboa_enc07</v>
          </cell>
          <cell r="C21346" t="str">
            <v>Balboa_ENC07</v>
          </cell>
        </row>
        <row r="21347">
          <cell r="B21347" t="str">
            <v>balboa_enc08</v>
          </cell>
          <cell r="C21347" t="str">
            <v>Balboa_ENC08</v>
          </cell>
        </row>
        <row r="21348">
          <cell r="B21348" t="str">
            <v>balboa_enc09</v>
          </cell>
          <cell r="C21348" t="str">
            <v>Balboa_ENC09</v>
          </cell>
        </row>
        <row r="21349">
          <cell r="B21349" t="str">
            <v>balboa_enc10</v>
          </cell>
          <cell r="C21349" t="str">
            <v>Balboa_ENC10</v>
          </cell>
        </row>
        <row r="21350">
          <cell r="B21350" t="str">
            <v>balboa_enc11</v>
          </cell>
          <cell r="C21350" t="str">
            <v>Balboa_ENC11</v>
          </cell>
        </row>
        <row r="21351">
          <cell r="B21351" t="str">
            <v>balboa_enc12</v>
          </cell>
          <cell r="C21351" t="str">
            <v>Balboa_ENC12</v>
          </cell>
        </row>
        <row r="21352">
          <cell r="B21352" t="str">
            <v>balboa_enc13</v>
          </cell>
          <cell r="C21352" t="str">
            <v>Balboa_ENC13</v>
          </cell>
        </row>
        <row r="21353">
          <cell r="B21353" t="str">
            <v>balboa_enc14</v>
          </cell>
          <cell r="C21353" t="str">
            <v>Balboa_ENC14</v>
          </cell>
        </row>
        <row r="21354">
          <cell r="B21354" t="str">
            <v>balboa_enc15</v>
          </cell>
          <cell r="C21354" t="str">
            <v>Balboa_ENC15</v>
          </cell>
        </row>
        <row r="21355">
          <cell r="B21355" t="str">
            <v>balboa_enc16</v>
          </cell>
          <cell r="C21355" t="str">
            <v>Balboa_ENC16</v>
          </cell>
        </row>
        <row r="21356">
          <cell r="B21356" t="str">
            <v>balboa_enc17</v>
          </cell>
          <cell r="C21356" t="str">
            <v>Balboa_ENC17</v>
          </cell>
        </row>
        <row r="21357">
          <cell r="B21357" t="str">
            <v>balboa_enc18</v>
          </cell>
          <cell r="C21357" t="str">
            <v>Balboa_ENC18</v>
          </cell>
        </row>
        <row r="21358">
          <cell r="B21358" t="str">
            <v>balboa_enc19</v>
          </cell>
          <cell r="C21358" t="str">
            <v>Balboa_ENC19</v>
          </cell>
        </row>
        <row r="21359">
          <cell r="B21359" t="str">
            <v>balboa_enc20</v>
          </cell>
          <cell r="C21359" t="str">
            <v>Balboa_ENC20</v>
          </cell>
        </row>
        <row r="21360">
          <cell r="B21360" t="str">
            <v>balboa_enc21</v>
          </cell>
          <cell r="C21360" t="str">
            <v>Balboa_ENC21</v>
          </cell>
        </row>
        <row r="21361">
          <cell r="B21361" t="str">
            <v>balboa_enc22</v>
          </cell>
          <cell r="C21361" t="str">
            <v>Balboa_ENC22</v>
          </cell>
        </row>
        <row r="21362">
          <cell r="B21362" t="str">
            <v>balboa_enc23</v>
          </cell>
          <cell r="C21362" t="str">
            <v>Balboa_ENC23</v>
          </cell>
        </row>
        <row r="21363">
          <cell r="B21363" t="str">
            <v>balboa_enc24</v>
          </cell>
          <cell r="C21363" t="str">
            <v>Balboa_ENC24</v>
          </cell>
        </row>
        <row r="21364">
          <cell r="B21364" t="str">
            <v>barbacoas_enc01</v>
          </cell>
          <cell r="C21364" t="str">
            <v>Barbacoas_ENC01</v>
          </cell>
        </row>
        <row r="21365">
          <cell r="B21365" t="str">
            <v>barbacoas_enc02</v>
          </cell>
          <cell r="C21365" t="str">
            <v>Barbacoas_ENC02</v>
          </cell>
        </row>
        <row r="21366">
          <cell r="B21366" t="str">
            <v>barbacoas_enc03</v>
          </cell>
          <cell r="C21366" t="str">
            <v>Barbacoas_ENC03</v>
          </cell>
        </row>
        <row r="21367">
          <cell r="B21367" t="str">
            <v>barbacoas_enc04</v>
          </cell>
          <cell r="C21367" t="str">
            <v>Barbacoas_ENC04</v>
          </cell>
        </row>
        <row r="21368">
          <cell r="B21368" t="str">
            <v>barbacoas_enc05</v>
          </cell>
          <cell r="C21368" t="str">
            <v>Barbacoas_ENC05</v>
          </cell>
        </row>
        <row r="21369">
          <cell r="B21369" t="str">
            <v>barbacoas_enc06</v>
          </cell>
          <cell r="C21369" t="str">
            <v>Barbacoas_ENC06</v>
          </cell>
        </row>
        <row r="21370">
          <cell r="B21370" t="str">
            <v>barbacoas_enc07</v>
          </cell>
          <cell r="C21370" t="str">
            <v>Barbacoas_ENC07</v>
          </cell>
        </row>
        <row r="21371">
          <cell r="B21371" t="str">
            <v>barbacoas_enc08</v>
          </cell>
          <cell r="C21371" t="str">
            <v>Barbacoas_ENC08</v>
          </cell>
        </row>
        <row r="21372">
          <cell r="B21372" t="str">
            <v>barbacoas_enc09</v>
          </cell>
          <cell r="C21372" t="str">
            <v>Barbacoas_ENC09</v>
          </cell>
        </row>
        <row r="21373">
          <cell r="B21373" t="str">
            <v>barbacoas_enc10</v>
          </cell>
          <cell r="C21373" t="str">
            <v>Barbacoas_ENC10</v>
          </cell>
        </row>
        <row r="21374">
          <cell r="B21374" t="str">
            <v>barbacoas_enc11</v>
          </cell>
          <cell r="C21374" t="str">
            <v>Barbacoas_ENC11</v>
          </cell>
        </row>
        <row r="21375">
          <cell r="B21375" t="str">
            <v>barbacoas_enc12</v>
          </cell>
          <cell r="C21375" t="str">
            <v>Barbacoas_ENC12</v>
          </cell>
        </row>
        <row r="21376">
          <cell r="B21376" t="str">
            <v>barrancas_enc01</v>
          </cell>
          <cell r="C21376" t="str">
            <v>Barrancas_ENC01</v>
          </cell>
        </row>
        <row r="21377">
          <cell r="B21377" t="str">
            <v>barrancas_enc02</v>
          </cell>
          <cell r="C21377" t="str">
            <v>Barrancas_ENC02</v>
          </cell>
        </row>
        <row r="21378">
          <cell r="B21378" t="str">
            <v>barrancas_enc03</v>
          </cell>
          <cell r="C21378" t="str">
            <v>Barrancas_ENC03</v>
          </cell>
        </row>
        <row r="21379">
          <cell r="B21379" t="str">
            <v>barrancas_enc04</v>
          </cell>
          <cell r="C21379" t="str">
            <v>Barrancas_ENC04</v>
          </cell>
        </row>
        <row r="21380">
          <cell r="B21380" t="str">
            <v>barrancas_enc05</v>
          </cell>
          <cell r="C21380" t="str">
            <v>Barrancas_ENC05</v>
          </cell>
        </row>
        <row r="21381">
          <cell r="B21381" t="str">
            <v>barrancas_enc06</v>
          </cell>
          <cell r="C21381" t="str">
            <v>Barrancas_ENC06</v>
          </cell>
        </row>
        <row r="21382">
          <cell r="B21382" t="str">
            <v>barrancas_enc07</v>
          </cell>
          <cell r="C21382" t="str">
            <v>Barrancas_ENC07</v>
          </cell>
        </row>
        <row r="21383">
          <cell r="B21383" t="str">
            <v>barrancas_enc08</v>
          </cell>
          <cell r="C21383" t="str">
            <v>Barrancas_ENC08</v>
          </cell>
        </row>
        <row r="21384">
          <cell r="B21384" t="str">
            <v>barrancas_enc09</v>
          </cell>
          <cell r="C21384" t="str">
            <v>Barrancas_ENC09</v>
          </cell>
        </row>
        <row r="21385">
          <cell r="B21385" t="str">
            <v>barrancas_enc10</v>
          </cell>
          <cell r="C21385" t="str">
            <v>Barrancas_ENC10</v>
          </cell>
        </row>
        <row r="21386">
          <cell r="B21386" t="str">
            <v>barrancas_enc11</v>
          </cell>
          <cell r="C21386" t="str">
            <v>Barrancas_ENC11</v>
          </cell>
        </row>
        <row r="21387">
          <cell r="B21387" t="str">
            <v>barrancas_enc12</v>
          </cell>
          <cell r="C21387" t="str">
            <v>Barrancas_ENC12</v>
          </cell>
        </row>
        <row r="21388">
          <cell r="B21388" t="str">
            <v>barrancominas(anm)_enc01</v>
          </cell>
          <cell r="C21388" t="str">
            <v>Barranco Minas (ANM)_ENC01</v>
          </cell>
        </row>
        <row r="21389">
          <cell r="B21389" t="str">
            <v>barrancominas(anm)_enc02</v>
          </cell>
          <cell r="C21389" t="str">
            <v>Barranco Minas (ANM)_ENC02</v>
          </cell>
        </row>
        <row r="21390">
          <cell r="B21390" t="str">
            <v>barrancominas(anm)_enc03</v>
          </cell>
          <cell r="C21390" t="str">
            <v>Barranco Minas (ANM)_ENC03</v>
          </cell>
        </row>
        <row r="21391">
          <cell r="B21391" t="str">
            <v>barrancominas(anm)_enc04</v>
          </cell>
          <cell r="C21391" t="str">
            <v>Barranco Minas (ANM)_ENC04</v>
          </cell>
        </row>
        <row r="21392">
          <cell r="B21392" t="str">
            <v>barrancominas(anm)_enc05</v>
          </cell>
          <cell r="C21392" t="str">
            <v>Barranco Minas (ANM)_ENC05</v>
          </cell>
        </row>
        <row r="21393">
          <cell r="B21393" t="str">
            <v>barrancominas(anm)_enc06</v>
          </cell>
          <cell r="C21393" t="str">
            <v>Barranco Minas (ANM)_ENC06</v>
          </cell>
        </row>
        <row r="21394">
          <cell r="B21394" t="str">
            <v>barrancominas(anm)_enc07</v>
          </cell>
          <cell r="C21394" t="str">
            <v>Barranco Minas (ANM)_ENC07</v>
          </cell>
        </row>
        <row r="21395">
          <cell r="B21395" t="str">
            <v>barrancominas(anm)_enc08</v>
          </cell>
          <cell r="C21395" t="str">
            <v>Barranco Minas (ANM)_ENC08</v>
          </cell>
        </row>
        <row r="21396">
          <cell r="B21396" t="str">
            <v>barrancominas(anm)_enc09</v>
          </cell>
          <cell r="C21396" t="str">
            <v>Barranco Minas (ANM)_ENC09</v>
          </cell>
        </row>
        <row r="21397">
          <cell r="B21397" t="str">
            <v>barrancominas(anm)_enc10</v>
          </cell>
          <cell r="C21397" t="str">
            <v>Barranco Minas (ANM)_ENC10</v>
          </cell>
        </row>
        <row r="21398">
          <cell r="B21398" t="str">
            <v>barrancominas(anm)_enc11</v>
          </cell>
          <cell r="C21398" t="str">
            <v>Barranco Minas (ANM)_ENC11</v>
          </cell>
        </row>
        <row r="21399">
          <cell r="B21399" t="str">
            <v>barrancominas(anm)_enc12</v>
          </cell>
          <cell r="C21399" t="str">
            <v>Barranco Minas (ANM)_ENC12</v>
          </cell>
        </row>
        <row r="21400">
          <cell r="B21400" t="str">
            <v>barrancominas(anm)_enc13</v>
          </cell>
          <cell r="C21400" t="str">
            <v>Barranco Minas (ANM)_ENC13</v>
          </cell>
        </row>
        <row r="21401">
          <cell r="B21401" t="str">
            <v>barrancominas(anm)_enc14</v>
          </cell>
          <cell r="C21401" t="str">
            <v>Barranco Minas (ANM)_ENC14</v>
          </cell>
        </row>
        <row r="21402">
          <cell r="B21402" t="str">
            <v>barrancominas(anm)_enc15</v>
          </cell>
          <cell r="C21402" t="str">
            <v>Barranco Minas (ANM)_ENC15</v>
          </cell>
        </row>
        <row r="21403">
          <cell r="B21403" t="str">
            <v>barrancominas(anm)_enc16</v>
          </cell>
          <cell r="C21403" t="str">
            <v>Barranco Minas (ANM)_ENC16</v>
          </cell>
        </row>
        <row r="21404">
          <cell r="B21404" t="str">
            <v>barrancominas(anm)_enc17</v>
          </cell>
          <cell r="C21404" t="str">
            <v>Barranco Minas (ANM)_ENC17</v>
          </cell>
        </row>
        <row r="21405">
          <cell r="B21405" t="str">
            <v>barrancominas(anm)_enc18</v>
          </cell>
          <cell r="C21405" t="str">
            <v>Barranco Minas (ANM)_ENC18</v>
          </cell>
        </row>
        <row r="21406">
          <cell r="B21406" t="str">
            <v>barrancominas(anm)_enc19</v>
          </cell>
          <cell r="C21406" t="str">
            <v>Barranco Minas (ANM)_ENC19</v>
          </cell>
        </row>
        <row r="21407">
          <cell r="B21407" t="str">
            <v>barrancominas(anm)_enc20</v>
          </cell>
          <cell r="C21407" t="str">
            <v>Barranco Minas (ANM)_ENC20</v>
          </cell>
        </row>
        <row r="21408">
          <cell r="B21408" t="str">
            <v>barrancominas(anm)_enc21</v>
          </cell>
          <cell r="C21408" t="str">
            <v>Barranco Minas (ANM)_ENC21</v>
          </cell>
        </row>
        <row r="21409">
          <cell r="B21409" t="str">
            <v>barrancominas(anm)_enc22</v>
          </cell>
          <cell r="C21409" t="str">
            <v>Barranco Minas (ANM)_ENC22</v>
          </cell>
        </row>
        <row r="21410">
          <cell r="B21410" t="str">
            <v>barrancominas(anm)_enc23</v>
          </cell>
          <cell r="C21410" t="str">
            <v>Barranco Minas (ANM)_ENC23</v>
          </cell>
        </row>
        <row r="21411">
          <cell r="B21411" t="str">
            <v>belendelosandaquies_enc01</v>
          </cell>
          <cell r="C21411" t="str">
            <v>Belén de Los Andaquies_ENC01</v>
          </cell>
        </row>
        <row r="21412">
          <cell r="B21412" t="str">
            <v>belendelosandaquies_enc02</v>
          </cell>
          <cell r="C21412" t="str">
            <v>Belén de Los Andaquies_ENC02</v>
          </cell>
        </row>
        <row r="21413">
          <cell r="B21413" t="str">
            <v>belendelosandaquies_enc03</v>
          </cell>
          <cell r="C21413" t="str">
            <v>Belén de Los Andaquies_ENC03</v>
          </cell>
        </row>
        <row r="21414">
          <cell r="B21414" t="str">
            <v>belendelosandaquies_enc04</v>
          </cell>
          <cell r="C21414" t="str">
            <v>Belén de Los Andaquies_ENC04</v>
          </cell>
        </row>
        <row r="21415">
          <cell r="B21415" t="str">
            <v>belendelosandaquies_enc05</v>
          </cell>
          <cell r="C21415" t="str">
            <v>Belén de Los Andaquies_ENC05</v>
          </cell>
        </row>
        <row r="21416">
          <cell r="B21416" t="str">
            <v>belendelosandaquies_enc06</v>
          </cell>
          <cell r="C21416" t="str">
            <v>Belén de Los Andaquies_ENC06</v>
          </cell>
        </row>
        <row r="21417">
          <cell r="B21417" t="str">
            <v>belendelosandaquies_enc07</v>
          </cell>
          <cell r="C21417" t="str">
            <v>Belén de Los Andaquies_ENC07</v>
          </cell>
        </row>
        <row r="21418">
          <cell r="B21418" t="str">
            <v>belendelosandaquies_enc08</v>
          </cell>
          <cell r="C21418" t="str">
            <v>Belén de Los Andaquies_ENC08</v>
          </cell>
        </row>
        <row r="21419">
          <cell r="B21419" t="str">
            <v>belendelosandaquies_enc09</v>
          </cell>
          <cell r="C21419" t="str">
            <v>Belén de Los Andaquies_ENC09</v>
          </cell>
        </row>
        <row r="21420">
          <cell r="B21420" t="str">
            <v>belendelosandaquies_enc10</v>
          </cell>
          <cell r="C21420" t="str">
            <v>Belén de Los Andaquies_ENC10</v>
          </cell>
        </row>
        <row r="21421">
          <cell r="B21421" t="str">
            <v>belendelosandaquies_enc11</v>
          </cell>
          <cell r="C21421" t="str">
            <v>Belén de Los Andaquies_ENC11</v>
          </cell>
        </row>
        <row r="21422">
          <cell r="B21422" t="str">
            <v>belendelosandaquies_enc12</v>
          </cell>
          <cell r="C21422" t="str">
            <v>Belén de Los Andaquies_ENC12</v>
          </cell>
        </row>
        <row r="21423">
          <cell r="B21423" t="str">
            <v>belendelosandaquies_enc13</v>
          </cell>
          <cell r="C21423" t="str">
            <v>Belén de Los Andaquies_ENC13</v>
          </cell>
        </row>
        <row r="21424">
          <cell r="B21424" t="str">
            <v>belendelosandaquies_enc14</v>
          </cell>
          <cell r="C21424" t="str">
            <v>Belén de Los Andaquies_ENC14</v>
          </cell>
        </row>
        <row r="21425">
          <cell r="B21425" t="str">
            <v>belendelosandaquies_enc15</v>
          </cell>
          <cell r="C21425" t="str">
            <v>Belén de Los Andaquies_ENC15</v>
          </cell>
        </row>
        <row r="21426">
          <cell r="B21426" t="str">
            <v>belendelosandaquies_enc16</v>
          </cell>
          <cell r="C21426" t="str">
            <v>Belén de Los Andaquies_ENC16</v>
          </cell>
        </row>
        <row r="21427">
          <cell r="B21427" t="str">
            <v>belendelosandaquies_enc17</v>
          </cell>
          <cell r="C21427" t="str">
            <v>Belén de Los Andaquies_ENC17</v>
          </cell>
        </row>
        <row r="21428">
          <cell r="B21428" t="str">
            <v>belendelosandaquies_enc18</v>
          </cell>
          <cell r="C21428" t="str">
            <v>Belén de Los Andaquies_ENC18</v>
          </cell>
        </row>
        <row r="21429">
          <cell r="B21429" t="str">
            <v>bello_enc01</v>
          </cell>
          <cell r="C21429" t="str">
            <v>Bello_ENC01</v>
          </cell>
        </row>
        <row r="21430">
          <cell r="B21430" t="str">
            <v>bello_enc02</v>
          </cell>
          <cell r="C21430" t="str">
            <v>Bello_ENC02</v>
          </cell>
        </row>
        <row r="21431">
          <cell r="B21431" t="str">
            <v>bello_enc03</v>
          </cell>
          <cell r="C21431" t="str">
            <v>Bello_ENC03</v>
          </cell>
        </row>
        <row r="21432">
          <cell r="B21432" t="str">
            <v>bello_enc04</v>
          </cell>
          <cell r="C21432" t="str">
            <v>Bello_ENC04</v>
          </cell>
        </row>
        <row r="21433">
          <cell r="B21433" t="str">
            <v>bello_enc05</v>
          </cell>
          <cell r="C21433" t="str">
            <v>Bello_ENC05</v>
          </cell>
        </row>
        <row r="21434">
          <cell r="B21434" t="str">
            <v>bello_enc06</v>
          </cell>
          <cell r="C21434" t="str">
            <v>Bello_ENC06</v>
          </cell>
        </row>
        <row r="21435">
          <cell r="B21435" t="str">
            <v>bello_enc07</v>
          </cell>
          <cell r="C21435" t="str">
            <v>Bello_ENC07</v>
          </cell>
        </row>
        <row r="21436">
          <cell r="B21436" t="str">
            <v>bello_enc08</v>
          </cell>
          <cell r="C21436" t="str">
            <v>Bello_ENC08</v>
          </cell>
        </row>
        <row r="21437">
          <cell r="B21437" t="str">
            <v>bello_enc09</v>
          </cell>
          <cell r="C21437" t="str">
            <v>Bello_ENC09</v>
          </cell>
        </row>
        <row r="21438">
          <cell r="B21438" t="str">
            <v>bello_enc10</v>
          </cell>
          <cell r="C21438" t="str">
            <v>Bello_ENC10</v>
          </cell>
        </row>
        <row r="21439">
          <cell r="B21439" t="str">
            <v>bello_enc11</v>
          </cell>
          <cell r="C21439" t="str">
            <v>Bello_ENC11</v>
          </cell>
        </row>
        <row r="21440">
          <cell r="B21440" t="str">
            <v>bello_enc12</v>
          </cell>
          <cell r="C21440" t="str">
            <v>Bello_ENC12</v>
          </cell>
        </row>
        <row r="21441">
          <cell r="B21441" t="str">
            <v>betulia_enc01</v>
          </cell>
          <cell r="C21441" t="str">
            <v>Betulia_ENC01</v>
          </cell>
        </row>
        <row r="21442">
          <cell r="B21442" t="str">
            <v>betulia_enc02</v>
          </cell>
          <cell r="C21442" t="str">
            <v>Betulia_ENC02</v>
          </cell>
        </row>
        <row r="21443">
          <cell r="B21443" t="str">
            <v>betulia_enc03</v>
          </cell>
          <cell r="C21443" t="str">
            <v>Betulia_ENC03</v>
          </cell>
        </row>
        <row r="21444">
          <cell r="B21444" t="str">
            <v>betulia_enc04</v>
          </cell>
          <cell r="C21444" t="str">
            <v>Betulia_ENC04</v>
          </cell>
        </row>
        <row r="21445">
          <cell r="B21445" t="str">
            <v>betulia_enc05</v>
          </cell>
          <cell r="C21445" t="str">
            <v>Betulia_ENC05</v>
          </cell>
        </row>
        <row r="21446">
          <cell r="B21446" t="str">
            <v>betulia_enc06</v>
          </cell>
          <cell r="C21446" t="str">
            <v>Betulia_ENC06</v>
          </cell>
        </row>
        <row r="21447">
          <cell r="B21447" t="str">
            <v>bochalema_enc01</v>
          </cell>
          <cell r="C21447" t="str">
            <v>Bochalema_ENC01</v>
          </cell>
        </row>
        <row r="21448">
          <cell r="B21448" t="str">
            <v>bochalema_enc02</v>
          </cell>
          <cell r="C21448" t="str">
            <v>Bochalema_ENC02</v>
          </cell>
        </row>
        <row r="21449">
          <cell r="B21449" t="str">
            <v>bochalema_enc03</v>
          </cell>
          <cell r="C21449" t="str">
            <v>Bochalema_ENC03</v>
          </cell>
        </row>
        <row r="21450">
          <cell r="B21450" t="str">
            <v>bochalema_enc04</v>
          </cell>
          <cell r="C21450" t="str">
            <v>Bochalema_ENC04</v>
          </cell>
        </row>
        <row r="21451">
          <cell r="B21451" t="str">
            <v>bochalema_enc05</v>
          </cell>
          <cell r="C21451" t="str">
            <v>Bochalema_ENC05</v>
          </cell>
        </row>
        <row r="21452">
          <cell r="B21452" t="str">
            <v>bochalema_enc06</v>
          </cell>
          <cell r="C21452" t="str">
            <v>Bochalema_ENC06</v>
          </cell>
        </row>
        <row r="21453">
          <cell r="B21453" t="str">
            <v>bochalema_enc07</v>
          </cell>
          <cell r="C21453" t="str">
            <v>Bochalema_ENC07</v>
          </cell>
        </row>
        <row r="21454">
          <cell r="B21454" t="str">
            <v>bochalema_enc08</v>
          </cell>
          <cell r="C21454" t="str">
            <v>Bochalema_ENC08</v>
          </cell>
        </row>
        <row r="21455">
          <cell r="B21455" t="str">
            <v>bochalema_enc09</v>
          </cell>
          <cell r="C21455" t="str">
            <v>Bochalema_ENC09</v>
          </cell>
        </row>
        <row r="21456">
          <cell r="B21456" t="str">
            <v>bochalema_enc10</v>
          </cell>
          <cell r="C21456" t="str">
            <v>Bochalema_ENC10</v>
          </cell>
        </row>
        <row r="21457">
          <cell r="B21457" t="str">
            <v>bochalema_enc11</v>
          </cell>
          <cell r="C21457" t="str">
            <v>Bochalema_ENC11</v>
          </cell>
        </row>
        <row r="21458">
          <cell r="B21458" t="str">
            <v>bochalema_enc12</v>
          </cell>
          <cell r="C21458" t="str">
            <v>Bochalema_ENC12</v>
          </cell>
        </row>
        <row r="21459">
          <cell r="B21459" t="str">
            <v>bojaya_enc01</v>
          </cell>
          <cell r="C21459" t="str">
            <v>Bojaya_ENC01</v>
          </cell>
        </row>
        <row r="21460">
          <cell r="B21460" t="str">
            <v>bojaya_enc02</v>
          </cell>
          <cell r="C21460" t="str">
            <v>Bojaya_ENC02</v>
          </cell>
        </row>
        <row r="21461">
          <cell r="B21461" t="str">
            <v>bojaya_enc03</v>
          </cell>
          <cell r="C21461" t="str">
            <v>Bojaya_ENC03</v>
          </cell>
        </row>
        <row r="21462">
          <cell r="B21462" t="str">
            <v>bojaya_enc04</v>
          </cell>
          <cell r="C21462" t="str">
            <v>Bojaya_ENC04</v>
          </cell>
        </row>
        <row r="21463">
          <cell r="B21463" t="str">
            <v>bojaya_enc05</v>
          </cell>
          <cell r="C21463" t="str">
            <v>Bojaya_ENC05</v>
          </cell>
        </row>
        <row r="21464">
          <cell r="B21464" t="str">
            <v>bojaya_enc06</v>
          </cell>
          <cell r="C21464" t="str">
            <v>Bojaya_ENC06</v>
          </cell>
        </row>
        <row r="21465">
          <cell r="B21465" t="str">
            <v>bolivar_enc01</v>
          </cell>
          <cell r="C21465" t="str">
            <v>Bolívar_ENC01</v>
          </cell>
        </row>
        <row r="21466">
          <cell r="B21466" t="str">
            <v>bolivar_enc02</v>
          </cell>
          <cell r="C21466" t="str">
            <v>Bolívar_ENC02</v>
          </cell>
        </row>
        <row r="21467">
          <cell r="B21467" t="str">
            <v>bolivar_enc03</v>
          </cell>
          <cell r="C21467" t="str">
            <v>Bolívar_ENC03</v>
          </cell>
        </row>
        <row r="21468">
          <cell r="B21468" t="str">
            <v>bolivar_enc04</v>
          </cell>
          <cell r="C21468" t="str">
            <v>Bolívar_ENC04</v>
          </cell>
        </row>
        <row r="21469">
          <cell r="B21469" t="str">
            <v>bolivar_enc05</v>
          </cell>
          <cell r="C21469" t="str">
            <v>Bolívar_ENC05</v>
          </cell>
        </row>
        <row r="21470">
          <cell r="B21470" t="str">
            <v>bolivar_enc06</v>
          </cell>
          <cell r="C21470" t="str">
            <v>Bolívar_ENC06</v>
          </cell>
        </row>
        <row r="21471">
          <cell r="B21471" t="str">
            <v>bolivar_enc07</v>
          </cell>
          <cell r="C21471" t="str">
            <v>Bolívar_ENC07</v>
          </cell>
        </row>
        <row r="21472">
          <cell r="B21472" t="str">
            <v>bolivar_enc08</v>
          </cell>
          <cell r="C21472" t="str">
            <v>Bolívar_ENC08</v>
          </cell>
        </row>
        <row r="21473">
          <cell r="B21473" t="str">
            <v>bolivar_enc09</v>
          </cell>
          <cell r="C21473" t="str">
            <v>Bolívar_ENC09</v>
          </cell>
        </row>
        <row r="21474">
          <cell r="B21474" t="str">
            <v>bolivar_enc10</v>
          </cell>
          <cell r="C21474" t="str">
            <v>Bolívar_ENC10</v>
          </cell>
        </row>
        <row r="21475">
          <cell r="B21475" t="str">
            <v>bolivar_enc11</v>
          </cell>
          <cell r="C21475" t="str">
            <v>Bolívar_ENC11</v>
          </cell>
        </row>
        <row r="21476">
          <cell r="B21476" t="str">
            <v>bolivar_enc12</v>
          </cell>
          <cell r="C21476" t="str">
            <v>Bolívar_ENC12</v>
          </cell>
        </row>
        <row r="21477">
          <cell r="B21477" t="str">
            <v>bolivar_enc13</v>
          </cell>
          <cell r="C21477" t="str">
            <v>Bolívar_ENC13</v>
          </cell>
        </row>
        <row r="21478">
          <cell r="B21478" t="str">
            <v>bolivar_enc14</v>
          </cell>
          <cell r="C21478" t="str">
            <v>Bolívar_ENC14</v>
          </cell>
        </row>
        <row r="21479">
          <cell r="B21479" t="str">
            <v>bolivar_enc15</v>
          </cell>
          <cell r="C21479" t="str">
            <v>Bolívar_ENC15</v>
          </cell>
        </row>
        <row r="21480">
          <cell r="B21480" t="str">
            <v>bolivar_enc16</v>
          </cell>
          <cell r="C21480" t="str">
            <v>Bolívar_ENC16</v>
          </cell>
        </row>
        <row r="21481">
          <cell r="B21481" t="str">
            <v>bolivar_enc17</v>
          </cell>
          <cell r="C21481" t="str">
            <v>Bolívar_ENC17</v>
          </cell>
        </row>
        <row r="21482">
          <cell r="B21482" t="str">
            <v>bolivar_enc18</v>
          </cell>
          <cell r="C21482" t="str">
            <v>Bolívar_ENC18</v>
          </cell>
        </row>
        <row r="21483">
          <cell r="B21483" t="str">
            <v>buenaventura_enc01</v>
          </cell>
          <cell r="C21483" t="str">
            <v>Buenaventura_ENC01</v>
          </cell>
        </row>
        <row r="21484">
          <cell r="B21484" t="str">
            <v>buenaventura_enc02</v>
          </cell>
          <cell r="C21484" t="str">
            <v>Buenaventura_ENC02</v>
          </cell>
        </row>
        <row r="21485">
          <cell r="B21485" t="str">
            <v>buenaventura_enc03</v>
          </cell>
          <cell r="C21485" t="str">
            <v>Buenaventura_ENC03</v>
          </cell>
        </row>
        <row r="21486">
          <cell r="B21486" t="str">
            <v>buenaventura_enc04</v>
          </cell>
          <cell r="C21486" t="str">
            <v>Buenaventura_ENC04</v>
          </cell>
        </row>
        <row r="21487">
          <cell r="B21487" t="str">
            <v>buenaventura_enc05</v>
          </cell>
          <cell r="C21487" t="str">
            <v>Buenaventura_ENC05</v>
          </cell>
        </row>
        <row r="21488">
          <cell r="B21488" t="str">
            <v>buenaventura_enc06</v>
          </cell>
          <cell r="C21488" t="str">
            <v>Buenaventura_ENC06</v>
          </cell>
        </row>
        <row r="21489">
          <cell r="B21489" t="str">
            <v>buenaventura_enc07</v>
          </cell>
          <cell r="C21489" t="str">
            <v>Buenaventura_ENC07</v>
          </cell>
        </row>
        <row r="21490">
          <cell r="B21490" t="str">
            <v>buenaventura_enc08</v>
          </cell>
          <cell r="C21490" t="str">
            <v>Buenaventura_ENC08</v>
          </cell>
        </row>
        <row r="21491">
          <cell r="B21491" t="str">
            <v>buenaventura_enc09</v>
          </cell>
          <cell r="C21491" t="str">
            <v>Buenaventura_ENC09</v>
          </cell>
        </row>
        <row r="21492">
          <cell r="B21492" t="str">
            <v>buenaventura_enc10</v>
          </cell>
          <cell r="C21492" t="str">
            <v>Buenaventura_ENC10</v>
          </cell>
        </row>
        <row r="21493">
          <cell r="B21493" t="str">
            <v>buenaventura_enc11</v>
          </cell>
          <cell r="C21493" t="str">
            <v>Buenaventura_ENC11</v>
          </cell>
        </row>
        <row r="21494">
          <cell r="B21494" t="str">
            <v>buenaventura_enc12</v>
          </cell>
          <cell r="C21494" t="str">
            <v>Buenaventura_ENC12</v>
          </cell>
        </row>
        <row r="21495">
          <cell r="B21495" t="str">
            <v>buenaventura_enc13</v>
          </cell>
          <cell r="C21495" t="str">
            <v>Buenaventura_ENC13</v>
          </cell>
        </row>
        <row r="21496">
          <cell r="B21496" t="str">
            <v>buenaventura_enc14</v>
          </cell>
          <cell r="C21496" t="str">
            <v>Buenaventura_ENC14</v>
          </cell>
        </row>
        <row r="21497">
          <cell r="B21497" t="str">
            <v>buenaventura_enc15</v>
          </cell>
          <cell r="C21497" t="str">
            <v>Buenaventura_ENC15</v>
          </cell>
        </row>
        <row r="21498">
          <cell r="B21498" t="str">
            <v>buenaventura_enc16</v>
          </cell>
          <cell r="C21498" t="str">
            <v>Buenaventura_ENC16</v>
          </cell>
        </row>
        <row r="21499">
          <cell r="B21499" t="str">
            <v>buenaventura_enc17</v>
          </cell>
          <cell r="C21499" t="str">
            <v>Buenaventura_ENC17</v>
          </cell>
        </row>
        <row r="21500">
          <cell r="B21500" t="str">
            <v>buenaventura_enc18</v>
          </cell>
          <cell r="C21500" t="str">
            <v>Buenaventura_ENC18</v>
          </cell>
        </row>
        <row r="21501">
          <cell r="B21501" t="str">
            <v>buenavista_enc01</v>
          </cell>
          <cell r="C21501" t="str">
            <v>Buenavista_ENC01</v>
          </cell>
        </row>
        <row r="21502">
          <cell r="B21502" t="str">
            <v>buenavista_enc02</v>
          </cell>
          <cell r="C21502" t="str">
            <v>Buenavista_ENC02</v>
          </cell>
        </row>
        <row r="21503">
          <cell r="B21503" t="str">
            <v>buenavista_enc03</v>
          </cell>
          <cell r="C21503" t="str">
            <v>Buenavista_ENC03</v>
          </cell>
        </row>
        <row r="21504">
          <cell r="B21504" t="str">
            <v>buenavista_enc04</v>
          </cell>
          <cell r="C21504" t="str">
            <v>Buenavista_ENC04</v>
          </cell>
        </row>
        <row r="21505">
          <cell r="B21505" t="str">
            <v>buenavista_enc05</v>
          </cell>
          <cell r="C21505" t="str">
            <v>Buenavista_ENC05</v>
          </cell>
        </row>
        <row r="21506">
          <cell r="B21506" t="str">
            <v>buenavista_enc06</v>
          </cell>
          <cell r="C21506" t="str">
            <v>Buenavista_ENC06</v>
          </cell>
        </row>
        <row r="21507">
          <cell r="B21507" t="str">
            <v>bugalagrande_enc01</v>
          </cell>
          <cell r="C21507" t="str">
            <v>Bugalagrande_ENC01</v>
          </cell>
        </row>
        <row r="21508">
          <cell r="B21508" t="str">
            <v>bugalagrande_enc02</v>
          </cell>
          <cell r="C21508" t="str">
            <v>Bugalagrande_ENC02</v>
          </cell>
        </row>
        <row r="21509">
          <cell r="B21509" t="str">
            <v>bugalagrande_enc03</v>
          </cell>
          <cell r="C21509" t="str">
            <v>Bugalagrande_ENC03</v>
          </cell>
        </row>
        <row r="21510">
          <cell r="B21510" t="str">
            <v>bugalagrande_enc04</v>
          </cell>
          <cell r="C21510" t="str">
            <v>Bugalagrande_ENC04</v>
          </cell>
        </row>
        <row r="21511">
          <cell r="B21511" t="str">
            <v>bugalagrande_enc05</v>
          </cell>
          <cell r="C21511" t="str">
            <v>Bugalagrande_ENC05</v>
          </cell>
        </row>
        <row r="21512">
          <cell r="B21512" t="str">
            <v>bugalagrande_enc06</v>
          </cell>
          <cell r="C21512" t="str">
            <v>Bugalagrande_ENC06</v>
          </cell>
        </row>
        <row r="21513">
          <cell r="B21513" t="str">
            <v>caceres_enc01</v>
          </cell>
          <cell r="C21513" t="str">
            <v>Cáceres_ENC01</v>
          </cell>
        </row>
        <row r="21514">
          <cell r="B21514" t="str">
            <v>caceres_enc02</v>
          </cell>
          <cell r="C21514" t="str">
            <v>Cáceres_ENC02</v>
          </cell>
        </row>
        <row r="21515">
          <cell r="B21515" t="str">
            <v>caceres_enc03</v>
          </cell>
          <cell r="C21515" t="str">
            <v>Cáceres_ENC03</v>
          </cell>
        </row>
        <row r="21516">
          <cell r="B21516" t="str">
            <v>caceres_enc04</v>
          </cell>
          <cell r="C21516" t="str">
            <v>Cáceres_ENC04</v>
          </cell>
        </row>
        <row r="21517">
          <cell r="B21517" t="str">
            <v>caceres_enc05</v>
          </cell>
          <cell r="C21517" t="str">
            <v>Cáceres_ENC05</v>
          </cell>
        </row>
        <row r="21518">
          <cell r="B21518" t="str">
            <v>caceres_enc06</v>
          </cell>
          <cell r="C21518" t="str">
            <v>Cáceres_ENC06</v>
          </cell>
        </row>
        <row r="21519">
          <cell r="B21519" t="str">
            <v>cajibio_enc01</v>
          </cell>
          <cell r="C21519" t="str">
            <v>Cajibío_ENC01</v>
          </cell>
        </row>
        <row r="21520">
          <cell r="B21520" t="str">
            <v>cajibio_enc02</v>
          </cell>
          <cell r="C21520" t="str">
            <v>Cajibío_ENC02</v>
          </cell>
        </row>
        <row r="21521">
          <cell r="B21521" t="str">
            <v>cajibio_enc03</v>
          </cell>
          <cell r="C21521" t="str">
            <v>Cajibío_ENC03</v>
          </cell>
        </row>
        <row r="21522">
          <cell r="B21522" t="str">
            <v>cajibio_enc04</v>
          </cell>
          <cell r="C21522" t="str">
            <v>Cajibío_ENC04</v>
          </cell>
        </row>
        <row r="21523">
          <cell r="B21523" t="str">
            <v>cajibio_enc05</v>
          </cell>
          <cell r="C21523" t="str">
            <v>Cajibío_ENC05</v>
          </cell>
        </row>
        <row r="21524">
          <cell r="B21524" t="str">
            <v>cajibio_enc06</v>
          </cell>
          <cell r="C21524" t="str">
            <v>Cajibío_ENC06</v>
          </cell>
        </row>
        <row r="21525">
          <cell r="B21525" t="str">
            <v>calamar_enc01</v>
          </cell>
          <cell r="C21525" t="str">
            <v>Calamar_ENC01</v>
          </cell>
        </row>
        <row r="21526">
          <cell r="B21526" t="str">
            <v>calamar_enc02</v>
          </cell>
          <cell r="C21526" t="str">
            <v>Calamar_ENC02</v>
          </cell>
        </row>
        <row r="21527">
          <cell r="B21527" t="str">
            <v>calamar_enc03</v>
          </cell>
          <cell r="C21527" t="str">
            <v>Calamar_ENC03</v>
          </cell>
        </row>
        <row r="21528">
          <cell r="B21528" t="str">
            <v>calamar_enc04</v>
          </cell>
          <cell r="C21528" t="str">
            <v>Calamar_ENC04</v>
          </cell>
        </row>
        <row r="21529">
          <cell r="B21529" t="str">
            <v>calamar_enc05</v>
          </cell>
          <cell r="C21529" t="str">
            <v>Calamar_ENC05</v>
          </cell>
        </row>
        <row r="21530">
          <cell r="B21530" t="str">
            <v>calamar_enc06</v>
          </cell>
          <cell r="C21530" t="str">
            <v>Calamar_ENC06</v>
          </cell>
        </row>
        <row r="21531">
          <cell r="B21531" t="str">
            <v>calamar_enc07</v>
          </cell>
          <cell r="C21531" t="str">
            <v>Calamar_ENC07</v>
          </cell>
        </row>
        <row r="21532">
          <cell r="B21532" t="str">
            <v>calamar_enc08</v>
          </cell>
          <cell r="C21532" t="str">
            <v>Calamar_ENC08</v>
          </cell>
        </row>
        <row r="21533">
          <cell r="B21533" t="str">
            <v>calamar_enc09</v>
          </cell>
          <cell r="C21533" t="str">
            <v>Calamar_ENC09</v>
          </cell>
        </row>
        <row r="21534">
          <cell r="B21534" t="str">
            <v>calamar_enc10</v>
          </cell>
          <cell r="C21534" t="str">
            <v>Calamar_ENC10</v>
          </cell>
        </row>
        <row r="21535">
          <cell r="B21535" t="str">
            <v>calamar_enc11</v>
          </cell>
          <cell r="C21535" t="str">
            <v>Calamar_ENC11</v>
          </cell>
        </row>
        <row r="21536">
          <cell r="B21536" t="str">
            <v>calamar_enc12</v>
          </cell>
          <cell r="C21536" t="str">
            <v>Calamar_ENC12</v>
          </cell>
        </row>
        <row r="21537">
          <cell r="B21537" t="str">
            <v>calamar_enc13</v>
          </cell>
          <cell r="C21537" t="str">
            <v>Calamar_ENC13</v>
          </cell>
        </row>
        <row r="21538">
          <cell r="B21538" t="str">
            <v>calamar_enc14</v>
          </cell>
          <cell r="C21538" t="str">
            <v>Calamar_ENC14</v>
          </cell>
        </row>
        <row r="21539">
          <cell r="B21539" t="str">
            <v>calamar_enc15</v>
          </cell>
          <cell r="C21539" t="str">
            <v>Calamar_ENC15</v>
          </cell>
        </row>
        <row r="21540">
          <cell r="B21540" t="str">
            <v>calamar_enc16</v>
          </cell>
          <cell r="C21540" t="str">
            <v>Calamar_ENC16</v>
          </cell>
        </row>
        <row r="21541">
          <cell r="B21541" t="str">
            <v>calamar_enc17</v>
          </cell>
          <cell r="C21541" t="str">
            <v>Calamar_ENC17</v>
          </cell>
        </row>
        <row r="21542">
          <cell r="B21542" t="str">
            <v>calamar_enc18</v>
          </cell>
          <cell r="C21542" t="str">
            <v>Calamar_ENC18</v>
          </cell>
        </row>
        <row r="21543">
          <cell r="B21543" t="str">
            <v>calamar_enc19</v>
          </cell>
          <cell r="C21543" t="str">
            <v>Calamar_ENC19</v>
          </cell>
        </row>
        <row r="21544">
          <cell r="B21544" t="str">
            <v>calamar_enc20</v>
          </cell>
          <cell r="C21544" t="str">
            <v>Calamar_ENC20</v>
          </cell>
        </row>
        <row r="21545">
          <cell r="B21545" t="str">
            <v>calamar_enc21</v>
          </cell>
          <cell r="C21545" t="str">
            <v>Calamar_ENC21</v>
          </cell>
        </row>
        <row r="21546">
          <cell r="B21546" t="str">
            <v>calamar_enc22</v>
          </cell>
          <cell r="C21546" t="str">
            <v>Calamar_ENC22</v>
          </cell>
        </row>
        <row r="21547">
          <cell r="B21547" t="str">
            <v>calamar_enc23</v>
          </cell>
          <cell r="C21547" t="str">
            <v>Calamar_ENC23</v>
          </cell>
        </row>
        <row r="21548">
          <cell r="B21548" t="str">
            <v>calamar_enc24</v>
          </cell>
          <cell r="C21548" t="str">
            <v>Calamar_ENC24</v>
          </cell>
        </row>
        <row r="21549">
          <cell r="B21549" t="str">
            <v>calamar_enc25</v>
          </cell>
          <cell r="C21549" t="str">
            <v>Calamar_ENC25</v>
          </cell>
        </row>
        <row r="21550">
          <cell r="B21550" t="str">
            <v>calamar_enc26</v>
          </cell>
          <cell r="C21550" t="str">
            <v>Calamar_ENC26</v>
          </cell>
        </row>
        <row r="21551">
          <cell r="B21551" t="str">
            <v>calamar_enc27</v>
          </cell>
          <cell r="C21551" t="str">
            <v>Calamar_ENC27</v>
          </cell>
        </row>
        <row r="21552">
          <cell r="B21552" t="str">
            <v>calamar_enc28</v>
          </cell>
          <cell r="C21552" t="str">
            <v>Calamar_ENC28</v>
          </cell>
        </row>
        <row r="21553">
          <cell r="B21553" t="str">
            <v>calamar_enc29</v>
          </cell>
          <cell r="C21553" t="str">
            <v>Calamar_ENC29</v>
          </cell>
        </row>
        <row r="21554">
          <cell r="B21554" t="str">
            <v>calamar_enc30</v>
          </cell>
          <cell r="C21554" t="str">
            <v>Calamar_ENC30</v>
          </cell>
        </row>
        <row r="21555">
          <cell r="B21555" t="str">
            <v>calamar_enc31</v>
          </cell>
          <cell r="C21555" t="str">
            <v>Calamar_ENC31</v>
          </cell>
        </row>
        <row r="21556">
          <cell r="B21556" t="str">
            <v>calamar_enc32</v>
          </cell>
          <cell r="C21556" t="str">
            <v>Calamar_ENC32</v>
          </cell>
        </row>
        <row r="21557">
          <cell r="B21557" t="str">
            <v>calamar_enc33</v>
          </cell>
          <cell r="C21557" t="str">
            <v>Calamar_ENC33</v>
          </cell>
        </row>
        <row r="21558">
          <cell r="B21558" t="str">
            <v>calamar_enc34</v>
          </cell>
          <cell r="C21558" t="str">
            <v>Calamar_ENC34</v>
          </cell>
        </row>
        <row r="21559">
          <cell r="B21559" t="str">
            <v>calamar_enc35</v>
          </cell>
          <cell r="C21559" t="str">
            <v>Calamar_ENC35</v>
          </cell>
        </row>
        <row r="21560">
          <cell r="B21560" t="str">
            <v>calamar_enc36</v>
          </cell>
          <cell r="C21560" t="str">
            <v>Calamar_ENC36</v>
          </cell>
        </row>
        <row r="21561">
          <cell r="B21561" t="str">
            <v>calamar_enc37</v>
          </cell>
          <cell r="C21561" t="str">
            <v>Calamar_ENC37</v>
          </cell>
        </row>
        <row r="21562">
          <cell r="B21562" t="str">
            <v>calamar_enc38</v>
          </cell>
          <cell r="C21562" t="str">
            <v>Calamar_ENC38</v>
          </cell>
        </row>
        <row r="21563">
          <cell r="B21563" t="str">
            <v>calamar_enc39</v>
          </cell>
          <cell r="C21563" t="str">
            <v>Calamar_ENC39</v>
          </cell>
        </row>
        <row r="21564">
          <cell r="B21564" t="str">
            <v>calamar_enc40</v>
          </cell>
          <cell r="C21564" t="str">
            <v>Calamar_ENC40</v>
          </cell>
        </row>
        <row r="21565">
          <cell r="B21565" t="str">
            <v>calamar_enc41</v>
          </cell>
          <cell r="C21565" t="str">
            <v>Calamar_ENC41</v>
          </cell>
        </row>
        <row r="21566">
          <cell r="B21566" t="str">
            <v>calamar_enc42</v>
          </cell>
          <cell r="C21566" t="str">
            <v>Calamar_ENC42</v>
          </cell>
        </row>
        <row r="21567">
          <cell r="B21567" t="str">
            <v>calamar_enc43</v>
          </cell>
          <cell r="C21567" t="str">
            <v>Calamar_ENC43</v>
          </cell>
        </row>
        <row r="21568">
          <cell r="B21568" t="str">
            <v>calamar_enc44</v>
          </cell>
          <cell r="C21568" t="str">
            <v>Calamar_ENC44</v>
          </cell>
        </row>
        <row r="21569">
          <cell r="B21569" t="str">
            <v>calamar_enc45</v>
          </cell>
          <cell r="C21569" t="str">
            <v>Calamar_ENC45</v>
          </cell>
        </row>
        <row r="21570">
          <cell r="B21570" t="str">
            <v>calamar_enc46</v>
          </cell>
          <cell r="C21570" t="str">
            <v>Calamar_ENC46</v>
          </cell>
        </row>
        <row r="21571">
          <cell r="B21571" t="str">
            <v>calamar_enc47</v>
          </cell>
          <cell r="C21571" t="str">
            <v>Calamar_ENC47</v>
          </cell>
        </row>
        <row r="21572">
          <cell r="B21572" t="str">
            <v>calamar_enc48</v>
          </cell>
          <cell r="C21572" t="str">
            <v>Calamar_ENC48</v>
          </cell>
        </row>
        <row r="21573">
          <cell r="B21573" t="str">
            <v>calamar_enc49</v>
          </cell>
          <cell r="C21573" t="str">
            <v>Calamar_ENC49</v>
          </cell>
        </row>
        <row r="21574">
          <cell r="B21574" t="str">
            <v>calamar_enc50</v>
          </cell>
          <cell r="C21574" t="str">
            <v>Calamar_ENC50</v>
          </cell>
        </row>
        <row r="21575">
          <cell r="B21575" t="str">
            <v>calamar_enc51</v>
          </cell>
          <cell r="C21575" t="str">
            <v>Calamar_ENC51</v>
          </cell>
        </row>
        <row r="21576">
          <cell r="B21576" t="str">
            <v>calamar_enc52</v>
          </cell>
          <cell r="C21576" t="str">
            <v>Calamar_ENC52</v>
          </cell>
        </row>
        <row r="21577">
          <cell r="B21577" t="str">
            <v>calamar_enc53</v>
          </cell>
          <cell r="C21577" t="str">
            <v>Calamar_ENC53</v>
          </cell>
        </row>
        <row r="21578">
          <cell r="B21578" t="str">
            <v>calamar_enc54</v>
          </cell>
          <cell r="C21578" t="str">
            <v>Calamar_ENC54</v>
          </cell>
        </row>
        <row r="21579">
          <cell r="B21579" t="str">
            <v>calamar_enc55</v>
          </cell>
          <cell r="C21579" t="str">
            <v>Calamar_ENC55</v>
          </cell>
        </row>
        <row r="21580">
          <cell r="B21580" t="str">
            <v>calamar_enc56</v>
          </cell>
          <cell r="C21580" t="str">
            <v>Calamar_ENC56</v>
          </cell>
        </row>
        <row r="21581">
          <cell r="B21581" t="str">
            <v>calamar_enc57</v>
          </cell>
          <cell r="C21581" t="str">
            <v>Calamar_ENC57</v>
          </cell>
        </row>
        <row r="21582">
          <cell r="B21582" t="str">
            <v>calamar_enc58</v>
          </cell>
          <cell r="C21582" t="str">
            <v>Calamar_ENC58</v>
          </cell>
        </row>
        <row r="21583">
          <cell r="B21583" t="str">
            <v>calamar_enc59</v>
          </cell>
          <cell r="C21583" t="str">
            <v>Calamar_ENC59</v>
          </cell>
        </row>
        <row r="21584">
          <cell r="B21584" t="str">
            <v>calamar_enc60</v>
          </cell>
          <cell r="C21584" t="str">
            <v>Calamar_ENC60</v>
          </cell>
        </row>
        <row r="21585">
          <cell r="B21585" t="str">
            <v>calamar_enc61</v>
          </cell>
          <cell r="C21585" t="str">
            <v>Calamar_ENC61</v>
          </cell>
        </row>
        <row r="21586">
          <cell r="B21586" t="str">
            <v>calamar_enc62</v>
          </cell>
          <cell r="C21586" t="str">
            <v>Calamar_ENC62</v>
          </cell>
        </row>
        <row r="21587">
          <cell r="B21587" t="str">
            <v>calamar_enc63</v>
          </cell>
          <cell r="C21587" t="str">
            <v>Calamar_ENC63</v>
          </cell>
        </row>
        <row r="21588">
          <cell r="B21588" t="str">
            <v>calamar_enc64</v>
          </cell>
          <cell r="C21588" t="str">
            <v>Calamar_ENC64</v>
          </cell>
        </row>
        <row r="21589">
          <cell r="B21589" t="str">
            <v>calamar_enc65</v>
          </cell>
          <cell r="C21589" t="str">
            <v>Calamar_ENC65</v>
          </cell>
        </row>
        <row r="21590">
          <cell r="B21590" t="str">
            <v>calamar_enc66</v>
          </cell>
          <cell r="C21590" t="str">
            <v>Calamar_ENC66</v>
          </cell>
        </row>
        <row r="21591">
          <cell r="B21591" t="str">
            <v>caldono_enc01</v>
          </cell>
          <cell r="C21591" t="str">
            <v>Caldono_ENC01</v>
          </cell>
        </row>
        <row r="21592">
          <cell r="B21592" t="str">
            <v>caldono_enc02</v>
          </cell>
          <cell r="C21592" t="str">
            <v>Caldono_ENC02</v>
          </cell>
        </row>
        <row r="21593">
          <cell r="B21593" t="str">
            <v>caldono_enc03</v>
          </cell>
          <cell r="C21593" t="str">
            <v>Caldono_ENC03</v>
          </cell>
        </row>
        <row r="21594">
          <cell r="B21594" t="str">
            <v>caldono_enc04</v>
          </cell>
          <cell r="C21594" t="str">
            <v>Caldono_ENC04</v>
          </cell>
        </row>
        <row r="21595">
          <cell r="B21595" t="str">
            <v>caldono_enc05</v>
          </cell>
          <cell r="C21595" t="str">
            <v>Caldono_ENC05</v>
          </cell>
        </row>
        <row r="21596">
          <cell r="B21596" t="str">
            <v>caldono_enc06</v>
          </cell>
          <cell r="C21596" t="str">
            <v>Caldono_ENC06</v>
          </cell>
        </row>
        <row r="21597">
          <cell r="B21597" t="str">
            <v>cali_enc01</v>
          </cell>
          <cell r="C21597" t="str">
            <v>Cali_ENC01</v>
          </cell>
        </row>
        <row r="21598">
          <cell r="B21598" t="str">
            <v>cali_enc02</v>
          </cell>
          <cell r="C21598" t="str">
            <v>Cali_ENC02</v>
          </cell>
        </row>
        <row r="21599">
          <cell r="B21599" t="str">
            <v>cali_enc03</v>
          </cell>
          <cell r="C21599" t="str">
            <v>Cali_ENC03</v>
          </cell>
        </row>
        <row r="21600">
          <cell r="B21600" t="str">
            <v>cali_enc04</v>
          </cell>
          <cell r="C21600" t="str">
            <v>Cali_ENC04</v>
          </cell>
        </row>
        <row r="21601">
          <cell r="B21601" t="str">
            <v>cali_enc05</v>
          </cell>
          <cell r="C21601" t="str">
            <v>Cali_ENC05</v>
          </cell>
        </row>
        <row r="21602">
          <cell r="B21602" t="str">
            <v>cali_enc06</v>
          </cell>
          <cell r="C21602" t="str">
            <v>Cali_ENC06</v>
          </cell>
        </row>
        <row r="21603">
          <cell r="B21603" t="str">
            <v>cali_enc07</v>
          </cell>
          <cell r="C21603" t="str">
            <v>Cali_ENC07</v>
          </cell>
        </row>
        <row r="21604">
          <cell r="B21604" t="str">
            <v>cali_enc08</v>
          </cell>
          <cell r="C21604" t="str">
            <v>Cali_ENC08</v>
          </cell>
        </row>
        <row r="21605">
          <cell r="B21605" t="str">
            <v>cali_enc09</v>
          </cell>
          <cell r="C21605" t="str">
            <v>Cali_ENC09</v>
          </cell>
        </row>
        <row r="21606">
          <cell r="B21606" t="str">
            <v>cali_enc10</v>
          </cell>
          <cell r="C21606" t="str">
            <v>Cali_ENC10</v>
          </cell>
        </row>
        <row r="21607">
          <cell r="B21607" t="str">
            <v>cali_enc11</v>
          </cell>
          <cell r="C21607" t="str">
            <v>Cali_ENC11</v>
          </cell>
        </row>
        <row r="21608">
          <cell r="B21608" t="str">
            <v>cali_enc12</v>
          </cell>
          <cell r="C21608" t="str">
            <v>Cali_ENC12</v>
          </cell>
        </row>
        <row r="21609">
          <cell r="B21609" t="str">
            <v>cali_enc13</v>
          </cell>
          <cell r="C21609" t="str">
            <v>Cali_ENC13</v>
          </cell>
        </row>
        <row r="21610">
          <cell r="B21610" t="str">
            <v>cali_enc14</v>
          </cell>
          <cell r="C21610" t="str">
            <v>Cali_ENC14</v>
          </cell>
        </row>
        <row r="21611">
          <cell r="B21611" t="str">
            <v>cali_enc15</v>
          </cell>
          <cell r="C21611" t="str">
            <v>Cali_ENC15</v>
          </cell>
        </row>
        <row r="21612">
          <cell r="B21612" t="str">
            <v>cali_enc16</v>
          </cell>
          <cell r="C21612" t="str">
            <v>Cali_ENC16</v>
          </cell>
        </row>
        <row r="21613">
          <cell r="B21613" t="str">
            <v>cali_enc17</v>
          </cell>
          <cell r="C21613" t="str">
            <v>Cali_ENC17</v>
          </cell>
        </row>
        <row r="21614">
          <cell r="B21614" t="str">
            <v>cali_enc18</v>
          </cell>
          <cell r="C21614" t="str">
            <v>Cali_ENC18</v>
          </cell>
        </row>
        <row r="21615">
          <cell r="B21615" t="str">
            <v>cali_enc19</v>
          </cell>
          <cell r="C21615" t="str">
            <v>Cali_ENC19</v>
          </cell>
        </row>
        <row r="21616">
          <cell r="B21616" t="str">
            <v>cali_enc20</v>
          </cell>
          <cell r="C21616" t="str">
            <v>Cali_ENC20</v>
          </cell>
        </row>
        <row r="21617">
          <cell r="B21617" t="str">
            <v>cali_enc21</v>
          </cell>
          <cell r="C21617" t="str">
            <v>Cali_ENC21</v>
          </cell>
        </row>
        <row r="21618">
          <cell r="B21618" t="str">
            <v>cali_enc22</v>
          </cell>
          <cell r="C21618" t="str">
            <v>Cali_ENC22</v>
          </cell>
        </row>
        <row r="21619">
          <cell r="B21619" t="str">
            <v>cali_enc23</v>
          </cell>
          <cell r="C21619" t="str">
            <v>Cali_ENC23</v>
          </cell>
        </row>
        <row r="21620">
          <cell r="B21620" t="str">
            <v>cali_enc24</v>
          </cell>
          <cell r="C21620" t="str">
            <v>Cali_ENC24</v>
          </cell>
        </row>
        <row r="21621">
          <cell r="B21621" t="str">
            <v>cali_enc25</v>
          </cell>
          <cell r="C21621" t="str">
            <v>Cali_ENC25</v>
          </cell>
        </row>
        <row r="21622">
          <cell r="B21622" t="str">
            <v>cali_enc26</v>
          </cell>
          <cell r="C21622" t="str">
            <v>Cali_ENC26</v>
          </cell>
        </row>
        <row r="21623">
          <cell r="B21623" t="str">
            <v>cali_enc27</v>
          </cell>
          <cell r="C21623" t="str">
            <v>Cali_ENC27</v>
          </cell>
        </row>
        <row r="21624">
          <cell r="B21624" t="str">
            <v>cali_enc28</v>
          </cell>
          <cell r="C21624" t="str">
            <v>Cali_ENC28</v>
          </cell>
        </row>
        <row r="21625">
          <cell r="B21625" t="str">
            <v>cali_enc29</v>
          </cell>
          <cell r="C21625" t="str">
            <v>Cali_ENC29</v>
          </cell>
        </row>
        <row r="21626">
          <cell r="B21626" t="str">
            <v>cali_enc30</v>
          </cell>
          <cell r="C21626" t="str">
            <v>Cali_ENC30</v>
          </cell>
        </row>
        <row r="21627">
          <cell r="B21627" t="str">
            <v>cali_enc31</v>
          </cell>
          <cell r="C21627" t="str">
            <v>Cali_ENC31</v>
          </cell>
        </row>
        <row r="21628">
          <cell r="B21628" t="str">
            <v>cali_enc32</v>
          </cell>
          <cell r="C21628" t="str">
            <v>Cali_ENC32</v>
          </cell>
        </row>
        <row r="21629">
          <cell r="B21629" t="str">
            <v>cali_enc33</v>
          </cell>
          <cell r="C21629" t="str">
            <v>Cali_ENC33</v>
          </cell>
        </row>
        <row r="21630">
          <cell r="B21630" t="str">
            <v>cali_enc34</v>
          </cell>
          <cell r="C21630" t="str">
            <v>Cali_ENC34</v>
          </cell>
        </row>
        <row r="21631">
          <cell r="B21631" t="str">
            <v>cali_enc35</v>
          </cell>
          <cell r="C21631" t="str">
            <v>Cali_ENC35</v>
          </cell>
        </row>
        <row r="21632">
          <cell r="B21632" t="str">
            <v>cali_enc36</v>
          </cell>
          <cell r="C21632" t="str">
            <v>Cali_ENC36</v>
          </cell>
        </row>
        <row r="21633">
          <cell r="B21633" t="str">
            <v>cali_enc37</v>
          </cell>
          <cell r="C21633" t="str">
            <v>Cali_ENC37</v>
          </cell>
        </row>
        <row r="21634">
          <cell r="B21634" t="str">
            <v>cali_enc38</v>
          </cell>
          <cell r="C21634" t="str">
            <v>Cali_ENC38</v>
          </cell>
        </row>
        <row r="21635">
          <cell r="B21635" t="str">
            <v>cali_enc39</v>
          </cell>
          <cell r="C21635" t="str">
            <v>Cali_ENC39</v>
          </cell>
        </row>
        <row r="21636">
          <cell r="B21636" t="str">
            <v>cali_enc40</v>
          </cell>
          <cell r="C21636" t="str">
            <v>Cali_ENC40</v>
          </cell>
        </row>
        <row r="21637">
          <cell r="B21637" t="str">
            <v>cali_enc41</v>
          </cell>
          <cell r="C21637" t="str">
            <v>Cali_ENC41</v>
          </cell>
        </row>
        <row r="21638">
          <cell r="B21638" t="str">
            <v>cali_enc42</v>
          </cell>
          <cell r="C21638" t="str">
            <v>Cali_ENC42</v>
          </cell>
        </row>
        <row r="21639">
          <cell r="B21639" t="str">
            <v>cali_enc43</v>
          </cell>
          <cell r="C21639" t="str">
            <v>Cali_ENC43</v>
          </cell>
        </row>
        <row r="21640">
          <cell r="B21640" t="str">
            <v>cali_enc44</v>
          </cell>
          <cell r="C21640" t="str">
            <v>Cali_ENC44</v>
          </cell>
        </row>
        <row r="21641">
          <cell r="B21641" t="str">
            <v>cali_enc45</v>
          </cell>
          <cell r="C21641" t="str">
            <v>Cali_ENC45</v>
          </cell>
        </row>
        <row r="21642">
          <cell r="B21642" t="str">
            <v>cali_enc46</v>
          </cell>
          <cell r="C21642" t="str">
            <v>Cali_ENC46</v>
          </cell>
        </row>
        <row r="21643">
          <cell r="B21643" t="str">
            <v>cali_enc47</v>
          </cell>
          <cell r="C21643" t="str">
            <v>Cali_ENC47</v>
          </cell>
        </row>
        <row r="21644">
          <cell r="B21644" t="str">
            <v>cali_enc48</v>
          </cell>
          <cell r="C21644" t="str">
            <v>Cali_ENC48</v>
          </cell>
        </row>
        <row r="21645">
          <cell r="B21645" t="str">
            <v>cali_enc49</v>
          </cell>
          <cell r="C21645" t="str">
            <v>Cali_ENC49</v>
          </cell>
        </row>
        <row r="21646">
          <cell r="B21646" t="str">
            <v>cali_enc50</v>
          </cell>
          <cell r="C21646" t="str">
            <v>Cali_ENC50</v>
          </cell>
        </row>
        <row r="21647">
          <cell r="B21647" t="str">
            <v>cali_enc51</v>
          </cell>
          <cell r="C21647" t="str">
            <v>Cali_ENC51</v>
          </cell>
        </row>
        <row r="21648">
          <cell r="B21648" t="str">
            <v>cali_enc52</v>
          </cell>
          <cell r="C21648" t="str">
            <v>Cali_ENC52</v>
          </cell>
        </row>
        <row r="21649">
          <cell r="B21649" t="str">
            <v>cali_enc53</v>
          </cell>
          <cell r="C21649" t="str">
            <v>Cali_ENC53</v>
          </cell>
        </row>
        <row r="21650">
          <cell r="B21650" t="str">
            <v>cali_enc54</v>
          </cell>
          <cell r="C21650" t="str">
            <v>Cali_ENC54</v>
          </cell>
        </row>
        <row r="21651">
          <cell r="B21651" t="str">
            <v>cali_enc55</v>
          </cell>
          <cell r="C21651" t="str">
            <v>Cali_ENC55</v>
          </cell>
        </row>
        <row r="21652">
          <cell r="B21652" t="str">
            <v>cali_enc56</v>
          </cell>
          <cell r="C21652" t="str">
            <v>Cali_ENC56</v>
          </cell>
        </row>
        <row r="21653">
          <cell r="B21653" t="str">
            <v>cali_enc57</v>
          </cell>
          <cell r="C21653" t="str">
            <v>Cali_ENC57</v>
          </cell>
        </row>
        <row r="21654">
          <cell r="B21654" t="str">
            <v>cali_enc58</v>
          </cell>
          <cell r="C21654" t="str">
            <v>Cali_ENC58</v>
          </cell>
        </row>
        <row r="21655">
          <cell r="B21655" t="str">
            <v>cali_enc59</v>
          </cell>
          <cell r="C21655" t="str">
            <v>Cali_ENC59</v>
          </cell>
        </row>
        <row r="21656">
          <cell r="B21656" t="str">
            <v>cali_enc60</v>
          </cell>
          <cell r="C21656" t="str">
            <v>Cali_ENC60</v>
          </cell>
        </row>
        <row r="21657">
          <cell r="B21657" t="str">
            <v>cali_enc61</v>
          </cell>
          <cell r="C21657" t="str">
            <v>Cali_ENC61</v>
          </cell>
        </row>
        <row r="21658">
          <cell r="B21658" t="str">
            <v>cali_enc62</v>
          </cell>
          <cell r="C21658" t="str">
            <v>Cali_ENC62</v>
          </cell>
        </row>
        <row r="21659">
          <cell r="B21659" t="str">
            <v>cali_enc63</v>
          </cell>
          <cell r="C21659" t="str">
            <v>Cali_ENC63</v>
          </cell>
        </row>
        <row r="21660">
          <cell r="B21660" t="str">
            <v>cali_enc64</v>
          </cell>
          <cell r="C21660" t="str">
            <v>Cali_ENC64</v>
          </cell>
        </row>
        <row r="21661">
          <cell r="B21661" t="str">
            <v>cali_enc65</v>
          </cell>
          <cell r="C21661" t="str">
            <v>Cali_ENC65</v>
          </cell>
        </row>
        <row r="21662">
          <cell r="B21662" t="str">
            <v>cali_enc66</v>
          </cell>
          <cell r="C21662" t="str">
            <v>Cali_ENC66</v>
          </cell>
        </row>
        <row r="21663">
          <cell r="B21663" t="str">
            <v>cali_enc67</v>
          </cell>
          <cell r="C21663" t="str">
            <v>Cali_ENC67</v>
          </cell>
        </row>
        <row r="21664">
          <cell r="B21664" t="str">
            <v>cali_enc68</v>
          </cell>
          <cell r="C21664" t="str">
            <v>Cali_ENC68</v>
          </cell>
        </row>
        <row r="21665">
          <cell r="B21665" t="str">
            <v>cali_enc69</v>
          </cell>
          <cell r="C21665" t="str">
            <v>Cali_ENC69</v>
          </cell>
        </row>
        <row r="21666">
          <cell r="B21666" t="str">
            <v>cali_enc70</v>
          </cell>
          <cell r="C21666" t="str">
            <v>Cali_ENC70</v>
          </cell>
        </row>
        <row r="21667">
          <cell r="B21667" t="str">
            <v>cali_enc71</v>
          </cell>
          <cell r="C21667" t="str">
            <v>Cali_ENC71</v>
          </cell>
        </row>
        <row r="21668">
          <cell r="B21668" t="str">
            <v>cali_enc72</v>
          </cell>
          <cell r="C21668" t="str">
            <v>Cali_ENC72</v>
          </cell>
        </row>
        <row r="21669">
          <cell r="B21669" t="str">
            <v>cali_enc73</v>
          </cell>
          <cell r="C21669" t="str">
            <v>Cali_ENC73</v>
          </cell>
        </row>
        <row r="21670">
          <cell r="B21670" t="str">
            <v>cali_enc74</v>
          </cell>
          <cell r="C21670" t="str">
            <v>Cali_ENC74</v>
          </cell>
        </row>
        <row r="21671">
          <cell r="B21671" t="str">
            <v>cali_enc75</v>
          </cell>
          <cell r="C21671" t="str">
            <v>Cali_ENC75</v>
          </cell>
        </row>
        <row r="21672">
          <cell r="B21672" t="str">
            <v>cali_enc76</v>
          </cell>
          <cell r="C21672" t="str">
            <v>Cali_ENC76</v>
          </cell>
        </row>
        <row r="21673">
          <cell r="B21673" t="str">
            <v>cali_enc77</v>
          </cell>
          <cell r="C21673" t="str">
            <v>Cali_ENC77</v>
          </cell>
        </row>
        <row r="21674">
          <cell r="B21674" t="str">
            <v>cali_enc78</v>
          </cell>
          <cell r="C21674" t="str">
            <v>Cali_ENC78</v>
          </cell>
        </row>
        <row r="21675">
          <cell r="B21675" t="str">
            <v>cali_enc79</v>
          </cell>
          <cell r="C21675" t="str">
            <v>Cali_ENC79</v>
          </cell>
        </row>
        <row r="21676">
          <cell r="B21676" t="str">
            <v>cali_enc80</v>
          </cell>
          <cell r="C21676" t="str">
            <v>Cali_ENC80</v>
          </cell>
        </row>
        <row r="21677">
          <cell r="B21677" t="str">
            <v>cali_enc81</v>
          </cell>
          <cell r="C21677" t="str">
            <v>Cali_ENC81</v>
          </cell>
        </row>
        <row r="21678">
          <cell r="B21678" t="str">
            <v>cali_enc82</v>
          </cell>
          <cell r="C21678" t="str">
            <v>Cali_ENC82</v>
          </cell>
        </row>
        <row r="21679">
          <cell r="B21679" t="str">
            <v>cali_enc83</v>
          </cell>
          <cell r="C21679" t="str">
            <v>Cali_ENC83</v>
          </cell>
        </row>
        <row r="21680">
          <cell r="B21680" t="str">
            <v>cali_enc84</v>
          </cell>
          <cell r="C21680" t="str">
            <v>Cali_ENC84</v>
          </cell>
        </row>
        <row r="21681">
          <cell r="B21681" t="str">
            <v>calima_enc01</v>
          </cell>
          <cell r="C21681" t="str">
            <v>Calima_ENC01</v>
          </cell>
        </row>
        <row r="21682">
          <cell r="B21682" t="str">
            <v>calima_enc02</v>
          </cell>
          <cell r="C21682" t="str">
            <v>Calima_ENC02</v>
          </cell>
        </row>
        <row r="21683">
          <cell r="B21683" t="str">
            <v>calima_enc03</v>
          </cell>
          <cell r="C21683" t="str">
            <v>Calima_ENC03</v>
          </cell>
        </row>
        <row r="21684">
          <cell r="B21684" t="str">
            <v>calima_enc04</v>
          </cell>
          <cell r="C21684" t="str">
            <v>Calima_ENC04</v>
          </cell>
        </row>
        <row r="21685">
          <cell r="B21685" t="str">
            <v>calima_enc05</v>
          </cell>
          <cell r="C21685" t="str">
            <v>Calima_ENC05</v>
          </cell>
        </row>
        <row r="21686">
          <cell r="B21686" t="str">
            <v>calima_enc06</v>
          </cell>
          <cell r="C21686" t="str">
            <v>Calima_ENC06</v>
          </cell>
        </row>
        <row r="21687">
          <cell r="B21687" t="str">
            <v>carmendeldarien_enc01</v>
          </cell>
          <cell r="C21687" t="str">
            <v>Carmen del Darien_ENC01</v>
          </cell>
        </row>
        <row r="21688">
          <cell r="B21688" t="str">
            <v>carmendeldarien_enc02</v>
          </cell>
          <cell r="C21688" t="str">
            <v>Carmen del Darien_ENC02</v>
          </cell>
        </row>
        <row r="21689">
          <cell r="B21689" t="str">
            <v>carmendeldarien_enc03</v>
          </cell>
          <cell r="C21689" t="str">
            <v>Carmen del Darien_ENC03</v>
          </cell>
        </row>
        <row r="21690">
          <cell r="B21690" t="str">
            <v>carmendeldarien_enc04</v>
          </cell>
          <cell r="C21690" t="str">
            <v>Carmen del Darien_ENC04</v>
          </cell>
        </row>
        <row r="21691">
          <cell r="B21691" t="str">
            <v>carmendeldarien_enc05</v>
          </cell>
          <cell r="C21691" t="str">
            <v>Carmen del Darien_ENC05</v>
          </cell>
        </row>
        <row r="21692">
          <cell r="B21692" t="str">
            <v>carmendeldarien_enc06</v>
          </cell>
          <cell r="C21692" t="str">
            <v>Carmen del Darien_ENC06</v>
          </cell>
        </row>
        <row r="21693">
          <cell r="B21693" t="str">
            <v>carmendeldarien_enc07</v>
          </cell>
          <cell r="C21693" t="str">
            <v>Carmen del Darien_ENC07</v>
          </cell>
        </row>
        <row r="21694">
          <cell r="B21694" t="str">
            <v>carmendeldarien_enc08</v>
          </cell>
          <cell r="C21694" t="str">
            <v>Carmen del Darien_ENC08</v>
          </cell>
        </row>
        <row r="21695">
          <cell r="B21695" t="str">
            <v>carmendeldarien_enc09</v>
          </cell>
          <cell r="C21695" t="str">
            <v>Carmen del Darien_ENC09</v>
          </cell>
        </row>
        <row r="21696">
          <cell r="B21696" t="str">
            <v>carmendeldarien_enc10</v>
          </cell>
          <cell r="C21696" t="str">
            <v>Carmen del Darien_ENC10</v>
          </cell>
        </row>
        <row r="21697">
          <cell r="B21697" t="str">
            <v>carmendeldarien_enc11</v>
          </cell>
          <cell r="C21697" t="str">
            <v>Carmen del Darien_ENC11</v>
          </cell>
        </row>
        <row r="21698">
          <cell r="B21698" t="str">
            <v>carmendeldarien_enc12</v>
          </cell>
          <cell r="C21698" t="str">
            <v>Carmen del Darien_ENC12</v>
          </cell>
        </row>
        <row r="21699">
          <cell r="B21699" t="str">
            <v>cartagenadelchaira_enc01</v>
          </cell>
          <cell r="C21699" t="str">
            <v>Cartagena del Chairá_ENC01</v>
          </cell>
        </row>
        <row r="21700">
          <cell r="B21700" t="str">
            <v>cartagenadelchaira_enc02</v>
          </cell>
          <cell r="C21700" t="str">
            <v>Cartagena del Chairá_ENC02</v>
          </cell>
        </row>
        <row r="21701">
          <cell r="B21701" t="str">
            <v>cartagenadelchaira_enc03</v>
          </cell>
          <cell r="C21701" t="str">
            <v>Cartagena del Chairá_ENC03</v>
          </cell>
        </row>
        <row r="21702">
          <cell r="B21702" t="str">
            <v>cartagenadelchaira_enc04</v>
          </cell>
          <cell r="C21702" t="str">
            <v>Cartagena del Chairá_ENC04</v>
          </cell>
        </row>
        <row r="21703">
          <cell r="B21703" t="str">
            <v>cartagenadelchaira_enc05</v>
          </cell>
          <cell r="C21703" t="str">
            <v>Cartagena del Chairá_ENC05</v>
          </cell>
        </row>
        <row r="21704">
          <cell r="B21704" t="str">
            <v>cartagenadelchaira_enc06</v>
          </cell>
          <cell r="C21704" t="str">
            <v>Cartagena del Chairá_ENC06</v>
          </cell>
        </row>
        <row r="21705">
          <cell r="B21705" t="str">
            <v>cartagenadelchaira_enc07</v>
          </cell>
          <cell r="C21705" t="str">
            <v>Cartagena del Chairá_ENC07</v>
          </cell>
        </row>
        <row r="21706">
          <cell r="B21706" t="str">
            <v>cartagenadelchaira_enc08</v>
          </cell>
          <cell r="C21706" t="str">
            <v>Cartagena del Chairá_ENC08</v>
          </cell>
        </row>
        <row r="21707">
          <cell r="B21707" t="str">
            <v>cartagenadelchaira_enc09</v>
          </cell>
          <cell r="C21707" t="str">
            <v>Cartagena del Chairá_ENC09</v>
          </cell>
        </row>
        <row r="21708">
          <cell r="B21708" t="str">
            <v>cartagenadelchaira_enc10</v>
          </cell>
          <cell r="C21708" t="str">
            <v>Cartagena del Chairá_ENC10</v>
          </cell>
        </row>
        <row r="21709">
          <cell r="B21709" t="str">
            <v>cartagenadelchaira_enc11</v>
          </cell>
          <cell r="C21709" t="str">
            <v>Cartagena del Chairá_ENC11</v>
          </cell>
        </row>
        <row r="21710">
          <cell r="B21710" t="str">
            <v>cartagenadelchaira_enc12</v>
          </cell>
          <cell r="C21710" t="str">
            <v>Cartagena del Chairá_ENC12</v>
          </cell>
        </row>
        <row r="21711">
          <cell r="B21711" t="str">
            <v>cartagenadelchaira_enc13</v>
          </cell>
          <cell r="C21711" t="str">
            <v>Cartagena del Chairá_ENC13</v>
          </cell>
        </row>
        <row r="21712">
          <cell r="B21712" t="str">
            <v>cartagenadelchaira_enc14</v>
          </cell>
          <cell r="C21712" t="str">
            <v>Cartagena del Chairá_ENC14</v>
          </cell>
        </row>
        <row r="21713">
          <cell r="B21713" t="str">
            <v>cartagenadelchaira_enc15</v>
          </cell>
          <cell r="C21713" t="str">
            <v>Cartagena del Chairá_ENC15</v>
          </cell>
        </row>
        <row r="21714">
          <cell r="B21714" t="str">
            <v>cartagenadelchaira_enc16</v>
          </cell>
          <cell r="C21714" t="str">
            <v>Cartagena del Chairá_ENC16</v>
          </cell>
        </row>
        <row r="21715">
          <cell r="B21715" t="str">
            <v>cartagenadelchaira_enc17</v>
          </cell>
          <cell r="C21715" t="str">
            <v>Cartagena del Chairá_ENC17</v>
          </cell>
        </row>
        <row r="21716">
          <cell r="B21716" t="str">
            <v>cartagenadelchaira_enc18</v>
          </cell>
          <cell r="C21716" t="str">
            <v>Cartagena del Chairá_ENC18</v>
          </cell>
        </row>
        <row r="21717">
          <cell r="B21717" t="str">
            <v>cartagenadelchaira_enc19</v>
          </cell>
          <cell r="C21717" t="str">
            <v>Cartagena del Chairá_ENC19</v>
          </cell>
        </row>
        <row r="21718">
          <cell r="B21718" t="str">
            <v>cartagenadelchaira_enc20</v>
          </cell>
          <cell r="C21718" t="str">
            <v>Cartagena del Chairá_ENC20</v>
          </cell>
        </row>
        <row r="21719">
          <cell r="B21719" t="str">
            <v>cartagenadelchaira_enc21</v>
          </cell>
          <cell r="C21719" t="str">
            <v>Cartagena del Chairá_ENC21</v>
          </cell>
        </row>
        <row r="21720">
          <cell r="B21720" t="str">
            <v>cartagenadelchaira_enc22</v>
          </cell>
          <cell r="C21720" t="str">
            <v>Cartagena del Chairá_ENC22</v>
          </cell>
        </row>
        <row r="21721">
          <cell r="B21721" t="str">
            <v>cartagenadelchaira_enc23</v>
          </cell>
          <cell r="C21721" t="str">
            <v>Cartagena del Chairá_ENC23</v>
          </cell>
        </row>
        <row r="21722">
          <cell r="B21722" t="str">
            <v>cartagenadelchaira_enc24</v>
          </cell>
          <cell r="C21722" t="str">
            <v>Cartagena del Chairá_ENC24</v>
          </cell>
        </row>
        <row r="21723">
          <cell r="B21723" t="str">
            <v>cartago_enc01</v>
          </cell>
          <cell r="C21723" t="str">
            <v>Cartago_ENC01</v>
          </cell>
        </row>
        <row r="21724">
          <cell r="B21724" t="str">
            <v>cartago_enc02</v>
          </cell>
          <cell r="C21724" t="str">
            <v>Cartago_ENC02</v>
          </cell>
        </row>
        <row r="21725">
          <cell r="B21725" t="str">
            <v>cartago_enc03</v>
          </cell>
          <cell r="C21725" t="str">
            <v>Cartago_ENC03</v>
          </cell>
        </row>
        <row r="21726">
          <cell r="B21726" t="str">
            <v>cartago_enc04</v>
          </cell>
          <cell r="C21726" t="str">
            <v>Cartago_ENC04</v>
          </cell>
        </row>
        <row r="21727">
          <cell r="B21727" t="str">
            <v>cartago_enc05</v>
          </cell>
          <cell r="C21727" t="str">
            <v>Cartago_ENC05</v>
          </cell>
        </row>
        <row r="21728">
          <cell r="B21728" t="str">
            <v>cartago_enc06</v>
          </cell>
          <cell r="C21728" t="str">
            <v>Cartago_ENC06</v>
          </cell>
        </row>
        <row r="21729">
          <cell r="B21729" t="str">
            <v>cartago_enc07</v>
          </cell>
          <cell r="C21729" t="str">
            <v>Cartago_ENC07</v>
          </cell>
        </row>
        <row r="21730">
          <cell r="B21730" t="str">
            <v>cartago_enc08</v>
          </cell>
          <cell r="C21730" t="str">
            <v>Cartago_ENC08</v>
          </cell>
        </row>
        <row r="21731">
          <cell r="B21731" t="str">
            <v>cartago_enc09</v>
          </cell>
          <cell r="C21731" t="str">
            <v>Cartago_ENC09</v>
          </cell>
        </row>
        <row r="21732">
          <cell r="B21732" t="str">
            <v>cartago_enc10</v>
          </cell>
          <cell r="C21732" t="str">
            <v>Cartago_ENC10</v>
          </cell>
        </row>
        <row r="21733">
          <cell r="B21733" t="str">
            <v>cartago_enc11</v>
          </cell>
          <cell r="C21733" t="str">
            <v>Cartago_ENC11</v>
          </cell>
        </row>
        <row r="21734">
          <cell r="B21734" t="str">
            <v>cartago_enc12</v>
          </cell>
          <cell r="C21734" t="str">
            <v>Cartago_ENC12</v>
          </cell>
        </row>
        <row r="21735">
          <cell r="B21735" t="str">
            <v>cartago_enc13</v>
          </cell>
          <cell r="C21735" t="str">
            <v>Cartago_ENC13</v>
          </cell>
        </row>
        <row r="21736">
          <cell r="B21736" t="str">
            <v>cartago_enc14</v>
          </cell>
          <cell r="C21736" t="str">
            <v>Cartago_ENC14</v>
          </cell>
        </row>
        <row r="21737">
          <cell r="B21737" t="str">
            <v>cartago_enc15</v>
          </cell>
          <cell r="C21737" t="str">
            <v>Cartago_ENC15</v>
          </cell>
        </row>
        <row r="21738">
          <cell r="B21738" t="str">
            <v>cartago_enc16</v>
          </cell>
          <cell r="C21738" t="str">
            <v>Cartago_ENC16</v>
          </cell>
        </row>
        <row r="21739">
          <cell r="B21739" t="str">
            <v>cartago_enc17</v>
          </cell>
          <cell r="C21739" t="str">
            <v>Cartago_ENC17</v>
          </cell>
        </row>
        <row r="21740">
          <cell r="B21740" t="str">
            <v>cartago_enc18</v>
          </cell>
          <cell r="C21740" t="str">
            <v>Cartago_ENC18</v>
          </cell>
        </row>
        <row r="21741">
          <cell r="B21741" t="str">
            <v>caruru_enc01</v>
          </cell>
          <cell r="C21741" t="str">
            <v>Caruru_ENC01</v>
          </cell>
        </row>
        <row r="21742">
          <cell r="B21742" t="str">
            <v>caruru_enc02</v>
          </cell>
          <cell r="C21742" t="str">
            <v>Caruru_ENC02</v>
          </cell>
        </row>
        <row r="21743">
          <cell r="B21743" t="str">
            <v>caruru_enc03</v>
          </cell>
          <cell r="C21743" t="str">
            <v>Caruru_ENC03</v>
          </cell>
        </row>
        <row r="21744">
          <cell r="B21744" t="str">
            <v>caruru_enc04</v>
          </cell>
          <cell r="C21744" t="str">
            <v>Caruru_ENC04</v>
          </cell>
        </row>
        <row r="21745">
          <cell r="B21745" t="str">
            <v>caruru_enc05</v>
          </cell>
          <cell r="C21745" t="str">
            <v>Caruru_ENC05</v>
          </cell>
        </row>
        <row r="21746">
          <cell r="B21746" t="str">
            <v>caruru_enc06</v>
          </cell>
          <cell r="C21746" t="str">
            <v>Caruru_ENC06</v>
          </cell>
        </row>
        <row r="21747">
          <cell r="B21747" t="str">
            <v>caruru_enc07</v>
          </cell>
          <cell r="C21747" t="str">
            <v>Caruru_ENC07</v>
          </cell>
        </row>
        <row r="21748">
          <cell r="B21748" t="str">
            <v>caruru_enc08</v>
          </cell>
          <cell r="C21748" t="str">
            <v>Caruru_ENC08</v>
          </cell>
        </row>
        <row r="21749">
          <cell r="B21749" t="str">
            <v>caruru_enc09</v>
          </cell>
          <cell r="C21749" t="str">
            <v>Caruru_ENC09</v>
          </cell>
        </row>
        <row r="21750">
          <cell r="B21750" t="str">
            <v>caruru_enc10</v>
          </cell>
          <cell r="C21750" t="str">
            <v>Caruru_ENC10</v>
          </cell>
        </row>
        <row r="21751">
          <cell r="B21751" t="str">
            <v>caruru_enc11</v>
          </cell>
          <cell r="C21751" t="str">
            <v>Caruru_ENC11</v>
          </cell>
        </row>
        <row r="21752">
          <cell r="B21752" t="str">
            <v>caruru_enc12</v>
          </cell>
          <cell r="C21752" t="str">
            <v>Caruru_ENC12</v>
          </cell>
        </row>
        <row r="21753">
          <cell r="B21753" t="str">
            <v>caruru_enc13</v>
          </cell>
          <cell r="C21753" t="str">
            <v>Caruru_ENC13</v>
          </cell>
        </row>
        <row r="21754">
          <cell r="B21754" t="str">
            <v>caruru_enc14</v>
          </cell>
          <cell r="C21754" t="str">
            <v>Caruru_ENC14</v>
          </cell>
        </row>
        <row r="21755">
          <cell r="B21755" t="str">
            <v>caruru_enc15</v>
          </cell>
          <cell r="C21755" t="str">
            <v>Caruru_ENC15</v>
          </cell>
        </row>
        <row r="21756">
          <cell r="B21756" t="str">
            <v>caruru_enc16</v>
          </cell>
          <cell r="C21756" t="str">
            <v>Caruru_ENC16</v>
          </cell>
        </row>
        <row r="21757">
          <cell r="B21757" t="str">
            <v>caruru_enc17</v>
          </cell>
          <cell r="C21757" t="str">
            <v>Caruru_ENC17</v>
          </cell>
        </row>
        <row r="21758">
          <cell r="B21758" t="str">
            <v>caruru_enc18</v>
          </cell>
          <cell r="C21758" t="str">
            <v>Caruru_ENC18</v>
          </cell>
        </row>
        <row r="21759">
          <cell r="B21759" t="str">
            <v>caruru_enc19</v>
          </cell>
          <cell r="C21759" t="str">
            <v>Caruru_ENC19</v>
          </cell>
        </row>
        <row r="21760">
          <cell r="B21760" t="str">
            <v>caruru_enc20</v>
          </cell>
          <cell r="C21760" t="str">
            <v>Caruru_ENC20</v>
          </cell>
        </row>
        <row r="21761">
          <cell r="B21761" t="str">
            <v>caruru_enc21</v>
          </cell>
          <cell r="C21761" t="str">
            <v>Caruru_ENC21</v>
          </cell>
        </row>
        <row r="21762">
          <cell r="B21762" t="str">
            <v>caruru_enc22</v>
          </cell>
          <cell r="C21762" t="str">
            <v>Caruru_ENC22</v>
          </cell>
        </row>
        <row r="21763">
          <cell r="B21763" t="str">
            <v>caruru_enc23</v>
          </cell>
          <cell r="C21763" t="str">
            <v>Caruru_ENC23</v>
          </cell>
        </row>
        <row r="21764">
          <cell r="B21764" t="str">
            <v>caruru_enc24</v>
          </cell>
          <cell r="C21764" t="str">
            <v>Caruru_ENC24</v>
          </cell>
        </row>
        <row r="21765">
          <cell r="B21765" t="str">
            <v>caruru_enc25</v>
          </cell>
          <cell r="C21765" t="str">
            <v>Caruru_ENC25</v>
          </cell>
        </row>
        <row r="21766">
          <cell r="B21766" t="str">
            <v>castillalanueva_enc01</v>
          </cell>
          <cell r="C21766" t="str">
            <v>Castilla la Nueva_ENC01</v>
          </cell>
        </row>
        <row r="21767">
          <cell r="B21767" t="str">
            <v>castillalanueva_enc02</v>
          </cell>
          <cell r="C21767" t="str">
            <v>Castilla la Nueva_ENC02</v>
          </cell>
        </row>
        <row r="21768">
          <cell r="B21768" t="str">
            <v>castillalanueva_enc03</v>
          </cell>
          <cell r="C21768" t="str">
            <v>Castilla la Nueva_ENC03</v>
          </cell>
        </row>
        <row r="21769">
          <cell r="B21769" t="str">
            <v>castillalanueva_enc04</v>
          </cell>
          <cell r="C21769" t="str">
            <v>Castilla la Nueva_ENC04</v>
          </cell>
        </row>
        <row r="21770">
          <cell r="B21770" t="str">
            <v>castillalanueva_enc05</v>
          </cell>
          <cell r="C21770" t="str">
            <v>Castilla la Nueva_ENC05</v>
          </cell>
        </row>
        <row r="21771">
          <cell r="B21771" t="str">
            <v>castillalanueva_enc06</v>
          </cell>
          <cell r="C21771" t="str">
            <v>Castilla la Nueva_ENC06</v>
          </cell>
        </row>
        <row r="21772">
          <cell r="B21772" t="str">
            <v>caucasia_enc01</v>
          </cell>
          <cell r="C21772" t="str">
            <v>Caucasia_ENC01</v>
          </cell>
        </row>
        <row r="21773">
          <cell r="B21773" t="str">
            <v>caucasia_enc02</v>
          </cell>
          <cell r="C21773" t="str">
            <v>Caucasia_ENC02</v>
          </cell>
        </row>
        <row r="21774">
          <cell r="B21774" t="str">
            <v>caucasia_enc03</v>
          </cell>
          <cell r="C21774" t="str">
            <v>Caucasia_ENC03</v>
          </cell>
        </row>
        <row r="21775">
          <cell r="B21775" t="str">
            <v>caucasia_enc04</v>
          </cell>
          <cell r="C21775" t="str">
            <v>Caucasia_ENC04</v>
          </cell>
        </row>
        <row r="21776">
          <cell r="B21776" t="str">
            <v>caucasia_enc05</v>
          </cell>
          <cell r="C21776" t="str">
            <v>Caucasia_ENC05</v>
          </cell>
        </row>
        <row r="21777">
          <cell r="B21777" t="str">
            <v>caucasia_enc06</v>
          </cell>
          <cell r="C21777" t="str">
            <v>Caucasia_ENC06</v>
          </cell>
        </row>
        <row r="21778">
          <cell r="B21778" t="str">
            <v>caucasia_enc07</v>
          </cell>
          <cell r="C21778" t="str">
            <v>Caucasia_ENC07</v>
          </cell>
        </row>
        <row r="21779">
          <cell r="B21779" t="str">
            <v>caucasia_enc08</v>
          </cell>
          <cell r="C21779" t="str">
            <v>Caucasia_ENC08</v>
          </cell>
        </row>
        <row r="21780">
          <cell r="B21780" t="str">
            <v>caucasia_enc09</v>
          </cell>
          <cell r="C21780" t="str">
            <v>Caucasia_ENC09</v>
          </cell>
        </row>
        <row r="21781">
          <cell r="B21781" t="str">
            <v>caucasia_enc10</v>
          </cell>
          <cell r="C21781" t="str">
            <v>Caucasia_ENC10</v>
          </cell>
        </row>
        <row r="21782">
          <cell r="B21782" t="str">
            <v>caucasia_enc11</v>
          </cell>
          <cell r="C21782" t="str">
            <v>Caucasia_ENC11</v>
          </cell>
        </row>
        <row r="21783">
          <cell r="B21783" t="str">
            <v>caucasia_enc12</v>
          </cell>
          <cell r="C21783" t="str">
            <v>Caucasia_ENC12</v>
          </cell>
        </row>
        <row r="21784">
          <cell r="B21784" t="str">
            <v>cerete_enc01</v>
          </cell>
          <cell r="C21784" t="str">
            <v>Cereté_ENC01</v>
          </cell>
        </row>
        <row r="21785">
          <cell r="B21785" t="str">
            <v>cerete_enc02</v>
          </cell>
          <cell r="C21785" t="str">
            <v>Cereté_ENC02</v>
          </cell>
        </row>
        <row r="21786">
          <cell r="B21786" t="str">
            <v>cerete_enc03</v>
          </cell>
          <cell r="C21786" t="str">
            <v>Cereté_ENC03</v>
          </cell>
        </row>
        <row r="21787">
          <cell r="B21787" t="str">
            <v>cerete_enc04</v>
          </cell>
          <cell r="C21787" t="str">
            <v>Cereté_ENC04</v>
          </cell>
        </row>
        <row r="21788">
          <cell r="B21788" t="str">
            <v>cerete_enc05</v>
          </cell>
          <cell r="C21788" t="str">
            <v>Cereté_ENC05</v>
          </cell>
        </row>
        <row r="21789">
          <cell r="B21789" t="str">
            <v>cerete_enc06</v>
          </cell>
          <cell r="C21789" t="str">
            <v>Cereté_ENC06</v>
          </cell>
        </row>
        <row r="21790">
          <cell r="B21790" t="str">
            <v>cerete_enc07</v>
          </cell>
          <cell r="C21790" t="str">
            <v>Cereté_ENC07</v>
          </cell>
        </row>
        <row r="21791">
          <cell r="B21791" t="str">
            <v>cerete_enc08</v>
          </cell>
          <cell r="C21791" t="str">
            <v>Cereté_ENC08</v>
          </cell>
        </row>
        <row r="21792">
          <cell r="B21792" t="str">
            <v>cerete_enc09</v>
          </cell>
          <cell r="C21792" t="str">
            <v>Cereté_ENC09</v>
          </cell>
        </row>
        <row r="21793">
          <cell r="B21793" t="str">
            <v>cerete_enc10</v>
          </cell>
          <cell r="C21793" t="str">
            <v>Cereté_ENC10</v>
          </cell>
        </row>
        <row r="21794">
          <cell r="B21794" t="str">
            <v>cerete_enc11</v>
          </cell>
          <cell r="C21794" t="str">
            <v>Cereté_ENC11</v>
          </cell>
        </row>
        <row r="21795">
          <cell r="B21795" t="str">
            <v>cerete_enc12</v>
          </cell>
          <cell r="C21795" t="str">
            <v>Cereté_ENC12</v>
          </cell>
        </row>
        <row r="21796">
          <cell r="B21796" t="str">
            <v>cerete_enc13</v>
          </cell>
          <cell r="C21796" t="str">
            <v>Cereté_ENC13</v>
          </cell>
        </row>
        <row r="21797">
          <cell r="B21797" t="str">
            <v>cerete_enc14</v>
          </cell>
          <cell r="C21797" t="str">
            <v>Cereté_ENC14</v>
          </cell>
        </row>
        <row r="21798">
          <cell r="B21798" t="str">
            <v>cerete_enc15</v>
          </cell>
          <cell r="C21798" t="str">
            <v>Cereté_ENC15</v>
          </cell>
        </row>
        <row r="21799">
          <cell r="B21799" t="str">
            <v>cerete_enc16</v>
          </cell>
          <cell r="C21799" t="str">
            <v>Cereté_ENC16</v>
          </cell>
        </row>
        <row r="21800">
          <cell r="B21800" t="str">
            <v>cerete_enc17</v>
          </cell>
          <cell r="C21800" t="str">
            <v>Cereté_ENC17</v>
          </cell>
        </row>
        <row r="21801">
          <cell r="B21801" t="str">
            <v>cerete_enc18</v>
          </cell>
          <cell r="C21801" t="str">
            <v>Cereté_ENC18</v>
          </cell>
        </row>
        <row r="21802">
          <cell r="B21802" t="str">
            <v>certegui_enc01</v>
          </cell>
          <cell r="C21802" t="str">
            <v>Cértegui_ENC01</v>
          </cell>
        </row>
        <row r="21803">
          <cell r="B21803" t="str">
            <v>certegui_enc02</v>
          </cell>
          <cell r="C21803" t="str">
            <v>Cértegui_ENC02</v>
          </cell>
        </row>
        <row r="21804">
          <cell r="B21804" t="str">
            <v>certegui_enc03</v>
          </cell>
          <cell r="C21804" t="str">
            <v>Cértegui_ENC03</v>
          </cell>
        </row>
        <row r="21805">
          <cell r="B21805" t="str">
            <v>certegui_enc04</v>
          </cell>
          <cell r="C21805" t="str">
            <v>Cértegui_ENC04</v>
          </cell>
        </row>
        <row r="21806">
          <cell r="B21806" t="str">
            <v>certegui_enc05</v>
          </cell>
          <cell r="C21806" t="str">
            <v>Cértegui_ENC05</v>
          </cell>
        </row>
        <row r="21807">
          <cell r="B21807" t="str">
            <v>certegui_enc06</v>
          </cell>
          <cell r="C21807" t="str">
            <v>Cértegui_ENC06</v>
          </cell>
        </row>
        <row r="21808">
          <cell r="B21808" t="str">
            <v>chigorodo_enc01</v>
          </cell>
          <cell r="C21808" t="str">
            <v>Chigorodó_ENC01</v>
          </cell>
        </row>
        <row r="21809">
          <cell r="B21809" t="str">
            <v>chigorodo_enc02</v>
          </cell>
          <cell r="C21809" t="str">
            <v>Chigorodó_ENC02</v>
          </cell>
        </row>
        <row r="21810">
          <cell r="B21810" t="str">
            <v>chigorodo_enc03</v>
          </cell>
          <cell r="C21810" t="str">
            <v>Chigorodó_ENC03</v>
          </cell>
        </row>
        <row r="21811">
          <cell r="B21811" t="str">
            <v>chigorodo_enc04</v>
          </cell>
          <cell r="C21811" t="str">
            <v>Chigorodó_ENC04</v>
          </cell>
        </row>
        <row r="21812">
          <cell r="B21812" t="str">
            <v>chigorodo_enc05</v>
          </cell>
          <cell r="C21812" t="str">
            <v>Chigorodó_ENC05</v>
          </cell>
        </row>
        <row r="21813">
          <cell r="B21813" t="str">
            <v>chigorodo_enc06</v>
          </cell>
          <cell r="C21813" t="str">
            <v>Chigorodó_ENC06</v>
          </cell>
        </row>
        <row r="21814">
          <cell r="B21814" t="str">
            <v>chigorodo_enc07</v>
          </cell>
          <cell r="C21814" t="str">
            <v>Chigorodó_ENC07</v>
          </cell>
        </row>
        <row r="21815">
          <cell r="B21815" t="str">
            <v>chigorodo_enc08</v>
          </cell>
          <cell r="C21815" t="str">
            <v>Chigorodó_ENC08</v>
          </cell>
        </row>
        <row r="21816">
          <cell r="B21816" t="str">
            <v>chigorodo_enc09</v>
          </cell>
          <cell r="C21816" t="str">
            <v>Chigorodó_ENC09</v>
          </cell>
        </row>
        <row r="21817">
          <cell r="B21817" t="str">
            <v>chigorodo_enc10</v>
          </cell>
          <cell r="C21817" t="str">
            <v>Chigorodó_ENC10</v>
          </cell>
        </row>
        <row r="21818">
          <cell r="B21818" t="str">
            <v>chigorodo_enc11</v>
          </cell>
          <cell r="C21818" t="str">
            <v>Chigorodó_ENC11</v>
          </cell>
        </row>
        <row r="21819">
          <cell r="B21819" t="str">
            <v>chigorodo_enc12</v>
          </cell>
          <cell r="C21819" t="str">
            <v>Chigorodó_ENC12</v>
          </cell>
        </row>
        <row r="21820">
          <cell r="B21820" t="str">
            <v>chima_enc01</v>
          </cell>
          <cell r="C21820" t="str">
            <v>Chimá_ENC01</v>
          </cell>
        </row>
        <row r="21821">
          <cell r="B21821" t="str">
            <v>chima_enc02</v>
          </cell>
          <cell r="C21821" t="str">
            <v>Chimá_ENC02</v>
          </cell>
        </row>
        <row r="21822">
          <cell r="B21822" t="str">
            <v>chima_enc03</v>
          </cell>
          <cell r="C21822" t="str">
            <v>Chimá_ENC03</v>
          </cell>
        </row>
        <row r="21823">
          <cell r="B21823" t="str">
            <v>chima_enc04</v>
          </cell>
          <cell r="C21823" t="str">
            <v>Chimá_ENC04</v>
          </cell>
        </row>
        <row r="21824">
          <cell r="B21824" t="str">
            <v>chima_enc05</v>
          </cell>
          <cell r="C21824" t="str">
            <v>Chimá_ENC05</v>
          </cell>
        </row>
        <row r="21825">
          <cell r="B21825" t="str">
            <v>chima_enc06</v>
          </cell>
          <cell r="C21825" t="str">
            <v>Chimá_ENC06</v>
          </cell>
        </row>
        <row r="21826">
          <cell r="B21826" t="str">
            <v>chinacota_enc01</v>
          </cell>
          <cell r="C21826" t="str">
            <v>Chinácota_ENC01</v>
          </cell>
        </row>
        <row r="21827">
          <cell r="B21827" t="str">
            <v>chinacota_enc02</v>
          </cell>
          <cell r="C21827" t="str">
            <v>Chinácota_ENC02</v>
          </cell>
        </row>
        <row r="21828">
          <cell r="B21828" t="str">
            <v>chinacota_enc03</v>
          </cell>
          <cell r="C21828" t="str">
            <v>Chinácota_ENC03</v>
          </cell>
        </row>
        <row r="21829">
          <cell r="B21829" t="str">
            <v>chinacota_enc04</v>
          </cell>
          <cell r="C21829" t="str">
            <v>Chinácota_ENC04</v>
          </cell>
        </row>
        <row r="21830">
          <cell r="B21830" t="str">
            <v>chinacota_enc05</v>
          </cell>
          <cell r="C21830" t="str">
            <v>Chinácota_ENC05</v>
          </cell>
        </row>
        <row r="21831">
          <cell r="B21831" t="str">
            <v>chinacota_enc06</v>
          </cell>
          <cell r="C21831" t="str">
            <v>Chinácota_ENC06</v>
          </cell>
        </row>
        <row r="21832">
          <cell r="B21832" t="str">
            <v>chinacota_enc07</v>
          </cell>
          <cell r="C21832" t="str">
            <v>Chinácota_ENC07</v>
          </cell>
        </row>
        <row r="21833">
          <cell r="B21833" t="str">
            <v>chinacota_enc08</v>
          </cell>
          <cell r="C21833" t="str">
            <v>Chinácota_ENC08</v>
          </cell>
        </row>
        <row r="21834">
          <cell r="B21834" t="str">
            <v>chinacota_enc09</v>
          </cell>
          <cell r="C21834" t="str">
            <v>Chinácota_ENC09</v>
          </cell>
        </row>
        <row r="21835">
          <cell r="B21835" t="str">
            <v>chinacota_enc10</v>
          </cell>
          <cell r="C21835" t="str">
            <v>Chinácota_ENC10</v>
          </cell>
        </row>
        <row r="21836">
          <cell r="B21836" t="str">
            <v>chinacota_enc11</v>
          </cell>
          <cell r="C21836" t="str">
            <v>Chinácota_ENC11</v>
          </cell>
        </row>
        <row r="21837">
          <cell r="B21837" t="str">
            <v>chinacota_enc12</v>
          </cell>
          <cell r="C21837" t="str">
            <v>Chinácota_ENC12</v>
          </cell>
        </row>
        <row r="21838">
          <cell r="B21838" t="str">
            <v>chinacota_enc13</v>
          </cell>
          <cell r="C21838" t="str">
            <v>Chinácota_ENC13</v>
          </cell>
        </row>
        <row r="21839">
          <cell r="B21839" t="str">
            <v>chinacota_enc14</v>
          </cell>
          <cell r="C21839" t="str">
            <v>Chinácota_ENC14</v>
          </cell>
        </row>
        <row r="21840">
          <cell r="B21840" t="str">
            <v>chinacota_enc15</v>
          </cell>
          <cell r="C21840" t="str">
            <v>Chinácota_ENC15</v>
          </cell>
        </row>
        <row r="21841">
          <cell r="B21841" t="str">
            <v>chinacota_enc16</v>
          </cell>
          <cell r="C21841" t="str">
            <v>Chinácota_ENC16</v>
          </cell>
        </row>
        <row r="21842">
          <cell r="B21842" t="str">
            <v>chinacota_enc17</v>
          </cell>
          <cell r="C21842" t="str">
            <v>Chinácota_ENC17</v>
          </cell>
        </row>
        <row r="21843">
          <cell r="B21843" t="str">
            <v>chinacota_enc18</v>
          </cell>
          <cell r="C21843" t="str">
            <v>Chinácota_ENC18</v>
          </cell>
        </row>
        <row r="21844">
          <cell r="B21844" t="str">
            <v>chinu_enc01</v>
          </cell>
          <cell r="C21844" t="str">
            <v>Chinú_ENC01</v>
          </cell>
        </row>
        <row r="21845">
          <cell r="B21845" t="str">
            <v>chinu_enc02</v>
          </cell>
          <cell r="C21845" t="str">
            <v>Chinú_ENC02</v>
          </cell>
        </row>
        <row r="21846">
          <cell r="B21846" t="str">
            <v>chinu_enc03</v>
          </cell>
          <cell r="C21846" t="str">
            <v>Chinú_ENC03</v>
          </cell>
        </row>
        <row r="21847">
          <cell r="B21847" t="str">
            <v>chinu_enc04</v>
          </cell>
          <cell r="C21847" t="str">
            <v>Chinú_ENC04</v>
          </cell>
        </row>
        <row r="21848">
          <cell r="B21848" t="str">
            <v>chinu_enc05</v>
          </cell>
          <cell r="C21848" t="str">
            <v>Chinú_ENC05</v>
          </cell>
        </row>
        <row r="21849">
          <cell r="B21849" t="str">
            <v>chinu_enc06</v>
          </cell>
          <cell r="C21849" t="str">
            <v>Chinú_ENC06</v>
          </cell>
        </row>
        <row r="21850">
          <cell r="B21850" t="str">
            <v>chinu_enc07</v>
          </cell>
          <cell r="C21850" t="str">
            <v>Chinú_ENC07</v>
          </cell>
        </row>
        <row r="21851">
          <cell r="B21851" t="str">
            <v>chinu_enc08</v>
          </cell>
          <cell r="C21851" t="str">
            <v>Chinú_ENC08</v>
          </cell>
        </row>
        <row r="21852">
          <cell r="B21852" t="str">
            <v>chinu_enc09</v>
          </cell>
          <cell r="C21852" t="str">
            <v>Chinú_ENC09</v>
          </cell>
        </row>
        <row r="21853">
          <cell r="B21853" t="str">
            <v>chinu_enc10</v>
          </cell>
          <cell r="C21853" t="str">
            <v>Chinú_ENC10</v>
          </cell>
        </row>
        <row r="21854">
          <cell r="B21854" t="str">
            <v>chinu_enc11</v>
          </cell>
          <cell r="C21854" t="str">
            <v>Chinú_ENC11</v>
          </cell>
        </row>
        <row r="21855">
          <cell r="B21855" t="str">
            <v>chinu_enc12</v>
          </cell>
          <cell r="C21855" t="str">
            <v>Chinú_ENC12</v>
          </cell>
        </row>
        <row r="21856">
          <cell r="B21856" t="str">
            <v>chitaga_enc01</v>
          </cell>
          <cell r="C21856" t="str">
            <v>Chitagá_ENC01</v>
          </cell>
        </row>
        <row r="21857">
          <cell r="B21857" t="str">
            <v>chitaga_enc02</v>
          </cell>
          <cell r="C21857" t="str">
            <v>Chitagá_ENC02</v>
          </cell>
        </row>
        <row r="21858">
          <cell r="B21858" t="str">
            <v>chitaga_enc03</v>
          </cell>
          <cell r="C21858" t="str">
            <v>Chitagá_ENC03</v>
          </cell>
        </row>
        <row r="21859">
          <cell r="B21859" t="str">
            <v>chitaga_enc04</v>
          </cell>
          <cell r="C21859" t="str">
            <v>Chitagá_ENC04</v>
          </cell>
        </row>
        <row r="21860">
          <cell r="B21860" t="str">
            <v>chitaga_enc05</v>
          </cell>
          <cell r="C21860" t="str">
            <v>Chitagá_ENC05</v>
          </cell>
        </row>
        <row r="21861">
          <cell r="B21861" t="str">
            <v>chitaga_enc06</v>
          </cell>
          <cell r="C21861" t="str">
            <v>Chitagá_ENC06</v>
          </cell>
        </row>
        <row r="21862">
          <cell r="B21862" t="str">
            <v>chitaga_enc07</v>
          </cell>
          <cell r="C21862" t="str">
            <v>Chitagá_ENC07</v>
          </cell>
        </row>
        <row r="21863">
          <cell r="B21863" t="str">
            <v>chitaga_enc08</v>
          </cell>
          <cell r="C21863" t="str">
            <v>Chitagá_ENC08</v>
          </cell>
        </row>
        <row r="21864">
          <cell r="B21864" t="str">
            <v>chitaga_enc09</v>
          </cell>
          <cell r="C21864" t="str">
            <v>Chitagá_ENC09</v>
          </cell>
        </row>
        <row r="21865">
          <cell r="B21865" t="str">
            <v>chitaga_enc10</v>
          </cell>
          <cell r="C21865" t="str">
            <v>Chitagá_ENC10</v>
          </cell>
        </row>
        <row r="21866">
          <cell r="B21866" t="str">
            <v>chitaga_enc11</v>
          </cell>
          <cell r="C21866" t="str">
            <v>Chitagá_ENC11</v>
          </cell>
        </row>
        <row r="21867">
          <cell r="B21867" t="str">
            <v>chitaga_enc12</v>
          </cell>
          <cell r="C21867" t="str">
            <v>Chitagá_ENC12</v>
          </cell>
        </row>
        <row r="21868">
          <cell r="B21868" t="str">
            <v>cienagadeoro_enc01</v>
          </cell>
          <cell r="C21868" t="str">
            <v>Ciénaga de Oro_ENC01</v>
          </cell>
        </row>
        <row r="21869">
          <cell r="B21869" t="str">
            <v>cienagadeoro_enc02</v>
          </cell>
          <cell r="C21869" t="str">
            <v>Ciénaga de Oro_ENC02</v>
          </cell>
        </row>
        <row r="21870">
          <cell r="B21870" t="str">
            <v>cienagadeoro_enc03</v>
          </cell>
          <cell r="C21870" t="str">
            <v>Ciénaga de Oro_ENC03</v>
          </cell>
        </row>
        <row r="21871">
          <cell r="B21871" t="str">
            <v>cienagadeoro_enc04</v>
          </cell>
          <cell r="C21871" t="str">
            <v>Ciénaga de Oro_ENC04</v>
          </cell>
        </row>
        <row r="21872">
          <cell r="B21872" t="str">
            <v>cienagadeoro_enc05</v>
          </cell>
          <cell r="C21872" t="str">
            <v>Ciénaga de Oro_ENC05</v>
          </cell>
        </row>
        <row r="21873">
          <cell r="B21873" t="str">
            <v>cienagadeoro_enc06</v>
          </cell>
          <cell r="C21873" t="str">
            <v>Ciénaga de Oro_ENC06</v>
          </cell>
        </row>
        <row r="21874">
          <cell r="B21874" t="str">
            <v>ciudadbolivar_enc01</v>
          </cell>
          <cell r="C21874" t="str">
            <v>Ciudad Bolívar_ENC01</v>
          </cell>
        </row>
        <row r="21875">
          <cell r="B21875" t="str">
            <v>ciudadbolivar_enc02</v>
          </cell>
          <cell r="C21875" t="str">
            <v>Ciudad Bolívar_ENC02</v>
          </cell>
        </row>
        <row r="21876">
          <cell r="B21876" t="str">
            <v>ciudadbolivar_enc03</v>
          </cell>
          <cell r="C21876" t="str">
            <v>Ciudad Bolívar_ENC03</v>
          </cell>
        </row>
        <row r="21877">
          <cell r="B21877" t="str">
            <v>ciudadbolivar_enc04</v>
          </cell>
          <cell r="C21877" t="str">
            <v>Ciudad Bolívar_ENC04</v>
          </cell>
        </row>
        <row r="21878">
          <cell r="B21878" t="str">
            <v>ciudadbolivar_enc05</v>
          </cell>
          <cell r="C21878" t="str">
            <v>Ciudad Bolívar_ENC05</v>
          </cell>
        </row>
        <row r="21879">
          <cell r="B21879" t="str">
            <v>ciudadbolivar_enc06</v>
          </cell>
          <cell r="C21879" t="str">
            <v>Ciudad Bolívar_ENC06</v>
          </cell>
        </row>
        <row r="21880">
          <cell r="B21880" t="str">
            <v>convencion_enc01</v>
          </cell>
          <cell r="C21880" t="str">
            <v>Convención_ENC01</v>
          </cell>
        </row>
        <row r="21881">
          <cell r="B21881" t="str">
            <v>convencion_enc02</v>
          </cell>
          <cell r="C21881" t="str">
            <v>Convención_ENC02</v>
          </cell>
        </row>
        <row r="21882">
          <cell r="B21882" t="str">
            <v>convencion_enc03</v>
          </cell>
          <cell r="C21882" t="str">
            <v>Convención_ENC03</v>
          </cell>
        </row>
        <row r="21883">
          <cell r="B21883" t="str">
            <v>convencion_enc04</v>
          </cell>
          <cell r="C21883" t="str">
            <v>Convención_ENC04</v>
          </cell>
        </row>
        <row r="21884">
          <cell r="B21884" t="str">
            <v>convencion_enc05</v>
          </cell>
          <cell r="C21884" t="str">
            <v>Convención_ENC05</v>
          </cell>
        </row>
        <row r="21885">
          <cell r="B21885" t="str">
            <v>convencion_enc06</v>
          </cell>
          <cell r="C21885" t="str">
            <v>Convención_ENC06</v>
          </cell>
        </row>
        <row r="21886">
          <cell r="B21886" t="str">
            <v>copacabana_enc01</v>
          </cell>
          <cell r="C21886" t="str">
            <v>Copacabana_ENC01</v>
          </cell>
        </row>
        <row r="21887">
          <cell r="B21887" t="str">
            <v>copacabana_enc02</v>
          </cell>
          <cell r="C21887" t="str">
            <v>Copacabana_ENC02</v>
          </cell>
        </row>
        <row r="21888">
          <cell r="B21888" t="str">
            <v>copacabana_enc03</v>
          </cell>
          <cell r="C21888" t="str">
            <v>Copacabana_ENC03</v>
          </cell>
        </row>
        <row r="21889">
          <cell r="B21889" t="str">
            <v>copacabana_enc04</v>
          </cell>
          <cell r="C21889" t="str">
            <v>Copacabana_ENC04</v>
          </cell>
        </row>
        <row r="21890">
          <cell r="B21890" t="str">
            <v>copacabana_enc05</v>
          </cell>
          <cell r="C21890" t="str">
            <v>Copacabana_ENC05</v>
          </cell>
        </row>
        <row r="21891">
          <cell r="B21891" t="str">
            <v>copacabana_enc06</v>
          </cell>
          <cell r="C21891" t="str">
            <v>Copacabana_ENC06</v>
          </cell>
        </row>
        <row r="21892">
          <cell r="B21892" t="str">
            <v>corinto_enc01</v>
          </cell>
          <cell r="C21892" t="str">
            <v>Corinto_ENC01</v>
          </cell>
        </row>
        <row r="21893">
          <cell r="B21893" t="str">
            <v>corinto_enc02</v>
          </cell>
          <cell r="C21893" t="str">
            <v>Corinto_ENC02</v>
          </cell>
        </row>
        <row r="21894">
          <cell r="B21894" t="str">
            <v>corinto_enc03</v>
          </cell>
          <cell r="C21894" t="str">
            <v>Corinto_ENC03</v>
          </cell>
        </row>
        <row r="21895">
          <cell r="B21895" t="str">
            <v>corinto_enc04</v>
          </cell>
          <cell r="C21895" t="str">
            <v>Corinto_ENC04</v>
          </cell>
        </row>
        <row r="21896">
          <cell r="B21896" t="str">
            <v>corinto_enc05</v>
          </cell>
          <cell r="C21896" t="str">
            <v>Corinto_ENC05</v>
          </cell>
        </row>
        <row r="21897">
          <cell r="B21897" t="str">
            <v>corinto_enc06</v>
          </cell>
          <cell r="C21897" t="str">
            <v>Corinto_ENC06</v>
          </cell>
        </row>
        <row r="21898">
          <cell r="B21898" t="str">
            <v>corinto_enc07</v>
          </cell>
          <cell r="C21898" t="str">
            <v>Corinto_ENC07</v>
          </cell>
        </row>
        <row r="21899">
          <cell r="B21899" t="str">
            <v>corinto_enc08</v>
          </cell>
          <cell r="C21899" t="str">
            <v>Corinto_ENC08</v>
          </cell>
        </row>
        <row r="21900">
          <cell r="B21900" t="str">
            <v>corinto_enc09</v>
          </cell>
          <cell r="C21900" t="str">
            <v>Corinto_ENC09</v>
          </cell>
        </row>
        <row r="21901">
          <cell r="B21901" t="str">
            <v>corinto_enc10</v>
          </cell>
          <cell r="C21901" t="str">
            <v>Corinto_ENC10</v>
          </cell>
        </row>
        <row r="21902">
          <cell r="B21902" t="str">
            <v>corinto_enc11</v>
          </cell>
          <cell r="C21902" t="str">
            <v>Corinto_ENC11</v>
          </cell>
        </row>
        <row r="21903">
          <cell r="B21903" t="str">
            <v>corinto_enc12</v>
          </cell>
          <cell r="C21903" t="str">
            <v>Corinto_ENC12</v>
          </cell>
        </row>
        <row r="21904">
          <cell r="B21904" t="str">
            <v>cravonorte_enc01</v>
          </cell>
          <cell r="C21904" t="str">
            <v>Cravo Norte_ENC01</v>
          </cell>
        </row>
        <row r="21905">
          <cell r="B21905" t="str">
            <v>cravonorte_enc02</v>
          </cell>
          <cell r="C21905" t="str">
            <v>Cravo Norte_ENC02</v>
          </cell>
        </row>
        <row r="21906">
          <cell r="B21906" t="str">
            <v>cravonorte_enc03</v>
          </cell>
          <cell r="C21906" t="str">
            <v>Cravo Norte_ENC03</v>
          </cell>
        </row>
        <row r="21907">
          <cell r="B21907" t="str">
            <v>cravonorte_enc04</v>
          </cell>
          <cell r="C21907" t="str">
            <v>Cravo Norte_ENC04</v>
          </cell>
        </row>
        <row r="21908">
          <cell r="B21908" t="str">
            <v>cravonorte_enc05</v>
          </cell>
          <cell r="C21908" t="str">
            <v>Cravo Norte_ENC05</v>
          </cell>
        </row>
        <row r="21909">
          <cell r="B21909" t="str">
            <v>cravonorte_enc06</v>
          </cell>
          <cell r="C21909" t="str">
            <v>Cravo Norte_ENC06</v>
          </cell>
        </row>
        <row r="21910">
          <cell r="B21910" t="str">
            <v>cubarral_enc01</v>
          </cell>
          <cell r="C21910" t="str">
            <v>Cubarral_ENC01</v>
          </cell>
        </row>
        <row r="21911">
          <cell r="B21911" t="str">
            <v>cubarral_enc02</v>
          </cell>
          <cell r="C21911" t="str">
            <v>Cubarral_ENC02</v>
          </cell>
        </row>
        <row r="21912">
          <cell r="B21912" t="str">
            <v>cubarral_enc03</v>
          </cell>
          <cell r="C21912" t="str">
            <v>Cubarral_ENC03</v>
          </cell>
        </row>
        <row r="21913">
          <cell r="B21913" t="str">
            <v>cubarral_enc04</v>
          </cell>
          <cell r="C21913" t="str">
            <v>Cubarral_ENC04</v>
          </cell>
        </row>
        <row r="21914">
          <cell r="B21914" t="str">
            <v>cubarral_enc05</v>
          </cell>
          <cell r="C21914" t="str">
            <v>Cubarral_ENC05</v>
          </cell>
        </row>
        <row r="21915">
          <cell r="B21915" t="str">
            <v>cubarral_enc06</v>
          </cell>
          <cell r="C21915" t="str">
            <v>Cubarral_ENC06</v>
          </cell>
        </row>
        <row r="21916">
          <cell r="B21916" t="str">
            <v>cucuta_enc01</v>
          </cell>
          <cell r="C21916" t="str">
            <v>Cúcuta_ENC01</v>
          </cell>
        </row>
        <row r="21917">
          <cell r="B21917" t="str">
            <v>cucuta_enc02</v>
          </cell>
          <cell r="C21917" t="str">
            <v>Cúcuta_ENC02</v>
          </cell>
        </row>
        <row r="21918">
          <cell r="B21918" t="str">
            <v>cucuta_enc03</v>
          </cell>
          <cell r="C21918" t="str">
            <v>Cúcuta_ENC03</v>
          </cell>
        </row>
        <row r="21919">
          <cell r="B21919" t="str">
            <v>cucuta_enc04</v>
          </cell>
          <cell r="C21919" t="str">
            <v>Cúcuta_ENC04</v>
          </cell>
        </row>
        <row r="21920">
          <cell r="B21920" t="str">
            <v>cucuta_enc05</v>
          </cell>
          <cell r="C21920" t="str">
            <v>Cúcuta_ENC05</v>
          </cell>
        </row>
        <row r="21921">
          <cell r="B21921" t="str">
            <v>cucuta_enc06</v>
          </cell>
          <cell r="C21921" t="str">
            <v>Cúcuta_ENC06</v>
          </cell>
        </row>
        <row r="21922">
          <cell r="B21922" t="str">
            <v>cucuta_enc07</v>
          </cell>
          <cell r="C21922" t="str">
            <v>Cúcuta_ENC07</v>
          </cell>
        </row>
        <row r="21923">
          <cell r="B21923" t="str">
            <v>cucuta_enc08</v>
          </cell>
          <cell r="C21923" t="str">
            <v>Cúcuta_ENC08</v>
          </cell>
        </row>
        <row r="21924">
          <cell r="B21924" t="str">
            <v>cucuta_enc09</v>
          </cell>
          <cell r="C21924" t="str">
            <v>Cúcuta_ENC09</v>
          </cell>
        </row>
        <row r="21925">
          <cell r="B21925" t="str">
            <v>cucuta_enc10</v>
          </cell>
          <cell r="C21925" t="str">
            <v>Cúcuta_ENC10</v>
          </cell>
        </row>
        <row r="21926">
          <cell r="B21926" t="str">
            <v>cucuta_enc11</v>
          </cell>
          <cell r="C21926" t="str">
            <v>Cúcuta_ENC11</v>
          </cell>
        </row>
        <row r="21927">
          <cell r="B21927" t="str">
            <v>cucuta_enc12</v>
          </cell>
          <cell r="C21927" t="str">
            <v>Cúcuta_ENC12</v>
          </cell>
        </row>
        <row r="21928">
          <cell r="B21928" t="str">
            <v>cucuta_enc13</v>
          </cell>
          <cell r="C21928" t="str">
            <v>Cúcuta_ENC13</v>
          </cell>
        </row>
        <row r="21929">
          <cell r="B21929" t="str">
            <v>cucuta_enc14</v>
          </cell>
          <cell r="C21929" t="str">
            <v>Cúcuta_ENC14</v>
          </cell>
        </row>
        <row r="21930">
          <cell r="B21930" t="str">
            <v>cucuta_enc15</v>
          </cell>
          <cell r="C21930" t="str">
            <v>Cúcuta_ENC15</v>
          </cell>
        </row>
        <row r="21931">
          <cell r="B21931" t="str">
            <v>cucuta_enc16</v>
          </cell>
          <cell r="C21931" t="str">
            <v>Cúcuta_ENC16</v>
          </cell>
        </row>
        <row r="21932">
          <cell r="B21932" t="str">
            <v>cucuta_enc17</v>
          </cell>
          <cell r="C21932" t="str">
            <v>Cúcuta_ENC17</v>
          </cell>
        </row>
        <row r="21933">
          <cell r="B21933" t="str">
            <v>cucuta_enc18</v>
          </cell>
          <cell r="C21933" t="str">
            <v>Cúcuta_ENC18</v>
          </cell>
        </row>
        <row r="21934">
          <cell r="B21934" t="str">
            <v>cucuta_enc19</v>
          </cell>
          <cell r="C21934" t="str">
            <v>Cúcuta_ENC19</v>
          </cell>
        </row>
        <row r="21935">
          <cell r="B21935" t="str">
            <v>cucuta_enc20</v>
          </cell>
          <cell r="C21935" t="str">
            <v>Cúcuta_ENC20</v>
          </cell>
        </row>
        <row r="21936">
          <cell r="B21936" t="str">
            <v>cucuta_enc21</v>
          </cell>
          <cell r="C21936" t="str">
            <v>Cúcuta_ENC21</v>
          </cell>
        </row>
        <row r="21937">
          <cell r="B21937" t="str">
            <v>cucuta_enc22</v>
          </cell>
          <cell r="C21937" t="str">
            <v>Cúcuta_ENC22</v>
          </cell>
        </row>
        <row r="21938">
          <cell r="B21938" t="str">
            <v>cucuta_enc23</v>
          </cell>
          <cell r="C21938" t="str">
            <v>Cúcuta_ENC23</v>
          </cell>
        </row>
        <row r="21939">
          <cell r="B21939" t="str">
            <v>cucuta_enc24</v>
          </cell>
          <cell r="C21939" t="str">
            <v>Cúcuta_ENC24</v>
          </cell>
        </row>
        <row r="21940">
          <cell r="B21940" t="str">
            <v>cucuta_enc25</v>
          </cell>
          <cell r="C21940" t="str">
            <v>Cúcuta_ENC25</v>
          </cell>
        </row>
        <row r="21941">
          <cell r="B21941" t="str">
            <v>cucuta_enc26</v>
          </cell>
          <cell r="C21941" t="str">
            <v>Cúcuta_ENC26</v>
          </cell>
        </row>
        <row r="21942">
          <cell r="B21942" t="str">
            <v>cucuta_enc27</v>
          </cell>
          <cell r="C21942" t="str">
            <v>Cúcuta_ENC27</v>
          </cell>
        </row>
        <row r="21943">
          <cell r="B21943" t="str">
            <v>cucuta_enc28</v>
          </cell>
          <cell r="C21943" t="str">
            <v>Cúcuta_ENC28</v>
          </cell>
        </row>
        <row r="21944">
          <cell r="B21944" t="str">
            <v>cucuta_enc29</v>
          </cell>
          <cell r="C21944" t="str">
            <v>Cúcuta_ENC29</v>
          </cell>
        </row>
        <row r="21945">
          <cell r="B21945" t="str">
            <v>cucuta_enc30</v>
          </cell>
          <cell r="C21945" t="str">
            <v>Cúcuta_ENC30</v>
          </cell>
        </row>
        <row r="21946">
          <cell r="B21946" t="str">
            <v>cucuta_enc31</v>
          </cell>
          <cell r="C21946" t="str">
            <v>Cúcuta_ENC31</v>
          </cell>
        </row>
        <row r="21947">
          <cell r="B21947" t="str">
            <v>cucuta_enc32</v>
          </cell>
          <cell r="C21947" t="str">
            <v>Cúcuta_ENC32</v>
          </cell>
        </row>
        <row r="21948">
          <cell r="B21948" t="str">
            <v>cucuta_enc33</v>
          </cell>
          <cell r="C21948" t="str">
            <v>Cúcuta_ENC33</v>
          </cell>
        </row>
        <row r="21949">
          <cell r="B21949" t="str">
            <v>cucuta_enc34</v>
          </cell>
          <cell r="C21949" t="str">
            <v>Cúcuta_ENC34</v>
          </cell>
        </row>
        <row r="21950">
          <cell r="B21950" t="str">
            <v>cucuta_enc35</v>
          </cell>
          <cell r="C21950" t="str">
            <v>Cúcuta_ENC35</v>
          </cell>
        </row>
        <row r="21951">
          <cell r="B21951" t="str">
            <v>cucuta_enc36</v>
          </cell>
          <cell r="C21951" t="str">
            <v>Cúcuta_ENC36</v>
          </cell>
        </row>
        <row r="21952">
          <cell r="B21952" t="str">
            <v>cucuta_enc37</v>
          </cell>
          <cell r="C21952" t="str">
            <v>Cúcuta_ENC37</v>
          </cell>
        </row>
        <row r="21953">
          <cell r="B21953" t="str">
            <v>cucuta_enc38</v>
          </cell>
          <cell r="C21953" t="str">
            <v>Cúcuta_ENC38</v>
          </cell>
        </row>
        <row r="21954">
          <cell r="B21954" t="str">
            <v>cucuta_enc39</v>
          </cell>
          <cell r="C21954" t="str">
            <v>Cúcuta_ENC39</v>
          </cell>
        </row>
        <row r="21955">
          <cell r="B21955" t="str">
            <v>cucuta_enc40</v>
          </cell>
          <cell r="C21955" t="str">
            <v>Cúcuta_ENC40</v>
          </cell>
        </row>
        <row r="21956">
          <cell r="B21956" t="str">
            <v>cucuta_enc41</v>
          </cell>
          <cell r="C21956" t="str">
            <v>Cúcuta_ENC41</v>
          </cell>
        </row>
        <row r="21957">
          <cell r="B21957" t="str">
            <v>cucuta_enc42</v>
          </cell>
          <cell r="C21957" t="str">
            <v>Cúcuta_ENC42</v>
          </cell>
        </row>
        <row r="21958">
          <cell r="B21958" t="str">
            <v>cucuta_enc43</v>
          </cell>
          <cell r="C21958" t="str">
            <v>Cúcuta_ENC43</v>
          </cell>
        </row>
        <row r="21959">
          <cell r="B21959" t="str">
            <v>cucuta_enc44</v>
          </cell>
          <cell r="C21959" t="str">
            <v>Cúcuta_ENC44</v>
          </cell>
        </row>
        <row r="21960">
          <cell r="B21960" t="str">
            <v>cucuta_enc45</v>
          </cell>
          <cell r="C21960" t="str">
            <v>Cúcuta_ENC45</v>
          </cell>
        </row>
        <row r="21961">
          <cell r="B21961" t="str">
            <v>cucuta_enc46</v>
          </cell>
          <cell r="C21961" t="str">
            <v>Cúcuta_ENC46</v>
          </cell>
        </row>
        <row r="21962">
          <cell r="B21962" t="str">
            <v>cucuta_enc47</v>
          </cell>
          <cell r="C21962" t="str">
            <v>Cúcuta_ENC47</v>
          </cell>
        </row>
        <row r="21963">
          <cell r="B21963" t="str">
            <v>cucuta_enc48</v>
          </cell>
          <cell r="C21963" t="str">
            <v>Cúcuta_ENC48</v>
          </cell>
        </row>
        <row r="21964">
          <cell r="B21964" t="str">
            <v>cucuta_enc49</v>
          </cell>
          <cell r="C21964" t="str">
            <v>Cúcuta_ENC49</v>
          </cell>
        </row>
        <row r="21965">
          <cell r="B21965" t="str">
            <v>cucuta_enc50</v>
          </cell>
          <cell r="C21965" t="str">
            <v>Cúcuta_ENC50</v>
          </cell>
        </row>
        <row r="21966">
          <cell r="B21966" t="str">
            <v>cucuta_enc51</v>
          </cell>
          <cell r="C21966" t="str">
            <v>Cúcuta_ENC51</v>
          </cell>
        </row>
        <row r="21967">
          <cell r="B21967" t="str">
            <v>cucuta_enc52</v>
          </cell>
          <cell r="C21967" t="str">
            <v>Cúcuta_ENC52</v>
          </cell>
        </row>
        <row r="21968">
          <cell r="B21968" t="str">
            <v>cucuta_enc53</v>
          </cell>
          <cell r="C21968" t="str">
            <v>Cúcuta_ENC53</v>
          </cell>
        </row>
        <row r="21969">
          <cell r="B21969" t="str">
            <v>cucuta_enc54</v>
          </cell>
          <cell r="C21969" t="str">
            <v>Cúcuta_ENC54</v>
          </cell>
        </row>
        <row r="21970">
          <cell r="B21970" t="str">
            <v>cucuta_enc55</v>
          </cell>
          <cell r="C21970" t="str">
            <v>Cúcuta_ENC55</v>
          </cell>
        </row>
        <row r="21971">
          <cell r="B21971" t="str">
            <v>cucuta_enc56</v>
          </cell>
          <cell r="C21971" t="str">
            <v>Cúcuta_ENC56</v>
          </cell>
        </row>
        <row r="21972">
          <cell r="B21972" t="str">
            <v>cucuta_enc57</v>
          </cell>
          <cell r="C21972" t="str">
            <v>Cúcuta_ENC57</v>
          </cell>
        </row>
        <row r="21973">
          <cell r="B21973" t="str">
            <v>cucuta_enc58</v>
          </cell>
          <cell r="C21973" t="str">
            <v>Cúcuta_ENC58</v>
          </cell>
        </row>
        <row r="21974">
          <cell r="B21974" t="str">
            <v>cucuta_enc59</v>
          </cell>
          <cell r="C21974" t="str">
            <v>Cúcuta_ENC59</v>
          </cell>
        </row>
        <row r="21975">
          <cell r="B21975" t="str">
            <v>cucuta_enc60</v>
          </cell>
          <cell r="C21975" t="str">
            <v>Cúcuta_ENC60</v>
          </cell>
        </row>
        <row r="21976">
          <cell r="B21976" t="str">
            <v>cucutilla_enc01</v>
          </cell>
          <cell r="C21976" t="str">
            <v>Cucutilla_ENC01</v>
          </cell>
        </row>
        <row r="21977">
          <cell r="B21977" t="str">
            <v>cucutilla_enc02</v>
          </cell>
          <cell r="C21977" t="str">
            <v>Cucutilla_ENC02</v>
          </cell>
        </row>
        <row r="21978">
          <cell r="B21978" t="str">
            <v>cucutilla_enc03</v>
          </cell>
          <cell r="C21978" t="str">
            <v>Cucutilla_ENC03</v>
          </cell>
        </row>
        <row r="21979">
          <cell r="B21979" t="str">
            <v>cucutilla_enc04</v>
          </cell>
          <cell r="C21979" t="str">
            <v>Cucutilla_ENC04</v>
          </cell>
        </row>
        <row r="21980">
          <cell r="B21980" t="str">
            <v>cucutilla_enc05</v>
          </cell>
          <cell r="C21980" t="str">
            <v>Cucutilla_ENC05</v>
          </cell>
        </row>
        <row r="21981">
          <cell r="B21981" t="str">
            <v>cucutilla_enc06</v>
          </cell>
          <cell r="C21981" t="str">
            <v>Cucutilla_ENC06</v>
          </cell>
        </row>
        <row r="21982">
          <cell r="B21982" t="str">
            <v>cucutilla_enc07</v>
          </cell>
          <cell r="C21982" t="str">
            <v>Cucutilla_ENC07</v>
          </cell>
        </row>
        <row r="21983">
          <cell r="B21983" t="str">
            <v>cucutilla_enc08</v>
          </cell>
          <cell r="C21983" t="str">
            <v>Cucutilla_ENC08</v>
          </cell>
        </row>
        <row r="21984">
          <cell r="B21984" t="str">
            <v>cucutilla_enc09</v>
          </cell>
          <cell r="C21984" t="str">
            <v>Cucutilla_ENC09</v>
          </cell>
        </row>
        <row r="21985">
          <cell r="B21985" t="str">
            <v>cucutilla_enc10</v>
          </cell>
          <cell r="C21985" t="str">
            <v>Cucutilla_ENC10</v>
          </cell>
        </row>
        <row r="21986">
          <cell r="B21986" t="str">
            <v>cucutilla_enc11</v>
          </cell>
          <cell r="C21986" t="str">
            <v>Cucutilla_ENC11</v>
          </cell>
        </row>
        <row r="21987">
          <cell r="B21987" t="str">
            <v>cucutilla_enc12</v>
          </cell>
          <cell r="C21987" t="str">
            <v>Cucutilla_ENC12</v>
          </cell>
        </row>
        <row r="21988">
          <cell r="B21988" t="str">
            <v>cumaral_enc01</v>
          </cell>
          <cell r="C21988" t="str">
            <v>Cumaral_ENC01</v>
          </cell>
        </row>
        <row r="21989">
          <cell r="B21989" t="str">
            <v>cumaral_enc02</v>
          </cell>
          <cell r="C21989" t="str">
            <v>Cumaral_ENC02</v>
          </cell>
        </row>
        <row r="21990">
          <cell r="B21990" t="str">
            <v>cumaral_enc03</v>
          </cell>
          <cell r="C21990" t="str">
            <v>Cumaral_ENC03</v>
          </cell>
        </row>
        <row r="21991">
          <cell r="B21991" t="str">
            <v>cumaral_enc04</v>
          </cell>
          <cell r="C21991" t="str">
            <v>Cumaral_ENC04</v>
          </cell>
        </row>
        <row r="21992">
          <cell r="B21992" t="str">
            <v>cumaral_enc05</v>
          </cell>
          <cell r="C21992" t="str">
            <v>Cumaral_ENC05</v>
          </cell>
        </row>
        <row r="21993">
          <cell r="B21993" t="str">
            <v>cumaral_enc06</v>
          </cell>
          <cell r="C21993" t="str">
            <v>Cumaral_ENC06</v>
          </cell>
        </row>
        <row r="21994">
          <cell r="B21994" t="str">
            <v>cumaral_enc07</v>
          </cell>
          <cell r="C21994" t="str">
            <v>Cumaral_ENC07</v>
          </cell>
        </row>
        <row r="21995">
          <cell r="B21995" t="str">
            <v>cumaral_enc08</v>
          </cell>
          <cell r="C21995" t="str">
            <v>Cumaral_ENC08</v>
          </cell>
        </row>
        <row r="21996">
          <cell r="B21996" t="str">
            <v>cumaral_enc09</v>
          </cell>
          <cell r="C21996" t="str">
            <v>Cumaral_ENC09</v>
          </cell>
        </row>
        <row r="21997">
          <cell r="B21997" t="str">
            <v>cumaral_enc10</v>
          </cell>
          <cell r="C21997" t="str">
            <v>Cumaral_ENC10</v>
          </cell>
        </row>
        <row r="21998">
          <cell r="B21998" t="str">
            <v>cumaral_enc11</v>
          </cell>
          <cell r="C21998" t="str">
            <v>Cumaral_ENC11</v>
          </cell>
        </row>
        <row r="21999">
          <cell r="B21999" t="str">
            <v>cumaral_enc12</v>
          </cell>
          <cell r="C21999" t="str">
            <v>Cumaral_ENC12</v>
          </cell>
        </row>
        <row r="22000">
          <cell r="B22000" t="str">
            <v>cumaribo_enc01</v>
          </cell>
          <cell r="C22000" t="str">
            <v>Cumaribo_ENC01</v>
          </cell>
        </row>
        <row r="22001">
          <cell r="B22001" t="str">
            <v>cumaribo_enc02</v>
          </cell>
          <cell r="C22001" t="str">
            <v>Cumaribo_ENC02</v>
          </cell>
        </row>
        <row r="22002">
          <cell r="B22002" t="str">
            <v>cumaribo_enc03</v>
          </cell>
          <cell r="C22002" t="str">
            <v>Cumaribo_ENC03</v>
          </cell>
        </row>
        <row r="22003">
          <cell r="B22003" t="str">
            <v>cumaribo_enc04</v>
          </cell>
          <cell r="C22003" t="str">
            <v>Cumaribo_ENC04</v>
          </cell>
        </row>
        <row r="22004">
          <cell r="B22004" t="str">
            <v>cumaribo_enc05</v>
          </cell>
          <cell r="C22004" t="str">
            <v>Cumaribo_ENC05</v>
          </cell>
        </row>
        <row r="22005">
          <cell r="B22005" t="str">
            <v>cumaribo_enc06</v>
          </cell>
          <cell r="C22005" t="str">
            <v>Cumaribo_ENC06</v>
          </cell>
        </row>
        <row r="22006">
          <cell r="B22006" t="str">
            <v>cumaribo_enc07</v>
          </cell>
          <cell r="C22006" t="str">
            <v>Cumaribo_ENC07</v>
          </cell>
        </row>
        <row r="22007">
          <cell r="B22007" t="str">
            <v>cumaribo_enc08</v>
          </cell>
          <cell r="C22007" t="str">
            <v>Cumaribo_ENC08</v>
          </cell>
        </row>
        <row r="22008">
          <cell r="B22008" t="str">
            <v>cumaribo_enc09</v>
          </cell>
          <cell r="C22008" t="str">
            <v>Cumaribo_ENC09</v>
          </cell>
        </row>
        <row r="22009">
          <cell r="B22009" t="str">
            <v>cumaribo_enc10</v>
          </cell>
          <cell r="C22009" t="str">
            <v>Cumaribo_ENC10</v>
          </cell>
        </row>
        <row r="22010">
          <cell r="B22010" t="str">
            <v>cumaribo_enc100</v>
          </cell>
          <cell r="C22010" t="str">
            <v>Cumaribo_ENC100</v>
          </cell>
        </row>
        <row r="22011">
          <cell r="B22011" t="str">
            <v>cumaribo_enc101</v>
          </cell>
          <cell r="C22011" t="str">
            <v>Cumaribo_ENC101</v>
          </cell>
        </row>
        <row r="22012">
          <cell r="B22012" t="str">
            <v>cumaribo_enc102</v>
          </cell>
          <cell r="C22012" t="str">
            <v>Cumaribo_ENC102</v>
          </cell>
        </row>
        <row r="22013">
          <cell r="B22013" t="str">
            <v>cumaribo_enc103</v>
          </cell>
          <cell r="C22013" t="str">
            <v>Cumaribo_ENC103</v>
          </cell>
        </row>
        <row r="22014">
          <cell r="B22014" t="str">
            <v>cumaribo_enc104</v>
          </cell>
          <cell r="C22014" t="str">
            <v>Cumaribo_ENC104</v>
          </cell>
        </row>
        <row r="22015">
          <cell r="B22015" t="str">
            <v>cumaribo_enc105</v>
          </cell>
          <cell r="C22015" t="str">
            <v>Cumaribo_ENC105</v>
          </cell>
        </row>
        <row r="22016">
          <cell r="B22016" t="str">
            <v>cumaribo_enc106</v>
          </cell>
          <cell r="C22016" t="str">
            <v>Cumaribo_ENC106</v>
          </cell>
        </row>
        <row r="22017">
          <cell r="B22017" t="str">
            <v>cumaribo_enc107</v>
          </cell>
          <cell r="C22017" t="str">
            <v>Cumaribo_ENC107</v>
          </cell>
        </row>
        <row r="22018">
          <cell r="B22018" t="str">
            <v>cumaribo_enc108</v>
          </cell>
          <cell r="C22018" t="str">
            <v>Cumaribo_ENC108</v>
          </cell>
        </row>
        <row r="22019">
          <cell r="B22019" t="str">
            <v>cumaribo_enc109</v>
          </cell>
          <cell r="C22019" t="str">
            <v>Cumaribo_ENC109</v>
          </cell>
        </row>
        <row r="22020">
          <cell r="B22020" t="str">
            <v>cumaribo_enc11</v>
          </cell>
          <cell r="C22020" t="str">
            <v>Cumaribo_ENC11</v>
          </cell>
        </row>
        <row r="22021">
          <cell r="B22021" t="str">
            <v>cumaribo_enc110</v>
          </cell>
          <cell r="C22021" t="str">
            <v>Cumaribo_ENC110</v>
          </cell>
        </row>
        <row r="22022">
          <cell r="B22022" t="str">
            <v>cumaribo_enc111</v>
          </cell>
          <cell r="C22022" t="str">
            <v>Cumaribo_ENC111</v>
          </cell>
        </row>
        <row r="22023">
          <cell r="B22023" t="str">
            <v>cumaribo_enc112</v>
          </cell>
          <cell r="C22023" t="str">
            <v>Cumaribo_ENC112</v>
          </cell>
        </row>
        <row r="22024">
          <cell r="B22024" t="str">
            <v>cumaribo_enc113</v>
          </cell>
          <cell r="C22024" t="str">
            <v>Cumaribo_ENC113</v>
          </cell>
        </row>
        <row r="22025">
          <cell r="B22025" t="str">
            <v>cumaribo_enc114</v>
          </cell>
          <cell r="C22025" t="str">
            <v>Cumaribo_ENC114</v>
          </cell>
        </row>
        <row r="22026">
          <cell r="B22026" t="str">
            <v>cumaribo_enc115</v>
          </cell>
          <cell r="C22026" t="str">
            <v>Cumaribo_ENC115</v>
          </cell>
        </row>
        <row r="22027">
          <cell r="B22027" t="str">
            <v>cumaribo_enc116</v>
          </cell>
          <cell r="C22027" t="str">
            <v>Cumaribo_ENC116</v>
          </cell>
        </row>
        <row r="22028">
          <cell r="B22028" t="str">
            <v>cumaribo_enc117</v>
          </cell>
          <cell r="C22028" t="str">
            <v>Cumaribo_ENC117</v>
          </cell>
        </row>
        <row r="22029">
          <cell r="B22029" t="str">
            <v>cumaribo_enc118</v>
          </cell>
          <cell r="C22029" t="str">
            <v>Cumaribo_ENC118</v>
          </cell>
        </row>
        <row r="22030">
          <cell r="B22030" t="str">
            <v>cumaribo_enc119</v>
          </cell>
          <cell r="C22030" t="str">
            <v>Cumaribo_ENC119</v>
          </cell>
        </row>
        <row r="22031">
          <cell r="B22031" t="str">
            <v>cumaribo_enc12</v>
          </cell>
          <cell r="C22031" t="str">
            <v>Cumaribo_ENC12</v>
          </cell>
        </row>
        <row r="22032">
          <cell r="B22032" t="str">
            <v>cumaribo_enc120</v>
          </cell>
          <cell r="C22032" t="str">
            <v>Cumaribo_ENC120</v>
          </cell>
        </row>
        <row r="22033">
          <cell r="B22033" t="str">
            <v>cumaribo_enc121</v>
          </cell>
          <cell r="C22033" t="str">
            <v>Cumaribo_ENC121</v>
          </cell>
        </row>
        <row r="22034">
          <cell r="B22034" t="str">
            <v>cumaribo_enc122</v>
          </cell>
          <cell r="C22034" t="str">
            <v>Cumaribo_ENC122</v>
          </cell>
        </row>
        <row r="22035">
          <cell r="B22035" t="str">
            <v>cumaribo_enc123</v>
          </cell>
          <cell r="C22035" t="str">
            <v>Cumaribo_ENC123</v>
          </cell>
        </row>
        <row r="22036">
          <cell r="B22036" t="str">
            <v>cumaribo_enc124</v>
          </cell>
          <cell r="C22036" t="str">
            <v>Cumaribo_ENC124</v>
          </cell>
        </row>
        <row r="22037">
          <cell r="B22037" t="str">
            <v>cumaribo_enc125</v>
          </cell>
          <cell r="C22037" t="str">
            <v>Cumaribo_ENC125</v>
          </cell>
        </row>
        <row r="22038">
          <cell r="B22038" t="str">
            <v>cumaribo_enc126</v>
          </cell>
          <cell r="C22038" t="str">
            <v>Cumaribo_ENC126</v>
          </cell>
        </row>
        <row r="22039">
          <cell r="B22039" t="str">
            <v>cumaribo_enc127</v>
          </cell>
          <cell r="C22039" t="str">
            <v>Cumaribo_ENC127</v>
          </cell>
        </row>
        <row r="22040">
          <cell r="B22040" t="str">
            <v>cumaribo_enc128</v>
          </cell>
          <cell r="C22040" t="str">
            <v>Cumaribo_ENC128</v>
          </cell>
        </row>
        <row r="22041">
          <cell r="B22041" t="str">
            <v>cumaribo_enc129</v>
          </cell>
          <cell r="C22041" t="str">
            <v>Cumaribo_ENC129</v>
          </cell>
        </row>
        <row r="22042">
          <cell r="B22042" t="str">
            <v>cumaribo_enc13</v>
          </cell>
          <cell r="C22042" t="str">
            <v>Cumaribo_ENC13</v>
          </cell>
        </row>
        <row r="22043">
          <cell r="B22043" t="str">
            <v>cumaribo_enc130</v>
          </cell>
          <cell r="C22043" t="str">
            <v>Cumaribo_ENC130</v>
          </cell>
        </row>
        <row r="22044">
          <cell r="B22044" t="str">
            <v>cumaribo_enc131</v>
          </cell>
          <cell r="C22044" t="str">
            <v>Cumaribo_ENC131</v>
          </cell>
        </row>
        <row r="22045">
          <cell r="B22045" t="str">
            <v>cumaribo_enc132</v>
          </cell>
          <cell r="C22045" t="str">
            <v>Cumaribo_ENC132</v>
          </cell>
        </row>
        <row r="22046">
          <cell r="B22046" t="str">
            <v>cumaribo_enc133</v>
          </cell>
          <cell r="C22046" t="str">
            <v>Cumaribo_ENC133</v>
          </cell>
        </row>
        <row r="22047">
          <cell r="B22047" t="str">
            <v>cumaribo_enc134</v>
          </cell>
          <cell r="C22047" t="str">
            <v>Cumaribo_ENC134</v>
          </cell>
        </row>
        <row r="22048">
          <cell r="B22048" t="str">
            <v>cumaribo_enc135</v>
          </cell>
          <cell r="C22048" t="str">
            <v>Cumaribo_ENC135</v>
          </cell>
        </row>
        <row r="22049">
          <cell r="B22049" t="str">
            <v>cumaribo_enc136</v>
          </cell>
          <cell r="C22049" t="str">
            <v>Cumaribo_ENC136</v>
          </cell>
        </row>
        <row r="22050">
          <cell r="B22050" t="str">
            <v>cumaribo_enc137</v>
          </cell>
          <cell r="C22050" t="str">
            <v>Cumaribo_ENC137</v>
          </cell>
        </row>
        <row r="22051">
          <cell r="B22051" t="str">
            <v>cumaribo_enc138</v>
          </cell>
          <cell r="C22051" t="str">
            <v>Cumaribo_ENC138</v>
          </cell>
        </row>
        <row r="22052">
          <cell r="B22052" t="str">
            <v>cumaribo_enc139</v>
          </cell>
          <cell r="C22052" t="str">
            <v>Cumaribo_ENC139</v>
          </cell>
        </row>
        <row r="22053">
          <cell r="B22053" t="str">
            <v>cumaribo_enc14</v>
          </cell>
          <cell r="C22053" t="str">
            <v>Cumaribo_ENC14</v>
          </cell>
        </row>
        <row r="22054">
          <cell r="B22054" t="str">
            <v>cumaribo_enc140</v>
          </cell>
          <cell r="C22054" t="str">
            <v>Cumaribo_ENC140</v>
          </cell>
        </row>
        <row r="22055">
          <cell r="B22055" t="str">
            <v>cumaribo_enc141</v>
          </cell>
          <cell r="C22055" t="str">
            <v>Cumaribo_ENC141</v>
          </cell>
        </row>
        <row r="22056">
          <cell r="B22056" t="str">
            <v>cumaribo_enc142</v>
          </cell>
          <cell r="C22056" t="str">
            <v>Cumaribo_ENC142</v>
          </cell>
        </row>
        <row r="22057">
          <cell r="B22057" t="str">
            <v>cumaribo_enc143</v>
          </cell>
          <cell r="C22057" t="str">
            <v>Cumaribo_ENC143</v>
          </cell>
        </row>
        <row r="22058">
          <cell r="B22058" t="str">
            <v>cumaribo_enc144</v>
          </cell>
          <cell r="C22058" t="str">
            <v>Cumaribo_ENC144</v>
          </cell>
        </row>
        <row r="22059">
          <cell r="B22059" t="str">
            <v>cumaribo_enc145</v>
          </cell>
          <cell r="C22059" t="str">
            <v>Cumaribo_ENC145</v>
          </cell>
        </row>
        <row r="22060">
          <cell r="B22060" t="str">
            <v>cumaribo_enc146</v>
          </cell>
          <cell r="C22060" t="str">
            <v>Cumaribo_ENC146</v>
          </cell>
        </row>
        <row r="22061">
          <cell r="B22061" t="str">
            <v>cumaribo_enc147</v>
          </cell>
          <cell r="C22061" t="str">
            <v>Cumaribo_ENC147</v>
          </cell>
        </row>
        <row r="22062">
          <cell r="B22062" t="str">
            <v>cumaribo_enc148</v>
          </cell>
          <cell r="C22062" t="str">
            <v>Cumaribo_ENC148</v>
          </cell>
        </row>
        <row r="22063">
          <cell r="B22063" t="str">
            <v>cumaribo_enc149</v>
          </cell>
          <cell r="C22063" t="str">
            <v>Cumaribo_ENC149</v>
          </cell>
        </row>
        <row r="22064">
          <cell r="B22064" t="str">
            <v>cumaribo_enc15</v>
          </cell>
          <cell r="C22064" t="str">
            <v>Cumaribo_ENC15</v>
          </cell>
        </row>
        <row r="22065">
          <cell r="B22065" t="str">
            <v>cumaribo_enc150</v>
          </cell>
          <cell r="C22065" t="str">
            <v>Cumaribo_ENC150</v>
          </cell>
        </row>
        <row r="22066">
          <cell r="B22066" t="str">
            <v>cumaribo_enc151</v>
          </cell>
          <cell r="C22066" t="str">
            <v>Cumaribo_ENC151</v>
          </cell>
        </row>
        <row r="22067">
          <cell r="B22067" t="str">
            <v>cumaribo_enc152</v>
          </cell>
          <cell r="C22067" t="str">
            <v>Cumaribo_ENC152</v>
          </cell>
        </row>
        <row r="22068">
          <cell r="B22068" t="str">
            <v>cumaribo_enc153</v>
          </cell>
          <cell r="C22068" t="str">
            <v>Cumaribo_ENC153</v>
          </cell>
        </row>
        <row r="22069">
          <cell r="B22069" t="str">
            <v>cumaribo_enc154</v>
          </cell>
          <cell r="C22069" t="str">
            <v>Cumaribo_ENC154</v>
          </cell>
        </row>
        <row r="22070">
          <cell r="B22070" t="str">
            <v>cumaribo_enc155</v>
          </cell>
          <cell r="C22070" t="str">
            <v>Cumaribo_ENC155</v>
          </cell>
        </row>
        <row r="22071">
          <cell r="B22071" t="str">
            <v>cumaribo_enc156</v>
          </cell>
          <cell r="C22071" t="str">
            <v>Cumaribo_ENC156</v>
          </cell>
        </row>
        <row r="22072">
          <cell r="B22072" t="str">
            <v>cumaribo_enc157</v>
          </cell>
          <cell r="C22072" t="str">
            <v>Cumaribo_ENC157</v>
          </cell>
        </row>
        <row r="22073">
          <cell r="B22073" t="str">
            <v>cumaribo_enc158</v>
          </cell>
          <cell r="C22073" t="str">
            <v>Cumaribo_ENC158</v>
          </cell>
        </row>
        <row r="22074">
          <cell r="B22074" t="str">
            <v>cumaribo_enc159</v>
          </cell>
          <cell r="C22074" t="str">
            <v>Cumaribo_ENC159</v>
          </cell>
        </row>
        <row r="22075">
          <cell r="B22075" t="str">
            <v>cumaribo_enc16</v>
          </cell>
          <cell r="C22075" t="str">
            <v>Cumaribo_ENC16</v>
          </cell>
        </row>
        <row r="22076">
          <cell r="B22076" t="str">
            <v>cumaribo_enc160</v>
          </cell>
          <cell r="C22076" t="str">
            <v>Cumaribo_ENC160</v>
          </cell>
        </row>
        <row r="22077">
          <cell r="B22077" t="str">
            <v>cumaribo_enc161</v>
          </cell>
          <cell r="C22077" t="str">
            <v>Cumaribo_ENC161</v>
          </cell>
        </row>
        <row r="22078">
          <cell r="B22078" t="str">
            <v>cumaribo_enc162</v>
          </cell>
          <cell r="C22078" t="str">
            <v>Cumaribo_ENC162</v>
          </cell>
        </row>
        <row r="22079">
          <cell r="B22079" t="str">
            <v>cumaribo_enc17</v>
          </cell>
          <cell r="C22079" t="str">
            <v>Cumaribo_ENC17</v>
          </cell>
        </row>
        <row r="22080">
          <cell r="B22080" t="str">
            <v>cumaribo_enc18</v>
          </cell>
          <cell r="C22080" t="str">
            <v>Cumaribo_ENC18</v>
          </cell>
        </row>
        <row r="22081">
          <cell r="B22081" t="str">
            <v>cumaribo_enc19</v>
          </cell>
          <cell r="C22081" t="str">
            <v>Cumaribo_ENC19</v>
          </cell>
        </row>
        <row r="22082">
          <cell r="B22082" t="str">
            <v>cumaribo_enc20</v>
          </cell>
          <cell r="C22082" t="str">
            <v>Cumaribo_ENC20</v>
          </cell>
        </row>
        <row r="22083">
          <cell r="B22083" t="str">
            <v>cumaribo_enc21</v>
          </cell>
          <cell r="C22083" t="str">
            <v>Cumaribo_ENC21</v>
          </cell>
        </row>
        <row r="22084">
          <cell r="B22084" t="str">
            <v>cumaribo_enc22</v>
          </cell>
          <cell r="C22084" t="str">
            <v>Cumaribo_ENC22</v>
          </cell>
        </row>
        <row r="22085">
          <cell r="B22085" t="str">
            <v>cumaribo_enc23</v>
          </cell>
          <cell r="C22085" t="str">
            <v>Cumaribo_ENC23</v>
          </cell>
        </row>
        <row r="22086">
          <cell r="B22086" t="str">
            <v>cumaribo_enc24</v>
          </cell>
          <cell r="C22086" t="str">
            <v>Cumaribo_ENC24</v>
          </cell>
        </row>
        <row r="22087">
          <cell r="B22087" t="str">
            <v>cumaribo_enc25</v>
          </cell>
          <cell r="C22087" t="str">
            <v>Cumaribo_ENC25</v>
          </cell>
        </row>
        <row r="22088">
          <cell r="B22088" t="str">
            <v>cumaribo_enc26</v>
          </cell>
          <cell r="C22088" t="str">
            <v>Cumaribo_ENC26</v>
          </cell>
        </row>
        <row r="22089">
          <cell r="B22089" t="str">
            <v>cumaribo_enc27</v>
          </cell>
          <cell r="C22089" t="str">
            <v>Cumaribo_ENC27</v>
          </cell>
        </row>
        <row r="22090">
          <cell r="B22090" t="str">
            <v>cumaribo_enc28</v>
          </cell>
          <cell r="C22090" t="str">
            <v>Cumaribo_ENC28</v>
          </cell>
        </row>
        <row r="22091">
          <cell r="B22091" t="str">
            <v>cumaribo_enc29</v>
          </cell>
          <cell r="C22091" t="str">
            <v>Cumaribo_ENC29</v>
          </cell>
        </row>
        <row r="22092">
          <cell r="B22092" t="str">
            <v>cumaribo_enc30</v>
          </cell>
          <cell r="C22092" t="str">
            <v>Cumaribo_ENC30</v>
          </cell>
        </row>
        <row r="22093">
          <cell r="B22093" t="str">
            <v>cumaribo_enc31</v>
          </cell>
          <cell r="C22093" t="str">
            <v>Cumaribo_ENC31</v>
          </cell>
        </row>
        <row r="22094">
          <cell r="B22094" t="str">
            <v>cumaribo_enc32</v>
          </cell>
          <cell r="C22094" t="str">
            <v>Cumaribo_ENC32</v>
          </cell>
        </row>
        <row r="22095">
          <cell r="B22095" t="str">
            <v>cumaribo_enc33</v>
          </cell>
          <cell r="C22095" t="str">
            <v>Cumaribo_ENC33</v>
          </cell>
        </row>
        <row r="22096">
          <cell r="B22096" t="str">
            <v>cumaribo_enc34</v>
          </cell>
          <cell r="C22096" t="str">
            <v>Cumaribo_ENC34</v>
          </cell>
        </row>
        <row r="22097">
          <cell r="B22097" t="str">
            <v>cumaribo_enc35</v>
          </cell>
          <cell r="C22097" t="str">
            <v>Cumaribo_ENC35</v>
          </cell>
        </row>
        <row r="22098">
          <cell r="B22098" t="str">
            <v>cumaribo_enc36</v>
          </cell>
          <cell r="C22098" t="str">
            <v>Cumaribo_ENC36</v>
          </cell>
        </row>
        <row r="22099">
          <cell r="B22099" t="str">
            <v>cumaribo_enc37</v>
          </cell>
          <cell r="C22099" t="str">
            <v>Cumaribo_ENC37</v>
          </cell>
        </row>
        <row r="22100">
          <cell r="B22100" t="str">
            <v>cumaribo_enc38</v>
          </cell>
          <cell r="C22100" t="str">
            <v>Cumaribo_ENC38</v>
          </cell>
        </row>
        <row r="22101">
          <cell r="B22101" t="str">
            <v>cumaribo_enc39</v>
          </cell>
          <cell r="C22101" t="str">
            <v>Cumaribo_ENC39</v>
          </cell>
        </row>
        <row r="22102">
          <cell r="B22102" t="str">
            <v>cumaribo_enc40</v>
          </cell>
          <cell r="C22102" t="str">
            <v>Cumaribo_ENC40</v>
          </cell>
        </row>
        <row r="22103">
          <cell r="B22103" t="str">
            <v>cumaribo_enc41</v>
          </cell>
          <cell r="C22103" t="str">
            <v>Cumaribo_ENC41</v>
          </cell>
        </row>
        <row r="22104">
          <cell r="B22104" t="str">
            <v>cumaribo_enc42</v>
          </cell>
          <cell r="C22104" t="str">
            <v>Cumaribo_ENC42</v>
          </cell>
        </row>
        <row r="22105">
          <cell r="B22105" t="str">
            <v>cumaribo_enc43</v>
          </cell>
          <cell r="C22105" t="str">
            <v>Cumaribo_ENC43</v>
          </cell>
        </row>
        <row r="22106">
          <cell r="B22106" t="str">
            <v>cumaribo_enc44</v>
          </cell>
          <cell r="C22106" t="str">
            <v>Cumaribo_ENC44</v>
          </cell>
        </row>
        <row r="22107">
          <cell r="B22107" t="str">
            <v>cumaribo_enc45</v>
          </cell>
          <cell r="C22107" t="str">
            <v>Cumaribo_ENC45</v>
          </cell>
        </row>
        <row r="22108">
          <cell r="B22108" t="str">
            <v>cumaribo_enc46</v>
          </cell>
          <cell r="C22108" t="str">
            <v>Cumaribo_ENC46</v>
          </cell>
        </row>
        <row r="22109">
          <cell r="B22109" t="str">
            <v>cumaribo_enc47</v>
          </cell>
          <cell r="C22109" t="str">
            <v>Cumaribo_ENC47</v>
          </cell>
        </row>
        <row r="22110">
          <cell r="B22110" t="str">
            <v>cumaribo_enc48</v>
          </cell>
          <cell r="C22110" t="str">
            <v>Cumaribo_ENC48</v>
          </cell>
        </row>
        <row r="22111">
          <cell r="B22111" t="str">
            <v>cumaribo_enc49</v>
          </cell>
          <cell r="C22111" t="str">
            <v>Cumaribo_ENC49</v>
          </cell>
        </row>
        <row r="22112">
          <cell r="B22112" t="str">
            <v>cumaribo_enc50</v>
          </cell>
          <cell r="C22112" t="str">
            <v>Cumaribo_ENC50</v>
          </cell>
        </row>
        <row r="22113">
          <cell r="B22113" t="str">
            <v>cumaribo_enc51</v>
          </cell>
          <cell r="C22113" t="str">
            <v>Cumaribo_ENC51</v>
          </cell>
        </row>
        <row r="22114">
          <cell r="B22114" t="str">
            <v>cumaribo_enc52</v>
          </cell>
          <cell r="C22114" t="str">
            <v>Cumaribo_ENC52</v>
          </cell>
        </row>
        <row r="22115">
          <cell r="B22115" t="str">
            <v>cumaribo_enc53</v>
          </cell>
          <cell r="C22115" t="str">
            <v>Cumaribo_ENC53</v>
          </cell>
        </row>
        <row r="22116">
          <cell r="B22116" t="str">
            <v>cumaribo_enc54</v>
          </cell>
          <cell r="C22116" t="str">
            <v>Cumaribo_ENC54</v>
          </cell>
        </row>
        <row r="22117">
          <cell r="B22117" t="str">
            <v>cumaribo_enc55</v>
          </cell>
          <cell r="C22117" t="str">
            <v>Cumaribo_ENC55</v>
          </cell>
        </row>
        <row r="22118">
          <cell r="B22118" t="str">
            <v>cumaribo_enc56</v>
          </cell>
          <cell r="C22118" t="str">
            <v>Cumaribo_ENC56</v>
          </cell>
        </row>
        <row r="22119">
          <cell r="B22119" t="str">
            <v>cumaribo_enc57</v>
          </cell>
          <cell r="C22119" t="str">
            <v>Cumaribo_ENC57</v>
          </cell>
        </row>
        <row r="22120">
          <cell r="B22120" t="str">
            <v>cumaribo_enc58</v>
          </cell>
          <cell r="C22120" t="str">
            <v>Cumaribo_ENC58</v>
          </cell>
        </row>
        <row r="22121">
          <cell r="B22121" t="str">
            <v>cumaribo_enc59</v>
          </cell>
          <cell r="C22121" t="str">
            <v>Cumaribo_ENC59</v>
          </cell>
        </row>
        <row r="22122">
          <cell r="B22122" t="str">
            <v>cumaribo_enc60</v>
          </cell>
          <cell r="C22122" t="str">
            <v>Cumaribo_ENC60</v>
          </cell>
        </row>
        <row r="22123">
          <cell r="B22123" t="str">
            <v>cumaribo_enc61</v>
          </cell>
          <cell r="C22123" t="str">
            <v>Cumaribo_ENC61</v>
          </cell>
        </row>
        <row r="22124">
          <cell r="B22124" t="str">
            <v>cumaribo_enc62</v>
          </cell>
          <cell r="C22124" t="str">
            <v>Cumaribo_ENC62</v>
          </cell>
        </row>
        <row r="22125">
          <cell r="B22125" t="str">
            <v>cumaribo_enc63</v>
          </cell>
          <cell r="C22125" t="str">
            <v>Cumaribo_ENC63</v>
          </cell>
        </row>
        <row r="22126">
          <cell r="B22126" t="str">
            <v>cumaribo_enc64</v>
          </cell>
          <cell r="C22126" t="str">
            <v>Cumaribo_ENC64</v>
          </cell>
        </row>
        <row r="22127">
          <cell r="B22127" t="str">
            <v>cumaribo_enc65</v>
          </cell>
          <cell r="C22127" t="str">
            <v>Cumaribo_ENC65</v>
          </cell>
        </row>
        <row r="22128">
          <cell r="B22128" t="str">
            <v>cumaribo_enc66</v>
          </cell>
          <cell r="C22128" t="str">
            <v>Cumaribo_ENC66</v>
          </cell>
        </row>
        <row r="22129">
          <cell r="B22129" t="str">
            <v>cumaribo_enc67</v>
          </cell>
          <cell r="C22129" t="str">
            <v>Cumaribo_ENC67</v>
          </cell>
        </row>
        <row r="22130">
          <cell r="B22130" t="str">
            <v>cumaribo_enc68</v>
          </cell>
          <cell r="C22130" t="str">
            <v>Cumaribo_ENC68</v>
          </cell>
        </row>
        <row r="22131">
          <cell r="B22131" t="str">
            <v>cumaribo_enc69</v>
          </cell>
          <cell r="C22131" t="str">
            <v>Cumaribo_ENC69</v>
          </cell>
        </row>
        <row r="22132">
          <cell r="B22132" t="str">
            <v>cumaribo_enc70</v>
          </cell>
          <cell r="C22132" t="str">
            <v>Cumaribo_ENC70</v>
          </cell>
        </row>
        <row r="22133">
          <cell r="B22133" t="str">
            <v>cumaribo_enc71</v>
          </cell>
          <cell r="C22133" t="str">
            <v>Cumaribo_ENC71</v>
          </cell>
        </row>
        <row r="22134">
          <cell r="B22134" t="str">
            <v>cumaribo_enc72</v>
          </cell>
          <cell r="C22134" t="str">
            <v>Cumaribo_ENC72</v>
          </cell>
        </row>
        <row r="22135">
          <cell r="B22135" t="str">
            <v>cumaribo_enc73</v>
          </cell>
          <cell r="C22135" t="str">
            <v>Cumaribo_ENC73</v>
          </cell>
        </row>
        <row r="22136">
          <cell r="B22136" t="str">
            <v>cumaribo_enc74</v>
          </cell>
          <cell r="C22136" t="str">
            <v>Cumaribo_ENC74</v>
          </cell>
        </row>
        <row r="22137">
          <cell r="B22137" t="str">
            <v>cumaribo_enc75</v>
          </cell>
          <cell r="C22137" t="str">
            <v>Cumaribo_ENC75</v>
          </cell>
        </row>
        <row r="22138">
          <cell r="B22138" t="str">
            <v>cumaribo_enc76</v>
          </cell>
          <cell r="C22138" t="str">
            <v>Cumaribo_ENC76</v>
          </cell>
        </row>
        <row r="22139">
          <cell r="B22139" t="str">
            <v>cumaribo_enc77</v>
          </cell>
          <cell r="C22139" t="str">
            <v>Cumaribo_ENC77</v>
          </cell>
        </row>
        <row r="22140">
          <cell r="B22140" t="str">
            <v>cumaribo_enc78</v>
          </cell>
          <cell r="C22140" t="str">
            <v>Cumaribo_ENC78</v>
          </cell>
        </row>
        <row r="22141">
          <cell r="B22141" t="str">
            <v>cumaribo_enc79</v>
          </cell>
          <cell r="C22141" t="str">
            <v>Cumaribo_ENC79</v>
          </cell>
        </row>
        <row r="22142">
          <cell r="B22142" t="str">
            <v>cumaribo_enc80</v>
          </cell>
          <cell r="C22142" t="str">
            <v>Cumaribo_ENC80</v>
          </cell>
        </row>
        <row r="22143">
          <cell r="B22143" t="str">
            <v>cumaribo_enc81</v>
          </cell>
          <cell r="C22143" t="str">
            <v>Cumaribo_ENC81</v>
          </cell>
        </row>
        <row r="22144">
          <cell r="B22144" t="str">
            <v>cumaribo_enc82</v>
          </cell>
          <cell r="C22144" t="str">
            <v>Cumaribo_ENC82</v>
          </cell>
        </row>
        <row r="22145">
          <cell r="B22145" t="str">
            <v>cumaribo_enc83</v>
          </cell>
          <cell r="C22145" t="str">
            <v>Cumaribo_ENC83</v>
          </cell>
        </row>
        <row r="22146">
          <cell r="B22146" t="str">
            <v>cumaribo_enc84</v>
          </cell>
          <cell r="C22146" t="str">
            <v>Cumaribo_ENC84</v>
          </cell>
        </row>
        <row r="22147">
          <cell r="B22147" t="str">
            <v>cumaribo_enc85</v>
          </cell>
          <cell r="C22147" t="str">
            <v>Cumaribo_ENC85</v>
          </cell>
        </row>
        <row r="22148">
          <cell r="B22148" t="str">
            <v>cumaribo_enc86</v>
          </cell>
          <cell r="C22148" t="str">
            <v>Cumaribo_ENC86</v>
          </cell>
        </row>
        <row r="22149">
          <cell r="B22149" t="str">
            <v>cumaribo_enc87</v>
          </cell>
          <cell r="C22149" t="str">
            <v>Cumaribo_ENC87</v>
          </cell>
        </row>
        <row r="22150">
          <cell r="B22150" t="str">
            <v>cumaribo_enc88</v>
          </cell>
          <cell r="C22150" t="str">
            <v>Cumaribo_ENC88</v>
          </cell>
        </row>
        <row r="22151">
          <cell r="B22151" t="str">
            <v>cumaribo_enc89</v>
          </cell>
          <cell r="C22151" t="str">
            <v>Cumaribo_ENC89</v>
          </cell>
        </row>
        <row r="22152">
          <cell r="B22152" t="str">
            <v>cumaribo_enc90</v>
          </cell>
          <cell r="C22152" t="str">
            <v>Cumaribo_ENC90</v>
          </cell>
        </row>
        <row r="22153">
          <cell r="B22153" t="str">
            <v>cumaribo_enc91</v>
          </cell>
          <cell r="C22153" t="str">
            <v>Cumaribo_ENC91</v>
          </cell>
        </row>
        <row r="22154">
          <cell r="B22154" t="str">
            <v>cumaribo_enc92</v>
          </cell>
          <cell r="C22154" t="str">
            <v>Cumaribo_ENC92</v>
          </cell>
        </row>
        <row r="22155">
          <cell r="B22155" t="str">
            <v>cumaribo_enc93</v>
          </cell>
          <cell r="C22155" t="str">
            <v>Cumaribo_ENC93</v>
          </cell>
        </row>
        <row r="22156">
          <cell r="B22156" t="str">
            <v>cumaribo_enc94</v>
          </cell>
          <cell r="C22156" t="str">
            <v>Cumaribo_ENC94</v>
          </cell>
        </row>
        <row r="22157">
          <cell r="B22157" t="str">
            <v>cumaribo_enc95</v>
          </cell>
          <cell r="C22157" t="str">
            <v>Cumaribo_ENC95</v>
          </cell>
        </row>
        <row r="22158">
          <cell r="B22158" t="str">
            <v>cumaribo_enc96</v>
          </cell>
          <cell r="C22158" t="str">
            <v>Cumaribo_ENC96</v>
          </cell>
        </row>
        <row r="22159">
          <cell r="B22159" t="str">
            <v>cumaribo_enc97</v>
          </cell>
          <cell r="C22159" t="str">
            <v>Cumaribo_ENC97</v>
          </cell>
        </row>
        <row r="22160">
          <cell r="B22160" t="str">
            <v>cumaribo_enc98</v>
          </cell>
          <cell r="C22160" t="str">
            <v>Cumaribo_ENC98</v>
          </cell>
        </row>
        <row r="22161">
          <cell r="B22161" t="str">
            <v>cumaribo_enc99</v>
          </cell>
          <cell r="C22161" t="str">
            <v>Cumaribo_ENC99</v>
          </cell>
        </row>
        <row r="22162">
          <cell r="B22162" t="str">
            <v>cumbal_enc01</v>
          </cell>
          <cell r="C22162" t="str">
            <v>Cumbal_ENC01</v>
          </cell>
        </row>
        <row r="22163">
          <cell r="B22163" t="str">
            <v>cumbal_enc02</v>
          </cell>
          <cell r="C22163" t="str">
            <v>Cumbal_ENC02</v>
          </cell>
        </row>
        <row r="22164">
          <cell r="B22164" t="str">
            <v>cumbal_enc03</v>
          </cell>
          <cell r="C22164" t="str">
            <v>Cumbal_ENC03</v>
          </cell>
        </row>
        <row r="22165">
          <cell r="B22165" t="str">
            <v>cumbal_enc04</v>
          </cell>
          <cell r="C22165" t="str">
            <v>Cumbal_ENC04</v>
          </cell>
        </row>
        <row r="22166">
          <cell r="B22166" t="str">
            <v>cumbal_enc05</v>
          </cell>
          <cell r="C22166" t="str">
            <v>Cumbal_ENC05</v>
          </cell>
        </row>
        <row r="22167">
          <cell r="B22167" t="str">
            <v>cumbal_enc06</v>
          </cell>
          <cell r="C22167" t="str">
            <v>Cumbal_ENC06</v>
          </cell>
        </row>
        <row r="22168">
          <cell r="B22168" t="str">
            <v>curillo_enc01</v>
          </cell>
          <cell r="C22168" t="str">
            <v>Curillo_ENC01</v>
          </cell>
        </row>
        <row r="22169">
          <cell r="B22169" t="str">
            <v>curillo_enc02</v>
          </cell>
          <cell r="C22169" t="str">
            <v>Curillo_ENC02</v>
          </cell>
        </row>
        <row r="22170">
          <cell r="B22170" t="str">
            <v>curillo_enc03</v>
          </cell>
          <cell r="C22170" t="str">
            <v>Curillo_ENC03</v>
          </cell>
        </row>
        <row r="22171">
          <cell r="B22171" t="str">
            <v>curillo_enc04</v>
          </cell>
          <cell r="C22171" t="str">
            <v>Curillo_ENC04</v>
          </cell>
        </row>
        <row r="22172">
          <cell r="B22172" t="str">
            <v>curillo_enc05</v>
          </cell>
          <cell r="C22172" t="str">
            <v>Curillo_ENC05</v>
          </cell>
        </row>
        <row r="22173">
          <cell r="B22173" t="str">
            <v>curillo_enc06</v>
          </cell>
          <cell r="C22173" t="str">
            <v>Curillo_ENC06</v>
          </cell>
        </row>
        <row r="22174">
          <cell r="B22174" t="str">
            <v>dibulla_enc01</v>
          </cell>
          <cell r="C22174" t="str">
            <v>Dibulla_ENC01</v>
          </cell>
        </row>
        <row r="22175">
          <cell r="B22175" t="str">
            <v>dibulla_enc02</v>
          </cell>
          <cell r="C22175" t="str">
            <v>Dibulla_ENC02</v>
          </cell>
        </row>
        <row r="22176">
          <cell r="B22176" t="str">
            <v>dibulla_enc03</v>
          </cell>
          <cell r="C22176" t="str">
            <v>Dibulla_ENC03</v>
          </cell>
        </row>
        <row r="22177">
          <cell r="B22177" t="str">
            <v>dibulla_enc04</v>
          </cell>
          <cell r="C22177" t="str">
            <v>Dibulla_ENC04</v>
          </cell>
        </row>
        <row r="22178">
          <cell r="B22178" t="str">
            <v>dibulla_enc05</v>
          </cell>
          <cell r="C22178" t="str">
            <v>Dibulla_ENC05</v>
          </cell>
        </row>
        <row r="22179">
          <cell r="B22179" t="str">
            <v>dibulla_enc06</v>
          </cell>
          <cell r="C22179" t="str">
            <v>Dibulla_ENC06</v>
          </cell>
        </row>
        <row r="22180">
          <cell r="B22180" t="str">
            <v>dibulla_enc07</v>
          </cell>
          <cell r="C22180" t="str">
            <v>Dibulla_ENC07</v>
          </cell>
        </row>
        <row r="22181">
          <cell r="B22181" t="str">
            <v>dibulla_enc08</v>
          </cell>
          <cell r="C22181" t="str">
            <v>Dibulla_ENC08</v>
          </cell>
        </row>
        <row r="22182">
          <cell r="B22182" t="str">
            <v>dibulla_enc09</v>
          </cell>
          <cell r="C22182" t="str">
            <v>Dibulla_ENC09</v>
          </cell>
        </row>
        <row r="22183">
          <cell r="B22183" t="str">
            <v>dibulla_enc10</v>
          </cell>
          <cell r="C22183" t="str">
            <v>Dibulla_ENC10</v>
          </cell>
        </row>
        <row r="22184">
          <cell r="B22184" t="str">
            <v>dibulla_enc11</v>
          </cell>
          <cell r="C22184" t="str">
            <v>Dibulla_ENC11</v>
          </cell>
        </row>
        <row r="22185">
          <cell r="B22185" t="str">
            <v>dibulla_enc12</v>
          </cell>
          <cell r="C22185" t="str">
            <v>Dibulla_ENC12</v>
          </cell>
        </row>
        <row r="22186">
          <cell r="B22186" t="str">
            <v>distraccion_enc01</v>
          </cell>
          <cell r="C22186" t="str">
            <v>Distracción_ENC01</v>
          </cell>
        </row>
        <row r="22187">
          <cell r="B22187" t="str">
            <v>distraccion_enc02</v>
          </cell>
          <cell r="C22187" t="str">
            <v>Distracción_ENC02</v>
          </cell>
        </row>
        <row r="22188">
          <cell r="B22188" t="str">
            <v>distraccion_enc03</v>
          </cell>
          <cell r="C22188" t="str">
            <v>Distracción_ENC03</v>
          </cell>
        </row>
        <row r="22189">
          <cell r="B22189" t="str">
            <v>distraccion_enc04</v>
          </cell>
          <cell r="C22189" t="str">
            <v>Distracción_ENC04</v>
          </cell>
        </row>
        <row r="22190">
          <cell r="B22190" t="str">
            <v>distraccion_enc05</v>
          </cell>
          <cell r="C22190" t="str">
            <v>Distracción_ENC05</v>
          </cell>
        </row>
        <row r="22191">
          <cell r="B22191" t="str">
            <v>distraccion_enc06</v>
          </cell>
          <cell r="C22191" t="str">
            <v>Distracción_ENC06</v>
          </cell>
        </row>
        <row r="22192">
          <cell r="B22192" t="str">
            <v>donmatias_enc01</v>
          </cell>
          <cell r="C22192" t="str">
            <v>Don Matías_ENC01</v>
          </cell>
        </row>
        <row r="22193">
          <cell r="B22193" t="str">
            <v>donmatias_enc02</v>
          </cell>
          <cell r="C22193" t="str">
            <v>Don Matías_ENC02</v>
          </cell>
        </row>
        <row r="22194">
          <cell r="B22194" t="str">
            <v>donmatias_enc03</v>
          </cell>
          <cell r="C22194" t="str">
            <v>Don Matías_ENC03</v>
          </cell>
        </row>
        <row r="22195">
          <cell r="B22195" t="str">
            <v>donmatias_enc04</v>
          </cell>
          <cell r="C22195" t="str">
            <v>Don Matías_ENC04</v>
          </cell>
        </row>
        <row r="22196">
          <cell r="B22196" t="str">
            <v>donmatias_enc05</v>
          </cell>
          <cell r="C22196" t="str">
            <v>Don Matías_ENC05</v>
          </cell>
        </row>
        <row r="22197">
          <cell r="B22197" t="str">
            <v>donmatias_enc06</v>
          </cell>
          <cell r="C22197" t="str">
            <v>Don Matías_ENC06</v>
          </cell>
        </row>
        <row r="22198">
          <cell r="B22198" t="str">
            <v>elaguila_enc01</v>
          </cell>
          <cell r="C22198" t="str">
            <v>El Águila_ENC01</v>
          </cell>
        </row>
        <row r="22199">
          <cell r="B22199" t="str">
            <v>elaguila_enc02</v>
          </cell>
          <cell r="C22199" t="str">
            <v>El Águila_ENC02</v>
          </cell>
        </row>
        <row r="22200">
          <cell r="B22200" t="str">
            <v>elaguila_enc03</v>
          </cell>
          <cell r="C22200" t="str">
            <v>El Águila_ENC03</v>
          </cell>
        </row>
        <row r="22201">
          <cell r="B22201" t="str">
            <v>elaguila_enc04</v>
          </cell>
          <cell r="C22201" t="str">
            <v>El Águila_ENC04</v>
          </cell>
        </row>
        <row r="22202">
          <cell r="B22202" t="str">
            <v>elaguila_enc05</v>
          </cell>
          <cell r="C22202" t="str">
            <v>El Águila_ENC05</v>
          </cell>
        </row>
        <row r="22203">
          <cell r="B22203" t="str">
            <v>elaguila_enc06</v>
          </cell>
          <cell r="C22203" t="str">
            <v>El Águila_ENC06</v>
          </cell>
        </row>
        <row r="22204">
          <cell r="B22204" t="str">
            <v>elbagre_enc01</v>
          </cell>
          <cell r="C22204" t="str">
            <v>El Bagre_ENC01</v>
          </cell>
        </row>
        <row r="22205">
          <cell r="B22205" t="str">
            <v>elbagre_enc02</v>
          </cell>
          <cell r="C22205" t="str">
            <v>El Bagre_ENC02</v>
          </cell>
        </row>
        <row r="22206">
          <cell r="B22206" t="str">
            <v>elbagre_enc03</v>
          </cell>
          <cell r="C22206" t="str">
            <v>El Bagre_ENC03</v>
          </cell>
        </row>
        <row r="22207">
          <cell r="B22207" t="str">
            <v>elbagre_enc04</v>
          </cell>
          <cell r="C22207" t="str">
            <v>El Bagre_ENC04</v>
          </cell>
        </row>
        <row r="22208">
          <cell r="B22208" t="str">
            <v>elbagre_enc05</v>
          </cell>
          <cell r="C22208" t="str">
            <v>El Bagre_ENC05</v>
          </cell>
        </row>
        <row r="22209">
          <cell r="B22209" t="str">
            <v>elbagre_enc06</v>
          </cell>
          <cell r="C22209" t="str">
            <v>El Bagre_ENC06</v>
          </cell>
        </row>
        <row r="22210">
          <cell r="B22210" t="str">
            <v>elcantondelsanpablo_enc01</v>
          </cell>
          <cell r="C22210" t="str">
            <v>El Cantón del San Pablo_ENC01</v>
          </cell>
        </row>
        <row r="22211">
          <cell r="B22211" t="str">
            <v>elcantondelsanpablo_enc02</v>
          </cell>
          <cell r="C22211" t="str">
            <v>El Cantón del San Pablo_ENC02</v>
          </cell>
        </row>
        <row r="22212">
          <cell r="B22212" t="str">
            <v>elcantondelsanpablo_enc03</v>
          </cell>
          <cell r="C22212" t="str">
            <v>El Cantón del San Pablo_ENC03</v>
          </cell>
        </row>
        <row r="22213">
          <cell r="B22213" t="str">
            <v>elcantondelsanpablo_enc04</v>
          </cell>
          <cell r="C22213" t="str">
            <v>El Cantón del San Pablo_ENC04</v>
          </cell>
        </row>
        <row r="22214">
          <cell r="B22214" t="str">
            <v>elcantondelsanpablo_enc05</v>
          </cell>
          <cell r="C22214" t="str">
            <v>El Cantón del San Pablo_ENC05</v>
          </cell>
        </row>
        <row r="22215">
          <cell r="B22215" t="str">
            <v>elcantondelsanpablo_enc06</v>
          </cell>
          <cell r="C22215" t="str">
            <v>El Cantón del San Pablo_ENC06</v>
          </cell>
        </row>
        <row r="22216">
          <cell r="B22216" t="str">
            <v>elcarmendeatrato_enc01</v>
          </cell>
          <cell r="C22216" t="str">
            <v>El Carmen de Atrato_ENC01</v>
          </cell>
        </row>
        <row r="22217">
          <cell r="B22217" t="str">
            <v>elcarmendeatrato_enc02</v>
          </cell>
          <cell r="C22217" t="str">
            <v>El Carmen de Atrato_ENC02</v>
          </cell>
        </row>
        <row r="22218">
          <cell r="B22218" t="str">
            <v>elcarmendeatrato_enc03</v>
          </cell>
          <cell r="C22218" t="str">
            <v>El Carmen de Atrato_ENC03</v>
          </cell>
        </row>
        <row r="22219">
          <cell r="B22219" t="str">
            <v>elcarmendeatrato_enc04</v>
          </cell>
          <cell r="C22219" t="str">
            <v>El Carmen de Atrato_ENC04</v>
          </cell>
        </row>
        <row r="22220">
          <cell r="B22220" t="str">
            <v>elcarmendeatrato_enc05</v>
          </cell>
          <cell r="C22220" t="str">
            <v>El Carmen de Atrato_ENC05</v>
          </cell>
        </row>
        <row r="22221">
          <cell r="B22221" t="str">
            <v>elcarmendeatrato_enc06</v>
          </cell>
          <cell r="C22221" t="str">
            <v>El Carmen de Atrato_ENC06</v>
          </cell>
        </row>
        <row r="22222">
          <cell r="B22222" t="str">
            <v>elcarmendeatrato_enc07</v>
          </cell>
          <cell r="C22222" t="str">
            <v>El Carmen de Atrato_ENC07</v>
          </cell>
        </row>
        <row r="22223">
          <cell r="B22223" t="str">
            <v>elcarmendeatrato_enc08</v>
          </cell>
          <cell r="C22223" t="str">
            <v>El Carmen de Atrato_ENC08</v>
          </cell>
        </row>
        <row r="22224">
          <cell r="B22224" t="str">
            <v>elcarmendeatrato_enc09</v>
          </cell>
          <cell r="C22224" t="str">
            <v>El Carmen de Atrato_ENC09</v>
          </cell>
        </row>
        <row r="22225">
          <cell r="B22225" t="str">
            <v>elcarmendeatrato_enc10</v>
          </cell>
          <cell r="C22225" t="str">
            <v>El Carmen de Atrato_ENC10</v>
          </cell>
        </row>
        <row r="22226">
          <cell r="B22226" t="str">
            <v>elcarmendeatrato_enc11</v>
          </cell>
          <cell r="C22226" t="str">
            <v>El Carmen de Atrato_ENC11</v>
          </cell>
        </row>
        <row r="22227">
          <cell r="B22227" t="str">
            <v>elcarmendeatrato_enc12</v>
          </cell>
          <cell r="C22227" t="str">
            <v>El Carmen de Atrato_ENC12</v>
          </cell>
        </row>
        <row r="22228">
          <cell r="B22228" t="str">
            <v>elcastillo_enc01</v>
          </cell>
          <cell r="C22228" t="str">
            <v>El Castillo_ENC01</v>
          </cell>
        </row>
        <row r="22229">
          <cell r="B22229" t="str">
            <v>elcastillo_enc02</v>
          </cell>
          <cell r="C22229" t="str">
            <v>El Castillo_ENC02</v>
          </cell>
        </row>
        <row r="22230">
          <cell r="B22230" t="str">
            <v>elcastillo_enc03</v>
          </cell>
          <cell r="C22230" t="str">
            <v>El Castillo_ENC03</v>
          </cell>
        </row>
        <row r="22231">
          <cell r="B22231" t="str">
            <v>elcastillo_enc04</v>
          </cell>
          <cell r="C22231" t="str">
            <v>El Castillo_ENC04</v>
          </cell>
        </row>
        <row r="22232">
          <cell r="B22232" t="str">
            <v>elcastillo_enc05</v>
          </cell>
          <cell r="C22232" t="str">
            <v>El Castillo_ENC05</v>
          </cell>
        </row>
        <row r="22233">
          <cell r="B22233" t="str">
            <v>elcastillo_enc06</v>
          </cell>
          <cell r="C22233" t="str">
            <v>El Castillo_ENC06</v>
          </cell>
        </row>
        <row r="22234">
          <cell r="B22234" t="str">
            <v>elcerrito_enc01</v>
          </cell>
          <cell r="C22234" t="str">
            <v>El Cerrito_ENC01</v>
          </cell>
        </row>
        <row r="22235">
          <cell r="B22235" t="str">
            <v>elcerrito_enc02</v>
          </cell>
          <cell r="C22235" t="str">
            <v>El Cerrito_ENC02</v>
          </cell>
        </row>
        <row r="22236">
          <cell r="B22236" t="str">
            <v>elcerrito_enc03</v>
          </cell>
          <cell r="C22236" t="str">
            <v>El Cerrito_ENC03</v>
          </cell>
        </row>
        <row r="22237">
          <cell r="B22237" t="str">
            <v>elcerrito_enc04</v>
          </cell>
          <cell r="C22237" t="str">
            <v>El Cerrito_ENC04</v>
          </cell>
        </row>
        <row r="22238">
          <cell r="B22238" t="str">
            <v>elcerrito_enc05</v>
          </cell>
          <cell r="C22238" t="str">
            <v>El Cerrito_ENC05</v>
          </cell>
        </row>
        <row r="22239">
          <cell r="B22239" t="str">
            <v>elcerrito_enc06</v>
          </cell>
          <cell r="C22239" t="str">
            <v>El Cerrito_ENC06</v>
          </cell>
        </row>
        <row r="22240">
          <cell r="B22240" t="str">
            <v>elcerrito_enc07</v>
          </cell>
          <cell r="C22240" t="str">
            <v>El Cerrito_ENC07</v>
          </cell>
        </row>
        <row r="22241">
          <cell r="B22241" t="str">
            <v>elcerrito_enc08</v>
          </cell>
          <cell r="C22241" t="str">
            <v>El Cerrito_ENC08</v>
          </cell>
        </row>
        <row r="22242">
          <cell r="B22242" t="str">
            <v>elcerrito_enc09</v>
          </cell>
          <cell r="C22242" t="str">
            <v>El Cerrito_ENC09</v>
          </cell>
        </row>
        <row r="22243">
          <cell r="B22243" t="str">
            <v>elcerrito_enc10</v>
          </cell>
          <cell r="C22243" t="str">
            <v>El Cerrito_ENC10</v>
          </cell>
        </row>
        <row r="22244">
          <cell r="B22244" t="str">
            <v>elcerrito_enc11</v>
          </cell>
          <cell r="C22244" t="str">
            <v>El Cerrito_ENC11</v>
          </cell>
        </row>
        <row r="22245">
          <cell r="B22245" t="str">
            <v>elcerrito_enc12</v>
          </cell>
          <cell r="C22245" t="str">
            <v>El Cerrito_ENC12</v>
          </cell>
        </row>
        <row r="22246">
          <cell r="B22246" t="str">
            <v>elcharco_enc01</v>
          </cell>
          <cell r="C22246" t="str">
            <v>El Charco_ENC01</v>
          </cell>
        </row>
        <row r="22247">
          <cell r="B22247" t="str">
            <v>elcharco_enc02</v>
          </cell>
          <cell r="C22247" t="str">
            <v>El Charco_ENC02</v>
          </cell>
        </row>
        <row r="22248">
          <cell r="B22248" t="str">
            <v>elcharco_enc03</v>
          </cell>
          <cell r="C22248" t="str">
            <v>El Charco_ENC03</v>
          </cell>
        </row>
        <row r="22249">
          <cell r="B22249" t="str">
            <v>elcharco_enc04</v>
          </cell>
          <cell r="C22249" t="str">
            <v>El Charco_ENC04</v>
          </cell>
        </row>
        <row r="22250">
          <cell r="B22250" t="str">
            <v>elcharco_enc05</v>
          </cell>
          <cell r="C22250" t="str">
            <v>El Charco_ENC05</v>
          </cell>
        </row>
        <row r="22251">
          <cell r="B22251" t="str">
            <v>elcharco_enc06</v>
          </cell>
          <cell r="C22251" t="str">
            <v>El Charco_ENC06</v>
          </cell>
        </row>
        <row r="22252">
          <cell r="B22252" t="str">
            <v>elcharco_enc07</v>
          </cell>
          <cell r="C22252" t="str">
            <v>El Charco_ENC07</v>
          </cell>
        </row>
        <row r="22253">
          <cell r="B22253" t="str">
            <v>elcharco_enc08</v>
          </cell>
          <cell r="C22253" t="str">
            <v>El Charco_ENC08</v>
          </cell>
        </row>
        <row r="22254">
          <cell r="B22254" t="str">
            <v>elcharco_enc09</v>
          </cell>
          <cell r="C22254" t="str">
            <v>El Charco_ENC09</v>
          </cell>
        </row>
        <row r="22255">
          <cell r="B22255" t="str">
            <v>elcharco_enc10</v>
          </cell>
          <cell r="C22255" t="str">
            <v>El Charco_ENC10</v>
          </cell>
        </row>
        <row r="22256">
          <cell r="B22256" t="str">
            <v>elcharco_enc11</v>
          </cell>
          <cell r="C22256" t="str">
            <v>El Charco_ENC11</v>
          </cell>
        </row>
        <row r="22257">
          <cell r="B22257" t="str">
            <v>elcharco_enc12</v>
          </cell>
          <cell r="C22257" t="str">
            <v>El Charco_ENC12</v>
          </cell>
        </row>
        <row r="22258">
          <cell r="B22258" t="str">
            <v>elcharco_enc13</v>
          </cell>
          <cell r="C22258" t="str">
            <v>El Charco_ENC13</v>
          </cell>
        </row>
        <row r="22259">
          <cell r="B22259" t="str">
            <v>elcharco_enc14</v>
          </cell>
          <cell r="C22259" t="str">
            <v>El Charco_ENC14</v>
          </cell>
        </row>
        <row r="22260">
          <cell r="B22260" t="str">
            <v>elcharco_enc15</v>
          </cell>
          <cell r="C22260" t="str">
            <v>El Charco_ENC15</v>
          </cell>
        </row>
        <row r="22261">
          <cell r="B22261" t="str">
            <v>elcharco_enc16</v>
          </cell>
          <cell r="C22261" t="str">
            <v>El Charco_ENC16</v>
          </cell>
        </row>
        <row r="22262">
          <cell r="B22262" t="str">
            <v>elcharco_enc17</v>
          </cell>
          <cell r="C22262" t="str">
            <v>El Charco_ENC17</v>
          </cell>
        </row>
        <row r="22263">
          <cell r="B22263" t="str">
            <v>elcharco_enc18</v>
          </cell>
          <cell r="C22263" t="str">
            <v>El Charco_ENC18</v>
          </cell>
        </row>
        <row r="22264">
          <cell r="B22264" t="str">
            <v>elcharco_enc19</v>
          </cell>
          <cell r="C22264" t="str">
            <v>El Charco_ENC19</v>
          </cell>
        </row>
        <row r="22265">
          <cell r="B22265" t="str">
            <v>elcharco_enc20</v>
          </cell>
          <cell r="C22265" t="str">
            <v>El Charco_ENC20</v>
          </cell>
        </row>
        <row r="22266">
          <cell r="B22266" t="str">
            <v>elcharco_enc21</v>
          </cell>
          <cell r="C22266" t="str">
            <v>El Charco_ENC21</v>
          </cell>
        </row>
        <row r="22267">
          <cell r="B22267" t="str">
            <v>elcharco_enc22</v>
          </cell>
          <cell r="C22267" t="str">
            <v>El Charco_ENC22</v>
          </cell>
        </row>
        <row r="22268">
          <cell r="B22268" t="str">
            <v>elcharco_enc23</v>
          </cell>
          <cell r="C22268" t="str">
            <v>El Charco_ENC23</v>
          </cell>
        </row>
        <row r="22269">
          <cell r="B22269" t="str">
            <v>elcharco_enc24</v>
          </cell>
          <cell r="C22269" t="str">
            <v>El Charco_ENC24</v>
          </cell>
        </row>
        <row r="22270">
          <cell r="B22270" t="str">
            <v>elcharco_enc25</v>
          </cell>
          <cell r="C22270" t="str">
            <v>El Charco_ENC25</v>
          </cell>
        </row>
        <row r="22271">
          <cell r="B22271" t="str">
            <v>elcharco_enc26</v>
          </cell>
          <cell r="C22271" t="str">
            <v>El Charco_ENC26</v>
          </cell>
        </row>
        <row r="22272">
          <cell r="B22272" t="str">
            <v>elcharco_enc27</v>
          </cell>
          <cell r="C22272" t="str">
            <v>El Charco_ENC27</v>
          </cell>
        </row>
        <row r="22273">
          <cell r="B22273" t="str">
            <v>elcharco_enc28</v>
          </cell>
          <cell r="C22273" t="str">
            <v>El Charco_ENC28</v>
          </cell>
        </row>
        <row r="22274">
          <cell r="B22274" t="str">
            <v>elcharco_enc29</v>
          </cell>
          <cell r="C22274" t="str">
            <v>El Charco_ENC29</v>
          </cell>
        </row>
        <row r="22275">
          <cell r="B22275" t="str">
            <v>elcharco_enc30</v>
          </cell>
          <cell r="C22275" t="str">
            <v>El Charco_ENC30</v>
          </cell>
        </row>
        <row r="22276">
          <cell r="B22276" t="str">
            <v>elcharco_enc31</v>
          </cell>
          <cell r="C22276" t="str">
            <v>El Charco_ENC31</v>
          </cell>
        </row>
        <row r="22277">
          <cell r="B22277" t="str">
            <v>elcharco_enc32</v>
          </cell>
          <cell r="C22277" t="str">
            <v>El Charco_ENC32</v>
          </cell>
        </row>
        <row r="22278">
          <cell r="B22278" t="str">
            <v>elcharco_enc33</v>
          </cell>
          <cell r="C22278" t="str">
            <v>El Charco_ENC33</v>
          </cell>
        </row>
        <row r="22279">
          <cell r="B22279" t="str">
            <v>elcharco_enc34</v>
          </cell>
          <cell r="C22279" t="str">
            <v>El Charco_ENC34</v>
          </cell>
        </row>
        <row r="22280">
          <cell r="B22280" t="str">
            <v>elcharco_enc35</v>
          </cell>
          <cell r="C22280" t="str">
            <v>El Charco_ENC35</v>
          </cell>
        </row>
        <row r="22281">
          <cell r="B22281" t="str">
            <v>elcharco_enc36</v>
          </cell>
          <cell r="C22281" t="str">
            <v>El Charco_ENC36</v>
          </cell>
        </row>
        <row r="22282">
          <cell r="B22282" t="str">
            <v>elcharco_enc37</v>
          </cell>
          <cell r="C22282" t="str">
            <v>El Charco_ENC37</v>
          </cell>
        </row>
        <row r="22283">
          <cell r="B22283" t="str">
            <v>elcharco_enc38</v>
          </cell>
          <cell r="C22283" t="str">
            <v>El Charco_ENC38</v>
          </cell>
        </row>
        <row r="22284">
          <cell r="B22284" t="str">
            <v>elcharco_enc39</v>
          </cell>
          <cell r="C22284" t="str">
            <v>El Charco_ENC39</v>
          </cell>
        </row>
        <row r="22285">
          <cell r="B22285" t="str">
            <v>elcharco_enc40</v>
          </cell>
          <cell r="C22285" t="str">
            <v>El Charco_ENC40</v>
          </cell>
        </row>
        <row r="22286">
          <cell r="B22286" t="str">
            <v>elcharco_enc41</v>
          </cell>
          <cell r="C22286" t="str">
            <v>El Charco_ENC41</v>
          </cell>
        </row>
        <row r="22287">
          <cell r="B22287" t="str">
            <v>elcharco_enc42</v>
          </cell>
          <cell r="C22287" t="str">
            <v>El Charco_ENC42</v>
          </cell>
        </row>
        <row r="22288">
          <cell r="B22288" t="str">
            <v>eldoncello_enc01</v>
          </cell>
          <cell r="C22288" t="str">
            <v>El Doncello_ENC01</v>
          </cell>
        </row>
        <row r="22289">
          <cell r="B22289" t="str">
            <v>eldoncello_enc02</v>
          </cell>
          <cell r="C22289" t="str">
            <v>El Doncello_ENC02</v>
          </cell>
        </row>
        <row r="22290">
          <cell r="B22290" t="str">
            <v>eldoncello_enc03</v>
          </cell>
          <cell r="C22290" t="str">
            <v>El Doncello_ENC03</v>
          </cell>
        </row>
        <row r="22291">
          <cell r="B22291" t="str">
            <v>eldoncello_enc04</v>
          </cell>
          <cell r="C22291" t="str">
            <v>El Doncello_ENC04</v>
          </cell>
        </row>
        <row r="22292">
          <cell r="B22292" t="str">
            <v>eldoncello_enc05</v>
          </cell>
          <cell r="C22292" t="str">
            <v>El Doncello_ENC05</v>
          </cell>
        </row>
        <row r="22293">
          <cell r="B22293" t="str">
            <v>eldoncello_enc06</v>
          </cell>
          <cell r="C22293" t="str">
            <v>El Doncello_ENC06</v>
          </cell>
        </row>
        <row r="22294">
          <cell r="B22294" t="str">
            <v>eldoncello_enc07</v>
          </cell>
          <cell r="C22294" t="str">
            <v>El Doncello_ENC07</v>
          </cell>
        </row>
        <row r="22295">
          <cell r="B22295" t="str">
            <v>eldoncello_enc08</v>
          </cell>
          <cell r="C22295" t="str">
            <v>El Doncello_ENC08</v>
          </cell>
        </row>
        <row r="22296">
          <cell r="B22296" t="str">
            <v>eldoncello_enc09</v>
          </cell>
          <cell r="C22296" t="str">
            <v>El Doncello_ENC09</v>
          </cell>
        </row>
        <row r="22297">
          <cell r="B22297" t="str">
            <v>eldoncello_enc10</v>
          </cell>
          <cell r="C22297" t="str">
            <v>El Doncello_ENC10</v>
          </cell>
        </row>
        <row r="22298">
          <cell r="B22298" t="str">
            <v>eldoncello_enc11</v>
          </cell>
          <cell r="C22298" t="str">
            <v>El Doncello_ENC11</v>
          </cell>
        </row>
        <row r="22299">
          <cell r="B22299" t="str">
            <v>eldoncello_enc12</v>
          </cell>
          <cell r="C22299" t="str">
            <v>El Doncello_ENC12</v>
          </cell>
        </row>
        <row r="22300">
          <cell r="B22300" t="str">
            <v>elencanto(anm)_enc01</v>
          </cell>
          <cell r="C22300" t="str">
            <v>El Encanto (ANM)_ENC01</v>
          </cell>
        </row>
        <row r="22301">
          <cell r="B22301" t="str">
            <v>elencanto(anm)_enc02</v>
          </cell>
          <cell r="C22301" t="str">
            <v>El Encanto (ANM)_ENC02</v>
          </cell>
        </row>
        <row r="22302">
          <cell r="B22302" t="str">
            <v>elencanto(anm)_enc03</v>
          </cell>
          <cell r="C22302" t="str">
            <v>El Encanto (ANM)_ENC03</v>
          </cell>
        </row>
        <row r="22303">
          <cell r="B22303" t="str">
            <v>elpaujil_enc01</v>
          </cell>
          <cell r="C22303" t="str">
            <v>El Paujil_ENC01</v>
          </cell>
        </row>
        <row r="22304">
          <cell r="B22304" t="str">
            <v>elpaujil_enc02</v>
          </cell>
          <cell r="C22304" t="str">
            <v>El Paujil_ENC02</v>
          </cell>
        </row>
        <row r="22305">
          <cell r="B22305" t="str">
            <v>elpaujil_enc03</v>
          </cell>
          <cell r="C22305" t="str">
            <v>El Paujil_ENC03</v>
          </cell>
        </row>
        <row r="22306">
          <cell r="B22306" t="str">
            <v>elpaujil_enc04</v>
          </cell>
          <cell r="C22306" t="str">
            <v>El Paujil_ENC04</v>
          </cell>
        </row>
        <row r="22307">
          <cell r="B22307" t="str">
            <v>elpaujil_enc05</v>
          </cell>
          <cell r="C22307" t="str">
            <v>El Paujil_ENC05</v>
          </cell>
        </row>
        <row r="22308">
          <cell r="B22308" t="str">
            <v>elpaujil_enc06</v>
          </cell>
          <cell r="C22308" t="str">
            <v>El Paujil_ENC06</v>
          </cell>
        </row>
        <row r="22309">
          <cell r="B22309" t="str">
            <v>elpaujil_enc07</v>
          </cell>
          <cell r="C22309" t="str">
            <v>El Paujil_ENC07</v>
          </cell>
        </row>
        <row r="22310">
          <cell r="B22310" t="str">
            <v>elpaujil_enc08</v>
          </cell>
          <cell r="C22310" t="str">
            <v>El Paujil_ENC08</v>
          </cell>
        </row>
        <row r="22311">
          <cell r="B22311" t="str">
            <v>elpaujil_enc09</v>
          </cell>
          <cell r="C22311" t="str">
            <v>El Paujil_ENC09</v>
          </cell>
        </row>
        <row r="22312">
          <cell r="B22312" t="str">
            <v>elpaujil_enc10</v>
          </cell>
          <cell r="C22312" t="str">
            <v>El Paujil_ENC10</v>
          </cell>
        </row>
        <row r="22313">
          <cell r="B22313" t="str">
            <v>elpaujil_enc11</v>
          </cell>
          <cell r="C22313" t="str">
            <v>El Paujil_ENC11</v>
          </cell>
        </row>
        <row r="22314">
          <cell r="B22314" t="str">
            <v>elpaujil_enc12</v>
          </cell>
          <cell r="C22314" t="str">
            <v>El Paujil_ENC12</v>
          </cell>
        </row>
        <row r="22315">
          <cell r="B22315" t="str">
            <v>elretorno_enc01</v>
          </cell>
          <cell r="C22315" t="str">
            <v>El Retorno_ENC01</v>
          </cell>
        </row>
        <row r="22316">
          <cell r="B22316" t="str">
            <v>elretorno_enc02</v>
          </cell>
          <cell r="C22316" t="str">
            <v>El Retorno_ENC02</v>
          </cell>
        </row>
        <row r="22317">
          <cell r="B22317" t="str">
            <v>elretorno_enc03</v>
          </cell>
          <cell r="C22317" t="str">
            <v>El Retorno_ENC03</v>
          </cell>
        </row>
        <row r="22318">
          <cell r="B22318" t="str">
            <v>elretorno_enc04</v>
          </cell>
          <cell r="C22318" t="str">
            <v>El Retorno_ENC04</v>
          </cell>
        </row>
        <row r="22319">
          <cell r="B22319" t="str">
            <v>elretorno_enc05</v>
          </cell>
          <cell r="C22319" t="str">
            <v>El Retorno_ENC05</v>
          </cell>
        </row>
        <row r="22320">
          <cell r="B22320" t="str">
            <v>elretorno_enc06</v>
          </cell>
          <cell r="C22320" t="str">
            <v>El Retorno_ENC06</v>
          </cell>
        </row>
        <row r="22321">
          <cell r="B22321" t="str">
            <v>elretorno_enc07</v>
          </cell>
          <cell r="C22321" t="str">
            <v>El Retorno_ENC07</v>
          </cell>
        </row>
        <row r="22322">
          <cell r="B22322" t="str">
            <v>elretorno_enc08</v>
          </cell>
          <cell r="C22322" t="str">
            <v>El Retorno_ENC08</v>
          </cell>
        </row>
        <row r="22323">
          <cell r="B22323" t="str">
            <v>elretorno_enc09</v>
          </cell>
          <cell r="C22323" t="str">
            <v>El Retorno_ENC09</v>
          </cell>
        </row>
        <row r="22324">
          <cell r="B22324" t="str">
            <v>elretorno_enc10</v>
          </cell>
          <cell r="C22324" t="str">
            <v>El Retorno_ENC10</v>
          </cell>
        </row>
        <row r="22325">
          <cell r="B22325" t="str">
            <v>elretorno_enc11</v>
          </cell>
          <cell r="C22325" t="str">
            <v>El Retorno_ENC11</v>
          </cell>
        </row>
        <row r="22326">
          <cell r="B22326" t="str">
            <v>elretorno_enc12</v>
          </cell>
          <cell r="C22326" t="str">
            <v>El Retorno_ENC12</v>
          </cell>
        </row>
        <row r="22327">
          <cell r="B22327" t="str">
            <v>elretorno_enc13</v>
          </cell>
          <cell r="C22327" t="str">
            <v>El Retorno_ENC13</v>
          </cell>
        </row>
        <row r="22328">
          <cell r="B22328" t="str">
            <v>elretorno_enc14</v>
          </cell>
          <cell r="C22328" t="str">
            <v>El Retorno_ENC14</v>
          </cell>
        </row>
        <row r="22329">
          <cell r="B22329" t="str">
            <v>elretorno_enc15</v>
          </cell>
          <cell r="C22329" t="str">
            <v>El Retorno_ENC15</v>
          </cell>
        </row>
        <row r="22330">
          <cell r="B22330" t="str">
            <v>elretorno_enc16</v>
          </cell>
          <cell r="C22330" t="str">
            <v>El Retorno_ENC16</v>
          </cell>
        </row>
        <row r="22331">
          <cell r="B22331" t="str">
            <v>elretorno_enc17</v>
          </cell>
          <cell r="C22331" t="str">
            <v>El Retorno_ENC17</v>
          </cell>
        </row>
        <row r="22332">
          <cell r="B22332" t="str">
            <v>elretorno_enc18</v>
          </cell>
          <cell r="C22332" t="str">
            <v>El Retorno_ENC18</v>
          </cell>
        </row>
        <row r="22333">
          <cell r="B22333" t="str">
            <v>elretorno_enc19</v>
          </cell>
          <cell r="C22333" t="str">
            <v>El Retorno_ENC19</v>
          </cell>
        </row>
        <row r="22334">
          <cell r="B22334" t="str">
            <v>elretorno_enc20</v>
          </cell>
          <cell r="C22334" t="str">
            <v>El Retorno_ENC20</v>
          </cell>
        </row>
        <row r="22335">
          <cell r="B22335" t="str">
            <v>elretorno_enc21</v>
          </cell>
          <cell r="C22335" t="str">
            <v>El Retorno_ENC21</v>
          </cell>
        </row>
        <row r="22336">
          <cell r="B22336" t="str">
            <v>elretorno_enc22</v>
          </cell>
          <cell r="C22336" t="str">
            <v>El Retorno_ENC22</v>
          </cell>
        </row>
        <row r="22337">
          <cell r="B22337" t="str">
            <v>elretorno_enc23</v>
          </cell>
          <cell r="C22337" t="str">
            <v>El Retorno_ENC23</v>
          </cell>
        </row>
        <row r="22338">
          <cell r="B22338" t="str">
            <v>elretorno_enc24</v>
          </cell>
          <cell r="C22338" t="str">
            <v>El Retorno_ENC24</v>
          </cell>
        </row>
        <row r="22339">
          <cell r="B22339" t="str">
            <v>elretorno_enc25</v>
          </cell>
          <cell r="C22339" t="str">
            <v>El Retorno_ENC25</v>
          </cell>
        </row>
        <row r="22340">
          <cell r="B22340" t="str">
            <v>elretorno_enc26</v>
          </cell>
          <cell r="C22340" t="str">
            <v>El Retorno_ENC26</v>
          </cell>
        </row>
        <row r="22341">
          <cell r="B22341" t="str">
            <v>elretorno_enc27</v>
          </cell>
          <cell r="C22341" t="str">
            <v>El Retorno_ENC27</v>
          </cell>
        </row>
        <row r="22342">
          <cell r="B22342" t="str">
            <v>elretorno_enc28</v>
          </cell>
          <cell r="C22342" t="str">
            <v>El Retorno_ENC28</v>
          </cell>
        </row>
        <row r="22343">
          <cell r="B22343" t="str">
            <v>elretorno_enc29</v>
          </cell>
          <cell r="C22343" t="str">
            <v>El Retorno_ENC29</v>
          </cell>
        </row>
        <row r="22344">
          <cell r="B22344" t="str">
            <v>elretorno_enc30</v>
          </cell>
          <cell r="C22344" t="str">
            <v>El Retorno_ENC30</v>
          </cell>
        </row>
        <row r="22345">
          <cell r="B22345" t="str">
            <v>elretorno_enc31</v>
          </cell>
          <cell r="C22345" t="str">
            <v>El Retorno_ENC31</v>
          </cell>
        </row>
        <row r="22346">
          <cell r="B22346" t="str">
            <v>elretorno_enc32</v>
          </cell>
          <cell r="C22346" t="str">
            <v>El Retorno_ENC32</v>
          </cell>
        </row>
        <row r="22347">
          <cell r="B22347" t="str">
            <v>elretorno_enc33</v>
          </cell>
          <cell r="C22347" t="str">
            <v>El Retorno_ENC33</v>
          </cell>
        </row>
        <row r="22348">
          <cell r="B22348" t="str">
            <v>elretorno_enc34</v>
          </cell>
          <cell r="C22348" t="str">
            <v>El Retorno_ENC34</v>
          </cell>
        </row>
        <row r="22349">
          <cell r="B22349" t="str">
            <v>elretorno_enc35</v>
          </cell>
          <cell r="C22349" t="str">
            <v>El Retorno_ENC35</v>
          </cell>
        </row>
        <row r="22350">
          <cell r="B22350" t="str">
            <v>elretorno_enc36</v>
          </cell>
          <cell r="C22350" t="str">
            <v>El Retorno_ENC36</v>
          </cell>
        </row>
        <row r="22351">
          <cell r="B22351" t="str">
            <v>elretorno_enc37</v>
          </cell>
          <cell r="C22351" t="str">
            <v>El Retorno_ENC37</v>
          </cell>
        </row>
        <row r="22352">
          <cell r="B22352" t="str">
            <v>elretorno_enc38</v>
          </cell>
          <cell r="C22352" t="str">
            <v>El Retorno_ENC38</v>
          </cell>
        </row>
        <row r="22353">
          <cell r="B22353" t="str">
            <v>elretorno_enc39</v>
          </cell>
          <cell r="C22353" t="str">
            <v>El Retorno_ENC39</v>
          </cell>
        </row>
        <row r="22354">
          <cell r="B22354" t="str">
            <v>elretorno_enc40</v>
          </cell>
          <cell r="C22354" t="str">
            <v>El Retorno_ENC40</v>
          </cell>
        </row>
        <row r="22355">
          <cell r="B22355" t="str">
            <v>elretorno_enc41</v>
          </cell>
          <cell r="C22355" t="str">
            <v>El Retorno_ENC41</v>
          </cell>
        </row>
        <row r="22356">
          <cell r="B22356" t="str">
            <v>elretorno_enc42</v>
          </cell>
          <cell r="C22356" t="str">
            <v>El Retorno_ENC42</v>
          </cell>
        </row>
        <row r="22357">
          <cell r="B22357" t="str">
            <v>elretorno_enc43</v>
          </cell>
          <cell r="C22357" t="str">
            <v>El Retorno_ENC43</v>
          </cell>
        </row>
        <row r="22358">
          <cell r="B22358" t="str">
            <v>elretorno_enc44</v>
          </cell>
          <cell r="C22358" t="str">
            <v>El Retorno_ENC44</v>
          </cell>
        </row>
        <row r="22359">
          <cell r="B22359" t="str">
            <v>elretorno_enc45</v>
          </cell>
          <cell r="C22359" t="str">
            <v>El Retorno_ENC45</v>
          </cell>
        </row>
        <row r="22360">
          <cell r="B22360" t="str">
            <v>elretorno_enc46</v>
          </cell>
          <cell r="C22360" t="str">
            <v>El Retorno_ENC46</v>
          </cell>
        </row>
        <row r="22361">
          <cell r="B22361" t="str">
            <v>elretorno_enc47</v>
          </cell>
          <cell r="C22361" t="str">
            <v>El Retorno_ENC47</v>
          </cell>
        </row>
        <row r="22362">
          <cell r="B22362" t="str">
            <v>elretorno_enc48</v>
          </cell>
          <cell r="C22362" t="str">
            <v>El Retorno_ENC48</v>
          </cell>
        </row>
        <row r="22363">
          <cell r="B22363" t="str">
            <v>elretorno_enc49</v>
          </cell>
          <cell r="C22363" t="str">
            <v>El Retorno_ENC49</v>
          </cell>
        </row>
        <row r="22364">
          <cell r="B22364" t="str">
            <v>elretorno_enc50</v>
          </cell>
          <cell r="C22364" t="str">
            <v>El Retorno_ENC50</v>
          </cell>
        </row>
        <row r="22365">
          <cell r="B22365" t="str">
            <v>elretorno_enc51</v>
          </cell>
          <cell r="C22365" t="str">
            <v>El Retorno_ENC51</v>
          </cell>
        </row>
        <row r="22366">
          <cell r="B22366" t="str">
            <v>elretorno_enc52</v>
          </cell>
          <cell r="C22366" t="str">
            <v>El Retorno_ENC52</v>
          </cell>
        </row>
        <row r="22367">
          <cell r="B22367" t="str">
            <v>elretorno_enc53</v>
          </cell>
          <cell r="C22367" t="str">
            <v>El Retorno_ENC53</v>
          </cell>
        </row>
        <row r="22368">
          <cell r="B22368" t="str">
            <v>elretorno_enc54</v>
          </cell>
          <cell r="C22368" t="str">
            <v>El Retorno_ENC54</v>
          </cell>
        </row>
        <row r="22369">
          <cell r="B22369" t="str">
            <v>elretorno_enc55</v>
          </cell>
          <cell r="C22369" t="str">
            <v>El Retorno_ENC55</v>
          </cell>
        </row>
        <row r="22370">
          <cell r="B22370" t="str">
            <v>elretorno_enc56</v>
          </cell>
          <cell r="C22370" t="str">
            <v>El Retorno_ENC56</v>
          </cell>
        </row>
        <row r="22371">
          <cell r="B22371" t="str">
            <v>elretorno_enc57</v>
          </cell>
          <cell r="C22371" t="str">
            <v>El Retorno_ENC57</v>
          </cell>
        </row>
        <row r="22372">
          <cell r="B22372" t="str">
            <v>elretorno_enc58</v>
          </cell>
          <cell r="C22372" t="str">
            <v>El Retorno_ENC58</v>
          </cell>
        </row>
        <row r="22373">
          <cell r="B22373" t="str">
            <v>elretorno_enc59</v>
          </cell>
          <cell r="C22373" t="str">
            <v>El Retorno_ENC59</v>
          </cell>
        </row>
        <row r="22374">
          <cell r="B22374" t="str">
            <v>elretorno_enc60</v>
          </cell>
          <cell r="C22374" t="str">
            <v>El Retorno_ENC60</v>
          </cell>
        </row>
        <row r="22375">
          <cell r="B22375" t="str">
            <v>elretorno_enc61</v>
          </cell>
          <cell r="C22375" t="str">
            <v>El Retorno_ENC61</v>
          </cell>
        </row>
        <row r="22376">
          <cell r="B22376" t="str">
            <v>elretorno_enc62</v>
          </cell>
          <cell r="C22376" t="str">
            <v>El Retorno_ENC62</v>
          </cell>
        </row>
        <row r="22377">
          <cell r="B22377" t="str">
            <v>elretorno_enc63</v>
          </cell>
          <cell r="C22377" t="str">
            <v>El Retorno_ENC63</v>
          </cell>
        </row>
        <row r="22378">
          <cell r="B22378" t="str">
            <v>elretorno_enc64</v>
          </cell>
          <cell r="C22378" t="str">
            <v>El Retorno_ENC64</v>
          </cell>
        </row>
        <row r="22379">
          <cell r="B22379" t="str">
            <v>elretorno_enc65</v>
          </cell>
          <cell r="C22379" t="str">
            <v>El Retorno_ENC65</v>
          </cell>
        </row>
        <row r="22380">
          <cell r="B22380" t="str">
            <v>elretorno_enc66</v>
          </cell>
          <cell r="C22380" t="str">
            <v>El Retorno_ENC66</v>
          </cell>
        </row>
        <row r="22381">
          <cell r="B22381" t="str">
            <v>elretorno_enc67</v>
          </cell>
          <cell r="C22381" t="str">
            <v>El Retorno_ENC67</v>
          </cell>
        </row>
        <row r="22382">
          <cell r="B22382" t="str">
            <v>elretorno_enc68</v>
          </cell>
          <cell r="C22382" t="str">
            <v>El Retorno_ENC68</v>
          </cell>
        </row>
        <row r="22383">
          <cell r="B22383" t="str">
            <v>elretorno_enc69</v>
          </cell>
          <cell r="C22383" t="str">
            <v>El Retorno_ENC69</v>
          </cell>
        </row>
        <row r="22384">
          <cell r="B22384" t="str">
            <v>elretorno_enc70</v>
          </cell>
          <cell r="C22384" t="str">
            <v>El Retorno_ENC70</v>
          </cell>
        </row>
        <row r="22385">
          <cell r="B22385" t="str">
            <v>elretorno_enc71</v>
          </cell>
          <cell r="C22385" t="str">
            <v>El Retorno_ENC71</v>
          </cell>
        </row>
        <row r="22386">
          <cell r="B22386" t="str">
            <v>elretorno_enc72</v>
          </cell>
          <cell r="C22386" t="str">
            <v>El Retorno_ENC72</v>
          </cell>
        </row>
        <row r="22387">
          <cell r="B22387" t="str">
            <v>elretorno_enc73</v>
          </cell>
          <cell r="C22387" t="str">
            <v>El Retorno_ENC73</v>
          </cell>
        </row>
        <row r="22388">
          <cell r="B22388" t="str">
            <v>elretorno_enc74</v>
          </cell>
          <cell r="C22388" t="str">
            <v>El Retorno_ENC74</v>
          </cell>
        </row>
        <row r="22389">
          <cell r="B22389" t="str">
            <v>elretorno_enc75</v>
          </cell>
          <cell r="C22389" t="str">
            <v>El Retorno_ENC75</v>
          </cell>
        </row>
        <row r="22390">
          <cell r="B22390" t="str">
            <v>elretorno_enc76</v>
          </cell>
          <cell r="C22390" t="str">
            <v>El Retorno_ENC76</v>
          </cell>
        </row>
        <row r="22391">
          <cell r="B22391" t="str">
            <v>elretorno_enc77</v>
          </cell>
          <cell r="C22391" t="str">
            <v>El Retorno_ENC77</v>
          </cell>
        </row>
        <row r="22392">
          <cell r="B22392" t="str">
            <v>elretorno_enc78</v>
          </cell>
          <cell r="C22392" t="str">
            <v>El Retorno_ENC78</v>
          </cell>
        </row>
        <row r="22393">
          <cell r="B22393" t="str">
            <v>elretorno_enc79</v>
          </cell>
          <cell r="C22393" t="str">
            <v>El Retorno_ENC79</v>
          </cell>
        </row>
        <row r="22394">
          <cell r="B22394" t="str">
            <v>elretorno_enc80</v>
          </cell>
          <cell r="C22394" t="str">
            <v>El Retorno_ENC80</v>
          </cell>
        </row>
        <row r="22395">
          <cell r="B22395" t="str">
            <v>elretorno_enc81</v>
          </cell>
          <cell r="C22395" t="str">
            <v>El Retorno_ENC81</v>
          </cell>
        </row>
        <row r="22396">
          <cell r="B22396" t="str">
            <v>elretorno_enc82</v>
          </cell>
          <cell r="C22396" t="str">
            <v>El Retorno_ENC82</v>
          </cell>
        </row>
        <row r="22397">
          <cell r="B22397" t="str">
            <v>elretorno_enc83</v>
          </cell>
          <cell r="C22397" t="str">
            <v>El Retorno_ENC83</v>
          </cell>
        </row>
        <row r="22398">
          <cell r="B22398" t="str">
            <v>elretorno_enc84</v>
          </cell>
          <cell r="C22398" t="str">
            <v>El Retorno_ENC84</v>
          </cell>
        </row>
        <row r="22399">
          <cell r="B22399" t="str">
            <v>elretorno_enc85</v>
          </cell>
          <cell r="C22399" t="str">
            <v>El Retorno_ENC85</v>
          </cell>
        </row>
        <row r="22400">
          <cell r="B22400" t="str">
            <v>elretorno_enc86</v>
          </cell>
          <cell r="C22400" t="str">
            <v>El Retorno_ENC86</v>
          </cell>
        </row>
        <row r="22401">
          <cell r="B22401" t="str">
            <v>elretorno_enc87</v>
          </cell>
          <cell r="C22401" t="str">
            <v>El Retorno_ENC87</v>
          </cell>
        </row>
        <row r="22402">
          <cell r="B22402" t="str">
            <v>elretorno_enc88</v>
          </cell>
          <cell r="C22402" t="str">
            <v>El Retorno_ENC88</v>
          </cell>
        </row>
        <row r="22403">
          <cell r="B22403" t="str">
            <v>elretorno_enc89</v>
          </cell>
          <cell r="C22403" t="str">
            <v>El Retorno_ENC89</v>
          </cell>
        </row>
        <row r="22404">
          <cell r="B22404" t="str">
            <v>elretorno_enc90</v>
          </cell>
          <cell r="C22404" t="str">
            <v>El Retorno_ENC90</v>
          </cell>
        </row>
        <row r="22405">
          <cell r="B22405" t="str">
            <v>elretorno_enc91</v>
          </cell>
          <cell r="C22405" t="str">
            <v>El Retorno_ENC91</v>
          </cell>
        </row>
        <row r="22406">
          <cell r="B22406" t="str">
            <v>elretorno_enc92</v>
          </cell>
          <cell r="C22406" t="str">
            <v>El Retorno_ENC92</v>
          </cell>
        </row>
        <row r="22407">
          <cell r="B22407" t="str">
            <v>elretorno_enc93</v>
          </cell>
          <cell r="C22407" t="str">
            <v>El Retorno_ENC93</v>
          </cell>
        </row>
        <row r="22408">
          <cell r="B22408" t="str">
            <v>elretorno_enc94</v>
          </cell>
          <cell r="C22408" t="str">
            <v>El Retorno_ENC94</v>
          </cell>
        </row>
        <row r="22409">
          <cell r="B22409" t="str">
            <v>elretorno_enc95</v>
          </cell>
          <cell r="C22409" t="str">
            <v>El Retorno_ENC95</v>
          </cell>
        </row>
        <row r="22410">
          <cell r="B22410" t="str">
            <v>elretorno_enc96</v>
          </cell>
          <cell r="C22410" t="str">
            <v>El Retorno_ENC96</v>
          </cell>
        </row>
        <row r="22411">
          <cell r="B22411" t="str">
            <v>elsantuario_enc01</v>
          </cell>
          <cell r="C22411" t="str">
            <v>El Santuario_ENC01</v>
          </cell>
        </row>
        <row r="22412">
          <cell r="B22412" t="str">
            <v>elsantuario_enc02</v>
          </cell>
          <cell r="C22412" t="str">
            <v>El Santuario_ENC02</v>
          </cell>
        </row>
        <row r="22413">
          <cell r="B22413" t="str">
            <v>elsantuario_enc03</v>
          </cell>
          <cell r="C22413" t="str">
            <v>El Santuario_ENC03</v>
          </cell>
        </row>
        <row r="22414">
          <cell r="B22414" t="str">
            <v>elsantuario_enc04</v>
          </cell>
          <cell r="C22414" t="str">
            <v>El Santuario_ENC04</v>
          </cell>
        </row>
        <row r="22415">
          <cell r="B22415" t="str">
            <v>elsantuario_enc05</v>
          </cell>
          <cell r="C22415" t="str">
            <v>El Santuario_ENC05</v>
          </cell>
        </row>
        <row r="22416">
          <cell r="B22416" t="str">
            <v>elsantuario_enc06</v>
          </cell>
          <cell r="C22416" t="str">
            <v>El Santuario_ENC06</v>
          </cell>
        </row>
        <row r="22417">
          <cell r="B22417" t="str">
            <v>florencia_enc01</v>
          </cell>
          <cell r="C22417" t="str">
            <v>Florencia_ENC01</v>
          </cell>
        </row>
        <row r="22418">
          <cell r="B22418" t="str">
            <v>florencia_enc02</v>
          </cell>
          <cell r="C22418" t="str">
            <v>Florencia_ENC02</v>
          </cell>
        </row>
        <row r="22419">
          <cell r="B22419" t="str">
            <v>florencia_enc03</v>
          </cell>
          <cell r="C22419" t="str">
            <v>Florencia_ENC03</v>
          </cell>
        </row>
        <row r="22420">
          <cell r="B22420" t="str">
            <v>florencia_enc04</v>
          </cell>
          <cell r="C22420" t="str">
            <v>Florencia_ENC04</v>
          </cell>
        </row>
        <row r="22421">
          <cell r="B22421" t="str">
            <v>florencia_enc05</v>
          </cell>
          <cell r="C22421" t="str">
            <v>Florencia_ENC05</v>
          </cell>
        </row>
        <row r="22422">
          <cell r="B22422" t="str">
            <v>florencia_enc06</v>
          </cell>
          <cell r="C22422" t="str">
            <v>Florencia_ENC06</v>
          </cell>
        </row>
        <row r="22423">
          <cell r="B22423" t="str">
            <v>florencia_enc07</v>
          </cell>
          <cell r="C22423" t="str">
            <v>Florencia_ENC07</v>
          </cell>
        </row>
        <row r="22424">
          <cell r="B22424" t="str">
            <v>florencia_enc08</v>
          </cell>
          <cell r="C22424" t="str">
            <v>Florencia_ENC08</v>
          </cell>
        </row>
        <row r="22425">
          <cell r="B22425" t="str">
            <v>florencia_enc09</v>
          </cell>
          <cell r="C22425" t="str">
            <v>Florencia_ENC09</v>
          </cell>
        </row>
        <row r="22426">
          <cell r="B22426" t="str">
            <v>florencia_enc10</v>
          </cell>
          <cell r="C22426" t="str">
            <v>Florencia_ENC10</v>
          </cell>
        </row>
        <row r="22427">
          <cell r="B22427" t="str">
            <v>florencia_enc100</v>
          </cell>
          <cell r="C22427" t="str">
            <v>Florencia_ENC100</v>
          </cell>
        </row>
        <row r="22428">
          <cell r="B22428" t="str">
            <v>florencia_enc101</v>
          </cell>
          <cell r="C22428" t="str">
            <v>Florencia_ENC101</v>
          </cell>
        </row>
        <row r="22429">
          <cell r="B22429" t="str">
            <v>florencia_enc102</v>
          </cell>
          <cell r="C22429" t="str">
            <v>Florencia_ENC102</v>
          </cell>
        </row>
        <row r="22430">
          <cell r="B22430" t="str">
            <v>florencia_enc103</v>
          </cell>
          <cell r="C22430" t="str">
            <v>Florencia_ENC103</v>
          </cell>
        </row>
        <row r="22431">
          <cell r="B22431" t="str">
            <v>florencia_enc104</v>
          </cell>
          <cell r="C22431" t="str">
            <v>Florencia_ENC104</v>
          </cell>
        </row>
        <row r="22432">
          <cell r="B22432" t="str">
            <v>florencia_enc105</v>
          </cell>
          <cell r="C22432" t="str">
            <v>Florencia_ENC105</v>
          </cell>
        </row>
        <row r="22433">
          <cell r="B22433" t="str">
            <v>florencia_enc106</v>
          </cell>
          <cell r="C22433" t="str">
            <v>Florencia_ENC106</v>
          </cell>
        </row>
        <row r="22434">
          <cell r="B22434" t="str">
            <v>florencia_enc107</v>
          </cell>
          <cell r="C22434" t="str">
            <v>Florencia_ENC107</v>
          </cell>
        </row>
        <row r="22435">
          <cell r="B22435" t="str">
            <v>florencia_enc108</v>
          </cell>
          <cell r="C22435" t="str">
            <v>Florencia_ENC108</v>
          </cell>
        </row>
        <row r="22436">
          <cell r="B22436" t="str">
            <v>florencia_enc109</v>
          </cell>
          <cell r="C22436" t="str">
            <v>Florencia_ENC109</v>
          </cell>
        </row>
        <row r="22437">
          <cell r="B22437" t="str">
            <v>florencia_enc11</v>
          </cell>
          <cell r="C22437" t="str">
            <v>Florencia_ENC11</v>
          </cell>
        </row>
        <row r="22438">
          <cell r="B22438" t="str">
            <v>florencia_enc110</v>
          </cell>
          <cell r="C22438" t="str">
            <v>Florencia_ENC110</v>
          </cell>
        </row>
        <row r="22439">
          <cell r="B22439" t="str">
            <v>florencia_enc111</v>
          </cell>
          <cell r="C22439" t="str">
            <v>Florencia_ENC111</v>
          </cell>
        </row>
        <row r="22440">
          <cell r="B22440" t="str">
            <v>florencia_enc112</v>
          </cell>
          <cell r="C22440" t="str">
            <v>Florencia_ENC112</v>
          </cell>
        </row>
        <row r="22441">
          <cell r="B22441" t="str">
            <v>florencia_enc113</v>
          </cell>
          <cell r="C22441" t="str">
            <v>Florencia_ENC113</v>
          </cell>
        </row>
        <row r="22442">
          <cell r="B22442" t="str">
            <v>florencia_enc114</v>
          </cell>
          <cell r="C22442" t="str">
            <v>Florencia_ENC114</v>
          </cell>
        </row>
        <row r="22443">
          <cell r="B22443" t="str">
            <v>florencia_enc115</v>
          </cell>
          <cell r="C22443" t="str">
            <v>Florencia_ENC115</v>
          </cell>
        </row>
        <row r="22444">
          <cell r="B22444" t="str">
            <v>florencia_enc116</v>
          </cell>
          <cell r="C22444" t="str">
            <v>Florencia_ENC116</v>
          </cell>
        </row>
        <row r="22445">
          <cell r="B22445" t="str">
            <v>florencia_enc117</v>
          </cell>
          <cell r="C22445" t="str">
            <v>Florencia_ENC117</v>
          </cell>
        </row>
        <row r="22446">
          <cell r="B22446" t="str">
            <v>florencia_enc118</v>
          </cell>
          <cell r="C22446" t="str">
            <v>Florencia_ENC118</v>
          </cell>
        </row>
        <row r="22447">
          <cell r="B22447" t="str">
            <v>florencia_enc119</v>
          </cell>
          <cell r="C22447" t="str">
            <v>Florencia_ENC119</v>
          </cell>
        </row>
        <row r="22448">
          <cell r="B22448" t="str">
            <v>florencia_enc12</v>
          </cell>
          <cell r="C22448" t="str">
            <v>Florencia_ENC12</v>
          </cell>
        </row>
        <row r="22449">
          <cell r="B22449" t="str">
            <v>florencia_enc120</v>
          </cell>
          <cell r="C22449" t="str">
            <v>Florencia_ENC120</v>
          </cell>
        </row>
        <row r="22450">
          <cell r="B22450" t="str">
            <v>florencia_enc121</v>
          </cell>
          <cell r="C22450" t="str">
            <v>Florencia_ENC121</v>
          </cell>
        </row>
        <row r="22451">
          <cell r="B22451" t="str">
            <v>florencia_enc122</v>
          </cell>
          <cell r="C22451" t="str">
            <v>Florencia_ENC122</v>
          </cell>
        </row>
        <row r="22452">
          <cell r="B22452" t="str">
            <v>florencia_enc123</v>
          </cell>
          <cell r="C22452" t="str">
            <v>Florencia_ENC123</v>
          </cell>
        </row>
        <row r="22453">
          <cell r="B22453" t="str">
            <v>florencia_enc124</v>
          </cell>
          <cell r="C22453" t="str">
            <v>Florencia_ENC124</v>
          </cell>
        </row>
        <row r="22454">
          <cell r="B22454" t="str">
            <v>florencia_enc125</v>
          </cell>
          <cell r="C22454" t="str">
            <v>Florencia_ENC125</v>
          </cell>
        </row>
        <row r="22455">
          <cell r="B22455" t="str">
            <v>florencia_enc126</v>
          </cell>
          <cell r="C22455" t="str">
            <v>Florencia_ENC126</v>
          </cell>
        </row>
        <row r="22456">
          <cell r="B22456" t="str">
            <v>florencia_enc127</v>
          </cell>
          <cell r="C22456" t="str">
            <v>Florencia_ENC127</v>
          </cell>
        </row>
        <row r="22457">
          <cell r="B22457" t="str">
            <v>florencia_enc128</v>
          </cell>
          <cell r="C22457" t="str">
            <v>Florencia_ENC128</v>
          </cell>
        </row>
        <row r="22458">
          <cell r="B22458" t="str">
            <v>florencia_enc129</v>
          </cell>
          <cell r="C22458" t="str">
            <v>Florencia_ENC129</v>
          </cell>
        </row>
        <row r="22459">
          <cell r="B22459" t="str">
            <v>florencia_enc13</v>
          </cell>
          <cell r="C22459" t="str">
            <v>Florencia_ENC13</v>
          </cell>
        </row>
        <row r="22460">
          <cell r="B22460" t="str">
            <v>florencia_enc130</v>
          </cell>
          <cell r="C22460" t="str">
            <v>Florencia_ENC130</v>
          </cell>
        </row>
        <row r="22461">
          <cell r="B22461" t="str">
            <v>florencia_enc131</v>
          </cell>
          <cell r="C22461" t="str">
            <v>Florencia_ENC131</v>
          </cell>
        </row>
        <row r="22462">
          <cell r="B22462" t="str">
            <v>florencia_enc132</v>
          </cell>
          <cell r="C22462" t="str">
            <v>Florencia_ENC132</v>
          </cell>
        </row>
        <row r="22463">
          <cell r="B22463" t="str">
            <v>florencia_enc133</v>
          </cell>
          <cell r="C22463" t="str">
            <v>Florencia_ENC133</v>
          </cell>
        </row>
        <row r="22464">
          <cell r="B22464" t="str">
            <v>florencia_enc134</v>
          </cell>
          <cell r="C22464" t="str">
            <v>Florencia_ENC134</v>
          </cell>
        </row>
        <row r="22465">
          <cell r="B22465" t="str">
            <v>florencia_enc135</v>
          </cell>
          <cell r="C22465" t="str">
            <v>Florencia_ENC135</v>
          </cell>
        </row>
        <row r="22466">
          <cell r="B22466" t="str">
            <v>florencia_enc136</v>
          </cell>
          <cell r="C22466" t="str">
            <v>Florencia_ENC136</v>
          </cell>
        </row>
        <row r="22467">
          <cell r="B22467" t="str">
            <v>florencia_enc137</v>
          </cell>
          <cell r="C22467" t="str">
            <v>Florencia_ENC137</v>
          </cell>
        </row>
        <row r="22468">
          <cell r="B22468" t="str">
            <v>florencia_enc138</v>
          </cell>
          <cell r="C22468" t="str">
            <v>Florencia_ENC138</v>
          </cell>
        </row>
        <row r="22469">
          <cell r="B22469" t="str">
            <v>florencia_enc139</v>
          </cell>
          <cell r="C22469" t="str">
            <v>Florencia_ENC139</v>
          </cell>
        </row>
        <row r="22470">
          <cell r="B22470" t="str">
            <v>florencia_enc14</v>
          </cell>
          <cell r="C22470" t="str">
            <v>Florencia_ENC14</v>
          </cell>
        </row>
        <row r="22471">
          <cell r="B22471" t="str">
            <v>florencia_enc140</v>
          </cell>
          <cell r="C22471" t="str">
            <v>Florencia_ENC140</v>
          </cell>
        </row>
        <row r="22472">
          <cell r="B22472" t="str">
            <v>florencia_enc141</v>
          </cell>
          <cell r="C22472" t="str">
            <v>Florencia_ENC141</v>
          </cell>
        </row>
        <row r="22473">
          <cell r="B22473" t="str">
            <v>florencia_enc142</v>
          </cell>
          <cell r="C22473" t="str">
            <v>Florencia_ENC142</v>
          </cell>
        </row>
        <row r="22474">
          <cell r="B22474" t="str">
            <v>florencia_enc143</v>
          </cell>
          <cell r="C22474" t="str">
            <v>Florencia_ENC143</v>
          </cell>
        </row>
        <row r="22475">
          <cell r="B22475" t="str">
            <v>florencia_enc144</v>
          </cell>
          <cell r="C22475" t="str">
            <v>Florencia_ENC144</v>
          </cell>
        </row>
        <row r="22476">
          <cell r="B22476" t="str">
            <v>florencia_enc15</v>
          </cell>
          <cell r="C22476" t="str">
            <v>Florencia_ENC15</v>
          </cell>
        </row>
        <row r="22477">
          <cell r="B22477" t="str">
            <v>florencia_enc16</v>
          </cell>
          <cell r="C22477" t="str">
            <v>Florencia_ENC16</v>
          </cell>
        </row>
        <row r="22478">
          <cell r="B22478" t="str">
            <v>florencia_enc17</v>
          </cell>
          <cell r="C22478" t="str">
            <v>Florencia_ENC17</v>
          </cell>
        </row>
        <row r="22479">
          <cell r="B22479" t="str">
            <v>florencia_enc18</v>
          </cell>
          <cell r="C22479" t="str">
            <v>Florencia_ENC18</v>
          </cell>
        </row>
        <row r="22480">
          <cell r="B22480" t="str">
            <v>florencia_enc19</v>
          </cell>
          <cell r="C22480" t="str">
            <v>Florencia_ENC19</v>
          </cell>
        </row>
        <row r="22481">
          <cell r="B22481" t="str">
            <v>florencia_enc20</v>
          </cell>
          <cell r="C22481" t="str">
            <v>Florencia_ENC20</v>
          </cell>
        </row>
        <row r="22482">
          <cell r="B22482" t="str">
            <v>florencia_enc21</v>
          </cell>
          <cell r="C22482" t="str">
            <v>Florencia_ENC21</v>
          </cell>
        </row>
        <row r="22483">
          <cell r="B22483" t="str">
            <v>florencia_enc22</v>
          </cell>
          <cell r="C22483" t="str">
            <v>Florencia_ENC22</v>
          </cell>
        </row>
        <row r="22484">
          <cell r="B22484" t="str">
            <v>florencia_enc23</v>
          </cell>
          <cell r="C22484" t="str">
            <v>Florencia_ENC23</v>
          </cell>
        </row>
        <row r="22485">
          <cell r="B22485" t="str">
            <v>florencia_enc24</v>
          </cell>
          <cell r="C22485" t="str">
            <v>Florencia_ENC24</v>
          </cell>
        </row>
        <row r="22486">
          <cell r="B22486" t="str">
            <v>florencia_enc25</v>
          </cell>
          <cell r="C22486" t="str">
            <v>Florencia_ENC25</v>
          </cell>
        </row>
        <row r="22487">
          <cell r="B22487" t="str">
            <v>florencia_enc26</v>
          </cell>
          <cell r="C22487" t="str">
            <v>Florencia_ENC26</v>
          </cell>
        </row>
        <row r="22488">
          <cell r="B22488" t="str">
            <v>florencia_enc27</v>
          </cell>
          <cell r="C22488" t="str">
            <v>Florencia_ENC27</v>
          </cell>
        </row>
        <row r="22489">
          <cell r="B22489" t="str">
            <v>florencia_enc28</v>
          </cell>
          <cell r="C22489" t="str">
            <v>Florencia_ENC28</v>
          </cell>
        </row>
        <row r="22490">
          <cell r="B22490" t="str">
            <v>florencia_enc29</v>
          </cell>
          <cell r="C22490" t="str">
            <v>Florencia_ENC29</v>
          </cell>
        </row>
        <row r="22491">
          <cell r="B22491" t="str">
            <v>florencia_enc30</v>
          </cell>
          <cell r="C22491" t="str">
            <v>Florencia_ENC30</v>
          </cell>
        </row>
        <row r="22492">
          <cell r="B22492" t="str">
            <v>florencia_enc31</v>
          </cell>
          <cell r="C22492" t="str">
            <v>Florencia_ENC31</v>
          </cell>
        </row>
        <row r="22493">
          <cell r="B22493" t="str">
            <v>florencia_enc32</v>
          </cell>
          <cell r="C22493" t="str">
            <v>Florencia_ENC32</v>
          </cell>
        </row>
        <row r="22494">
          <cell r="B22494" t="str">
            <v>florencia_enc33</v>
          </cell>
          <cell r="C22494" t="str">
            <v>Florencia_ENC33</v>
          </cell>
        </row>
        <row r="22495">
          <cell r="B22495" t="str">
            <v>florencia_enc34</v>
          </cell>
          <cell r="C22495" t="str">
            <v>Florencia_ENC34</v>
          </cell>
        </row>
        <row r="22496">
          <cell r="B22496" t="str">
            <v>florencia_enc35</v>
          </cell>
          <cell r="C22496" t="str">
            <v>Florencia_ENC35</v>
          </cell>
        </row>
        <row r="22497">
          <cell r="B22497" t="str">
            <v>florencia_enc36</v>
          </cell>
          <cell r="C22497" t="str">
            <v>Florencia_ENC36</v>
          </cell>
        </row>
        <row r="22498">
          <cell r="B22498" t="str">
            <v>florencia_enc37</v>
          </cell>
          <cell r="C22498" t="str">
            <v>Florencia_ENC37</v>
          </cell>
        </row>
        <row r="22499">
          <cell r="B22499" t="str">
            <v>florencia_enc38</v>
          </cell>
          <cell r="C22499" t="str">
            <v>Florencia_ENC38</v>
          </cell>
        </row>
        <row r="22500">
          <cell r="B22500" t="str">
            <v>florencia_enc39</v>
          </cell>
          <cell r="C22500" t="str">
            <v>Florencia_ENC39</v>
          </cell>
        </row>
        <row r="22501">
          <cell r="B22501" t="str">
            <v>florencia_enc40</v>
          </cell>
          <cell r="C22501" t="str">
            <v>Florencia_ENC40</v>
          </cell>
        </row>
        <row r="22502">
          <cell r="B22502" t="str">
            <v>florencia_enc41</v>
          </cell>
          <cell r="C22502" t="str">
            <v>Florencia_ENC41</v>
          </cell>
        </row>
        <row r="22503">
          <cell r="B22503" t="str">
            <v>florencia_enc42</v>
          </cell>
          <cell r="C22503" t="str">
            <v>Florencia_ENC42</v>
          </cell>
        </row>
        <row r="22504">
          <cell r="B22504" t="str">
            <v>florencia_enc43</v>
          </cell>
          <cell r="C22504" t="str">
            <v>Florencia_ENC43</v>
          </cell>
        </row>
        <row r="22505">
          <cell r="B22505" t="str">
            <v>florencia_enc44</v>
          </cell>
          <cell r="C22505" t="str">
            <v>Florencia_ENC44</v>
          </cell>
        </row>
        <row r="22506">
          <cell r="B22506" t="str">
            <v>florencia_enc45</v>
          </cell>
          <cell r="C22506" t="str">
            <v>Florencia_ENC45</v>
          </cell>
        </row>
        <row r="22507">
          <cell r="B22507" t="str">
            <v>florencia_enc46</v>
          </cell>
          <cell r="C22507" t="str">
            <v>Florencia_ENC46</v>
          </cell>
        </row>
        <row r="22508">
          <cell r="B22508" t="str">
            <v>florencia_enc47</v>
          </cell>
          <cell r="C22508" t="str">
            <v>Florencia_ENC47</v>
          </cell>
        </row>
        <row r="22509">
          <cell r="B22509" t="str">
            <v>florencia_enc48</v>
          </cell>
          <cell r="C22509" t="str">
            <v>Florencia_ENC48</v>
          </cell>
        </row>
        <row r="22510">
          <cell r="B22510" t="str">
            <v>florencia_enc49</v>
          </cell>
          <cell r="C22510" t="str">
            <v>Florencia_ENC49</v>
          </cell>
        </row>
        <row r="22511">
          <cell r="B22511" t="str">
            <v>florencia_enc50</v>
          </cell>
          <cell r="C22511" t="str">
            <v>Florencia_ENC50</v>
          </cell>
        </row>
        <row r="22512">
          <cell r="B22512" t="str">
            <v>florencia_enc51</v>
          </cell>
          <cell r="C22512" t="str">
            <v>Florencia_ENC51</v>
          </cell>
        </row>
        <row r="22513">
          <cell r="B22513" t="str">
            <v>florencia_enc52</v>
          </cell>
          <cell r="C22513" t="str">
            <v>Florencia_ENC52</v>
          </cell>
        </row>
        <row r="22514">
          <cell r="B22514" t="str">
            <v>florencia_enc53</v>
          </cell>
          <cell r="C22514" t="str">
            <v>Florencia_ENC53</v>
          </cell>
        </row>
        <row r="22515">
          <cell r="B22515" t="str">
            <v>florencia_enc54</v>
          </cell>
          <cell r="C22515" t="str">
            <v>Florencia_ENC54</v>
          </cell>
        </row>
        <row r="22516">
          <cell r="B22516" t="str">
            <v>florencia_enc55</v>
          </cell>
          <cell r="C22516" t="str">
            <v>Florencia_ENC55</v>
          </cell>
        </row>
        <row r="22517">
          <cell r="B22517" t="str">
            <v>florencia_enc56</v>
          </cell>
          <cell r="C22517" t="str">
            <v>Florencia_ENC56</v>
          </cell>
        </row>
        <row r="22518">
          <cell r="B22518" t="str">
            <v>florencia_enc57</v>
          </cell>
          <cell r="C22518" t="str">
            <v>Florencia_ENC57</v>
          </cell>
        </row>
        <row r="22519">
          <cell r="B22519" t="str">
            <v>florencia_enc58</v>
          </cell>
          <cell r="C22519" t="str">
            <v>Florencia_ENC58</v>
          </cell>
        </row>
        <row r="22520">
          <cell r="B22520" t="str">
            <v>florencia_enc59</v>
          </cell>
          <cell r="C22520" t="str">
            <v>Florencia_ENC59</v>
          </cell>
        </row>
        <row r="22521">
          <cell r="B22521" t="str">
            <v>florencia_enc60</v>
          </cell>
          <cell r="C22521" t="str">
            <v>Florencia_ENC60</v>
          </cell>
        </row>
        <row r="22522">
          <cell r="B22522" t="str">
            <v>florencia_enc61</v>
          </cell>
          <cell r="C22522" t="str">
            <v>Florencia_ENC61</v>
          </cell>
        </row>
        <row r="22523">
          <cell r="B22523" t="str">
            <v>florencia_enc62</v>
          </cell>
          <cell r="C22523" t="str">
            <v>Florencia_ENC62</v>
          </cell>
        </row>
        <row r="22524">
          <cell r="B22524" t="str">
            <v>florencia_enc63</v>
          </cell>
          <cell r="C22524" t="str">
            <v>Florencia_ENC63</v>
          </cell>
        </row>
        <row r="22525">
          <cell r="B22525" t="str">
            <v>florencia_enc64</v>
          </cell>
          <cell r="C22525" t="str">
            <v>Florencia_ENC64</v>
          </cell>
        </row>
        <row r="22526">
          <cell r="B22526" t="str">
            <v>florencia_enc65</v>
          </cell>
          <cell r="C22526" t="str">
            <v>Florencia_ENC65</v>
          </cell>
        </row>
        <row r="22527">
          <cell r="B22527" t="str">
            <v>florencia_enc66</v>
          </cell>
          <cell r="C22527" t="str">
            <v>Florencia_ENC66</v>
          </cell>
        </row>
        <row r="22528">
          <cell r="B22528" t="str">
            <v>florencia_enc67</v>
          </cell>
          <cell r="C22528" t="str">
            <v>Florencia_ENC67</v>
          </cell>
        </row>
        <row r="22529">
          <cell r="B22529" t="str">
            <v>florencia_enc68</v>
          </cell>
          <cell r="C22529" t="str">
            <v>Florencia_ENC68</v>
          </cell>
        </row>
        <row r="22530">
          <cell r="B22530" t="str">
            <v>florencia_enc69</v>
          </cell>
          <cell r="C22530" t="str">
            <v>Florencia_ENC69</v>
          </cell>
        </row>
        <row r="22531">
          <cell r="B22531" t="str">
            <v>florencia_enc70</v>
          </cell>
          <cell r="C22531" t="str">
            <v>Florencia_ENC70</v>
          </cell>
        </row>
        <row r="22532">
          <cell r="B22532" t="str">
            <v>florencia_enc71</v>
          </cell>
          <cell r="C22532" t="str">
            <v>Florencia_ENC71</v>
          </cell>
        </row>
        <row r="22533">
          <cell r="B22533" t="str">
            <v>florencia_enc72</v>
          </cell>
          <cell r="C22533" t="str">
            <v>Florencia_ENC72</v>
          </cell>
        </row>
        <row r="22534">
          <cell r="B22534" t="str">
            <v>florencia_enc73</v>
          </cell>
          <cell r="C22534" t="str">
            <v>Florencia_ENC73</v>
          </cell>
        </row>
        <row r="22535">
          <cell r="B22535" t="str">
            <v>florencia_enc74</v>
          </cell>
          <cell r="C22535" t="str">
            <v>Florencia_ENC74</v>
          </cell>
        </row>
        <row r="22536">
          <cell r="B22536" t="str">
            <v>florencia_enc75</v>
          </cell>
          <cell r="C22536" t="str">
            <v>Florencia_ENC75</v>
          </cell>
        </row>
        <row r="22537">
          <cell r="B22537" t="str">
            <v>florencia_enc76</v>
          </cell>
          <cell r="C22537" t="str">
            <v>Florencia_ENC76</v>
          </cell>
        </row>
        <row r="22538">
          <cell r="B22538" t="str">
            <v>florencia_enc77</v>
          </cell>
          <cell r="C22538" t="str">
            <v>Florencia_ENC77</v>
          </cell>
        </row>
        <row r="22539">
          <cell r="B22539" t="str">
            <v>florencia_enc78</v>
          </cell>
          <cell r="C22539" t="str">
            <v>Florencia_ENC78</v>
          </cell>
        </row>
        <row r="22540">
          <cell r="B22540" t="str">
            <v>florencia_enc79</v>
          </cell>
          <cell r="C22540" t="str">
            <v>Florencia_ENC79</v>
          </cell>
        </row>
        <row r="22541">
          <cell r="B22541" t="str">
            <v>florencia_enc80</v>
          </cell>
          <cell r="C22541" t="str">
            <v>Florencia_ENC80</v>
          </cell>
        </row>
        <row r="22542">
          <cell r="B22542" t="str">
            <v>florencia_enc81</v>
          </cell>
          <cell r="C22542" t="str">
            <v>Florencia_ENC81</v>
          </cell>
        </row>
        <row r="22543">
          <cell r="B22543" t="str">
            <v>florencia_enc82</v>
          </cell>
          <cell r="C22543" t="str">
            <v>Florencia_ENC82</v>
          </cell>
        </row>
        <row r="22544">
          <cell r="B22544" t="str">
            <v>florencia_enc83</v>
          </cell>
          <cell r="C22544" t="str">
            <v>Florencia_ENC83</v>
          </cell>
        </row>
        <row r="22545">
          <cell r="B22545" t="str">
            <v>florencia_enc84</v>
          </cell>
          <cell r="C22545" t="str">
            <v>Florencia_ENC84</v>
          </cell>
        </row>
        <row r="22546">
          <cell r="B22546" t="str">
            <v>florencia_enc85</v>
          </cell>
          <cell r="C22546" t="str">
            <v>Florencia_ENC85</v>
          </cell>
        </row>
        <row r="22547">
          <cell r="B22547" t="str">
            <v>florencia_enc86</v>
          </cell>
          <cell r="C22547" t="str">
            <v>Florencia_ENC86</v>
          </cell>
        </row>
        <row r="22548">
          <cell r="B22548" t="str">
            <v>florencia_enc87</v>
          </cell>
          <cell r="C22548" t="str">
            <v>Florencia_ENC87</v>
          </cell>
        </row>
        <row r="22549">
          <cell r="B22549" t="str">
            <v>florencia_enc88</v>
          </cell>
          <cell r="C22549" t="str">
            <v>Florencia_ENC88</v>
          </cell>
        </row>
        <row r="22550">
          <cell r="B22550" t="str">
            <v>florencia_enc89</v>
          </cell>
          <cell r="C22550" t="str">
            <v>Florencia_ENC89</v>
          </cell>
        </row>
        <row r="22551">
          <cell r="B22551" t="str">
            <v>florencia_enc90</v>
          </cell>
          <cell r="C22551" t="str">
            <v>Florencia_ENC90</v>
          </cell>
        </row>
        <row r="22552">
          <cell r="B22552" t="str">
            <v>florencia_enc91</v>
          </cell>
          <cell r="C22552" t="str">
            <v>Florencia_ENC91</v>
          </cell>
        </row>
        <row r="22553">
          <cell r="B22553" t="str">
            <v>florencia_enc92</v>
          </cell>
          <cell r="C22553" t="str">
            <v>Florencia_ENC92</v>
          </cell>
        </row>
        <row r="22554">
          <cell r="B22554" t="str">
            <v>florencia_enc93</v>
          </cell>
          <cell r="C22554" t="str">
            <v>Florencia_ENC93</v>
          </cell>
        </row>
        <row r="22555">
          <cell r="B22555" t="str">
            <v>florencia_enc94</v>
          </cell>
          <cell r="C22555" t="str">
            <v>Florencia_ENC94</v>
          </cell>
        </row>
        <row r="22556">
          <cell r="B22556" t="str">
            <v>florencia_enc95</v>
          </cell>
          <cell r="C22556" t="str">
            <v>Florencia_ENC95</v>
          </cell>
        </row>
        <row r="22557">
          <cell r="B22557" t="str">
            <v>florencia_enc96</v>
          </cell>
          <cell r="C22557" t="str">
            <v>Florencia_ENC96</v>
          </cell>
        </row>
        <row r="22558">
          <cell r="B22558" t="str">
            <v>florencia_enc97</v>
          </cell>
          <cell r="C22558" t="str">
            <v>Florencia_ENC97</v>
          </cell>
        </row>
        <row r="22559">
          <cell r="B22559" t="str">
            <v>florencia_enc98</v>
          </cell>
          <cell r="C22559" t="str">
            <v>Florencia_ENC98</v>
          </cell>
        </row>
        <row r="22560">
          <cell r="B22560" t="str">
            <v>florencia_enc99</v>
          </cell>
          <cell r="C22560" t="str">
            <v>Florencia_ENC99</v>
          </cell>
        </row>
        <row r="22561">
          <cell r="B22561" t="str">
            <v>florida_enc01</v>
          </cell>
          <cell r="C22561" t="str">
            <v>Florida_ENC01</v>
          </cell>
        </row>
        <row r="22562">
          <cell r="B22562" t="str">
            <v>florida_enc02</v>
          </cell>
          <cell r="C22562" t="str">
            <v>Florida_ENC02</v>
          </cell>
        </row>
        <row r="22563">
          <cell r="B22563" t="str">
            <v>florida_enc03</v>
          </cell>
          <cell r="C22563" t="str">
            <v>Florida_ENC03</v>
          </cell>
        </row>
        <row r="22564">
          <cell r="B22564" t="str">
            <v>florida_enc04</v>
          </cell>
          <cell r="C22564" t="str">
            <v>Florida_ENC04</v>
          </cell>
        </row>
        <row r="22565">
          <cell r="B22565" t="str">
            <v>florida_enc05</v>
          </cell>
          <cell r="C22565" t="str">
            <v>Florida_ENC05</v>
          </cell>
        </row>
        <row r="22566">
          <cell r="B22566" t="str">
            <v>florida_enc06</v>
          </cell>
          <cell r="C22566" t="str">
            <v>Florida_ENC06</v>
          </cell>
        </row>
        <row r="22567">
          <cell r="B22567" t="str">
            <v>florida_enc07</v>
          </cell>
          <cell r="C22567" t="str">
            <v>Florida_ENC07</v>
          </cell>
        </row>
        <row r="22568">
          <cell r="B22568" t="str">
            <v>florida_enc08</v>
          </cell>
          <cell r="C22568" t="str">
            <v>Florida_ENC08</v>
          </cell>
        </row>
        <row r="22569">
          <cell r="B22569" t="str">
            <v>florida_enc09</v>
          </cell>
          <cell r="C22569" t="str">
            <v>Florida_ENC09</v>
          </cell>
        </row>
        <row r="22570">
          <cell r="B22570" t="str">
            <v>florida_enc10</v>
          </cell>
          <cell r="C22570" t="str">
            <v>Florida_ENC10</v>
          </cell>
        </row>
        <row r="22571">
          <cell r="B22571" t="str">
            <v>florida_enc11</v>
          </cell>
          <cell r="C22571" t="str">
            <v>Florida_ENC11</v>
          </cell>
        </row>
        <row r="22572">
          <cell r="B22572" t="str">
            <v>florida_enc12</v>
          </cell>
          <cell r="C22572" t="str">
            <v>Florida_ENC12</v>
          </cell>
        </row>
        <row r="22573">
          <cell r="B22573" t="str">
            <v>fonseca_enc01</v>
          </cell>
          <cell r="C22573" t="str">
            <v>Fonseca_ENC01</v>
          </cell>
        </row>
        <row r="22574">
          <cell r="B22574" t="str">
            <v>fonseca_enc02</v>
          </cell>
          <cell r="C22574" t="str">
            <v>Fonseca_ENC02</v>
          </cell>
        </row>
        <row r="22575">
          <cell r="B22575" t="str">
            <v>fonseca_enc03</v>
          </cell>
          <cell r="C22575" t="str">
            <v>Fonseca_ENC03</v>
          </cell>
        </row>
        <row r="22576">
          <cell r="B22576" t="str">
            <v>fonseca_enc04</v>
          </cell>
          <cell r="C22576" t="str">
            <v>Fonseca_ENC04</v>
          </cell>
        </row>
        <row r="22577">
          <cell r="B22577" t="str">
            <v>fonseca_enc05</v>
          </cell>
          <cell r="C22577" t="str">
            <v>Fonseca_ENC05</v>
          </cell>
        </row>
        <row r="22578">
          <cell r="B22578" t="str">
            <v>fonseca_enc06</v>
          </cell>
          <cell r="C22578" t="str">
            <v>Fonseca_ENC06</v>
          </cell>
        </row>
        <row r="22579">
          <cell r="B22579" t="str">
            <v>fonseca_enc07</v>
          </cell>
          <cell r="C22579" t="str">
            <v>Fonseca_ENC07</v>
          </cell>
        </row>
        <row r="22580">
          <cell r="B22580" t="str">
            <v>fonseca_enc08</v>
          </cell>
          <cell r="C22580" t="str">
            <v>Fonseca_ENC08</v>
          </cell>
        </row>
        <row r="22581">
          <cell r="B22581" t="str">
            <v>fonseca_enc09</v>
          </cell>
          <cell r="C22581" t="str">
            <v>Fonseca_ENC09</v>
          </cell>
        </row>
        <row r="22582">
          <cell r="B22582" t="str">
            <v>fonseca_enc10</v>
          </cell>
          <cell r="C22582" t="str">
            <v>Fonseca_ENC10</v>
          </cell>
        </row>
        <row r="22583">
          <cell r="B22583" t="str">
            <v>fonseca_enc11</v>
          </cell>
          <cell r="C22583" t="str">
            <v>Fonseca_ENC11</v>
          </cell>
        </row>
        <row r="22584">
          <cell r="B22584" t="str">
            <v>fonseca_enc12</v>
          </cell>
          <cell r="C22584" t="str">
            <v>Fonseca_ENC12</v>
          </cell>
        </row>
        <row r="22585">
          <cell r="B22585" t="str">
            <v>fortul_enc01</v>
          </cell>
          <cell r="C22585" t="str">
            <v>Fortul_ENC01</v>
          </cell>
        </row>
        <row r="22586">
          <cell r="B22586" t="str">
            <v>fortul_enc02</v>
          </cell>
          <cell r="C22586" t="str">
            <v>Fortul_ENC02</v>
          </cell>
        </row>
        <row r="22587">
          <cell r="B22587" t="str">
            <v>fortul_enc03</v>
          </cell>
          <cell r="C22587" t="str">
            <v>Fortul_ENC03</v>
          </cell>
        </row>
        <row r="22588">
          <cell r="B22588" t="str">
            <v>fortul_enc04</v>
          </cell>
          <cell r="C22588" t="str">
            <v>Fortul_ENC04</v>
          </cell>
        </row>
        <row r="22589">
          <cell r="B22589" t="str">
            <v>fortul_enc05</v>
          </cell>
          <cell r="C22589" t="str">
            <v>Fortul_ENC05</v>
          </cell>
        </row>
        <row r="22590">
          <cell r="B22590" t="str">
            <v>fortul_enc06</v>
          </cell>
          <cell r="C22590" t="str">
            <v>Fortul_ENC06</v>
          </cell>
        </row>
        <row r="22591">
          <cell r="B22591" t="str">
            <v>fortul_enc07</v>
          </cell>
          <cell r="C22591" t="str">
            <v>Fortul_ENC07</v>
          </cell>
        </row>
        <row r="22592">
          <cell r="B22592" t="str">
            <v>fortul_enc08</v>
          </cell>
          <cell r="C22592" t="str">
            <v>Fortul_ENC08</v>
          </cell>
        </row>
        <row r="22593">
          <cell r="B22593" t="str">
            <v>fortul_enc09</v>
          </cell>
          <cell r="C22593" t="str">
            <v>Fortul_ENC09</v>
          </cell>
        </row>
        <row r="22594">
          <cell r="B22594" t="str">
            <v>fortul_enc10</v>
          </cell>
          <cell r="C22594" t="str">
            <v>Fortul_ENC10</v>
          </cell>
        </row>
        <row r="22595">
          <cell r="B22595" t="str">
            <v>fortul_enc11</v>
          </cell>
          <cell r="C22595" t="str">
            <v>Fortul_ENC11</v>
          </cell>
        </row>
        <row r="22596">
          <cell r="B22596" t="str">
            <v>fortul_enc12</v>
          </cell>
          <cell r="C22596" t="str">
            <v>Fortul_ENC12</v>
          </cell>
        </row>
        <row r="22597">
          <cell r="B22597" t="str">
            <v>fortul_enc13</v>
          </cell>
          <cell r="C22597" t="str">
            <v>Fortul_ENC13</v>
          </cell>
        </row>
        <row r="22598">
          <cell r="B22598" t="str">
            <v>fortul_enc14</v>
          </cell>
          <cell r="C22598" t="str">
            <v>Fortul_ENC14</v>
          </cell>
        </row>
        <row r="22599">
          <cell r="B22599" t="str">
            <v>fortul_enc15</v>
          </cell>
          <cell r="C22599" t="str">
            <v>Fortul_ENC15</v>
          </cell>
        </row>
        <row r="22600">
          <cell r="B22600" t="str">
            <v>fortul_enc16</v>
          </cell>
          <cell r="C22600" t="str">
            <v>Fortul_ENC16</v>
          </cell>
        </row>
        <row r="22601">
          <cell r="B22601" t="str">
            <v>fortul_enc17</v>
          </cell>
          <cell r="C22601" t="str">
            <v>Fortul_ENC17</v>
          </cell>
        </row>
        <row r="22602">
          <cell r="B22602" t="str">
            <v>fortul_enc18</v>
          </cell>
          <cell r="C22602" t="str">
            <v>Fortul_ENC18</v>
          </cell>
        </row>
        <row r="22603">
          <cell r="B22603" t="str">
            <v>fortul_enc19</v>
          </cell>
          <cell r="C22603" t="str">
            <v>Fortul_ENC19</v>
          </cell>
        </row>
        <row r="22604">
          <cell r="B22604" t="str">
            <v>fortul_enc20</v>
          </cell>
          <cell r="C22604" t="str">
            <v>Fortul_ENC20</v>
          </cell>
        </row>
        <row r="22605">
          <cell r="B22605" t="str">
            <v>fortul_enc21</v>
          </cell>
          <cell r="C22605" t="str">
            <v>Fortul_ENC21</v>
          </cell>
        </row>
        <row r="22606">
          <cell r="B22606" t="str">
            <v>fortul_enc22</v>
          </cell>
          <cell r="C22606" t="str">
            <v>Fortul_ENC22</v>
          </cell>
        </row>
        <row r="22607">
          <cell r="B22607" t="str">
            <v>fortul_enc23</v>
          </cell>
          <cell r="C22607" t="str">
            <v>Fortul_ENC23</v>
          </cell>
        </row>
        <row r="22608">
          <cell r="B22608" t="str">
            <v>fortul_enc24</v>
          </cell>
          <cell r="C22608" t="str">
            <v>Fortul_ENC24</v>
          </cell>
        </row>
        <row r="22609">
          <cell r="B22609" t="str">
            <v>franciscopizarro_enc01</v>
          </cell>
          <cell r="C22609" t="str">
            <v>Francisco Pizarro_ENC01</v>
          </cell>
        </row>
        <row r="22610">
          <cell r="B22610" t="str">
            <v>franciscopizarro_enc02</v>
          </cell>
          <cell r="C22610" t="str">
            <v>Francisco Pizarro_ENC02</v>
          </cell>
        </row>
        <row r="22611">
          <cell r="B22611" t="str">
            <v>franciscopizarro_enc03</v>
          </cell>
          <cell r="C22611" t="str">
            <v>Francisco Pizarro_ENC03</v>
          </cell>
        </row>
        <row r="22612">
          <cell r="B22612" t="str">
            <v>franciscopizarro_enc04</v>
          </cell>
          <cell r="C22612" t="str">
            <v>Francisco Pizarro_ENC04</v>
          </cell>
        </row>
        <row r="22613">
          <cell r="B22613" t="str">
            <v>franciscopizarro_enc05</v>
          </cell>
          <cell r="C22613" t="str">
            <v>Francisco Pizarro_ENC05</v>
          </cell>
        </row>
        <row r="22614">
          <cell r="B22614" t="str">
            <v>franciscopizarro_enc06</v>
          </cell>
          <cell r="C22614" t="str">
            <v>Francisco Pizarro_ENC06</v>
          </cell>
        </row>
        <row r="22615">
          <cell r="B22615" t="str">
            <v>fuentedeoro_enc01</v>
          </cell>
          <cell r="C22615" t="str">
            <v>Fuente de Oro_ENC01</v>
          </cell>
        </row>
        <row r="22616">
          <cell r="B22616" t="str">
            <v>fuentedeoro_enc02</v>
          </cell>
          <cell r="C22616" t="str">
            <v>Fuente de Oro_ENC02</v>
          </cell>
        </row>
        <row r="22617">
          <cell r="B22617" t="str">
            <v>fuentedeoro_enc03</v>
          </cell>
          <cell r="C22617" t="str">
            <v>Fuente de Oro_ENC03</v>
          </cell>
        </row>
        <row r="22618">
          <cell r="B22618" t="str">
            <v>fuentedeoro_enc04</v>
          </cell>
          <cell r="C22618" t="str">
            <v>Fuente de Oro_ENC04</v>
          </cell>
        </row>
        <row r="22619">
          <cell r="B22619" t="str">
            <v>fuentedeoro_enc05</v>
          </cell>
          <cell r="C22619" t="str">
            <v>Fuente de Oro_ENC05</v>
          </cell>
        </row>
        <row r="22620">
          <cell r="B22620" t="str">
            <v>fuentedeoro_enc06</v>
          </cell>
          <cell r="C22620" t="str">
            <v>Fuente de Oro_ENC06</v>
          </cell>
        </row>
        <row r="22621">
          <cell r="B22621" t="str">
            <v>ginebra_enc01</v>
          </cell>
          <cell r="C22621" t="str">
            <v>Ginebra_ENC01</v>
          </cell>
        </row>
        <row r="22622">
          <cell r="B22622" t="str">
            <v>ginebra_enc02</v>
          </cell>
          <cell r="C22622" t="str">
            <v>Ginebra_ENC02</v>
          </cell>
        </row>
        <row r="22623">
          <cell r="B22623" t="str">
            <v>ginebra_enc03</v>
          </cell>
          <cell r="C22623" t="str">
            <v>Ginebra_ENC03</v>
          </cell>
        </row>
        <row r="22624">
          <cell r="B22624" t="str">
            <v>ginebra_enc04</v>
          </cell>
          <cell r="C22624" t="str">
            <v>Ginebra_ENC04</v>
          </cell>
        </row>
        <row r="22625">
          <cell r="B22625" t="str">
            <v>ginebra_enc05</v>
          </cell>
          <cell r="C22625" t="str">
            <v>Ginebra_ENC05</v>
          </cell>
        </row>
        <row r="22626">
          <cell r="B22626" t="str">
            <v>ginebra_enc06</v>
          </cell>
          <cell r="C22626" t="str">
            <v>Ginebra_ENC06</v>
          </cell>
        </row>
        <row r="22627">
          <cell r="B22627" t="str">
            <v>ginebra_enc07</v>
          </cell>
          <cell r="C22627" t="str">
            <v>Ginebra_ENC07</v>
          </cell>
        </row>
        <row r="22628">
          <cell r="B22628" t="str">
            <v>ginebra_enc08</v>
          </cell>
          <cell r="C22628" t="str">
            <v>Ginebra_ENC08</v>
          </cell>
        </row>
        <row r="22629">
          <cell r="B22629" t="str">
            <v>ginebra_enc09</v>
          </cell>
          <cell r="C22629" t="str">
            <v>Ginebra_ENC09</v>
          </cell>
        </row>
        <row r="22630">
          <cell r="B22630" t="str">
            <v>ginebra_enc10</v>
          </cell>
          <cell r="C22630" t="str">
            <v>Ginebra_ENC10</v>
          </cell>
        </row>
        <row r="22631">
          <cell r="B22631" t="str">
            <v>ginebra_enc11</v>
          </cell>
          <cell r="C22631" t="str">
            <v>Ginebra_ENC11</v>
          </cell>
        </row>
        <row r="22632">
          <cell r="B22632" t="str">
            <v>ginebra_enc12</v>
          </cell>
          <cell r="C22632" t="str">
            <v>Ginebra_ENC12</v>
          </cell>
        </row>
        <row r="22633">
          <cell r="B22633" t="str">
            <v>ginebra_enc13</v>
          </cell>
          <cell r="C22633" t="str">
            <v>Ginebra_ENC13</v>
          </cell>
        </row>
        <row r="22634">
          <cell r="B22634" t="str">
            <v>ginebra_enc14</v>
          </cell>
          <cell r="C22634" t="str">
            <v>Ginebra_ENC14</v>
          </cell>
        </row>
        <row r="22635">
          <cell r="B22635" t="str">
            <v>ginebra_enc15</v>
          </cell>
          <cell r="C22635" t="str">
            <v>Ginebra_ENC15</v>
          </cell>
        </row>
        <row r="22636">
          <cell r="B22636" t="str">
            <v>ginebra_enc16</v>
          </cell>
          <cell r="C22636" t="str">
            <v>Ginebra_ENC16</v>
          </cell>
        </row>
        <row r="22637">
          <cell r="B22637" t="str">
            <v>ginebra_enc17</v>
          </cell>
          <cell r="C22637" t="str">
            <v>Ginebra_ENC17</v>
          </cell>
        </row>
        <row r="22638">
          <cell r="B22638" t="str">
            <v>ginebra_enc18</v>
          </cell>
          <cell r="C22638" t="str">
            <v>Ginebra_ENC18</v>
          </cell>
        </row>
        <row r="22639">
          <cell r="B22639" t="str">
            <v>granada_enc01</v>
          </cell>
          <cell r="C22639" t="str">
            <v>Granada_ENC01</v>
          </cell>
        </row>
        <row r="22640">
          <cell r="B22640" t="str">
            <v>granada_enc02</v>
          </cell>
          <cell r="C22640" t="str">
            <v>Granada_ENC02</v>
          </cell>
        </row>
        <row r="22641">
          <cell r="B22641" t="str">
            <v>granada_enc03</v>
          </cell>
          <cell r="C22641" t="str">
            <v>Granada_ENC03</v>
          </cell>
        </row>
        <row r="22642">
          <cell r="B22642" t="str">
            <v>granada_enc04</v>
          </cell>
          <cell r="C22642" t="str">
            <v>Granada_ENC04</v>
          </cell>
        </row>
        <row r="22643">
          <cell r="B22643" t="str">
            <v>granada_enc05</v>
          </cell>
          <cell r="C22643" t="str">
            <v>Granada_ENC05</v>
          </cell>
        </row>
        <row r="22644">
          <cell r="B22644" t="str">
            <v>granada_enc06</v>
          </cell>
          <cell r="C22644" t="str">
            <v>Granada_ENC06</v>
          </cell>
        </row>
        <row r="22645">
          <cell r="B22645" t="str">
            <v>granada_enc07</v>
          </cell>
          <cell r="C22645" t="str">
            <v>Granada_ENC07</v>
          </cell>
        </row>
        <row r="22646">
          <cell r="B22646" t="str">
            <v>granada_enc08</v>
          </cell>
          <cell r="C22646" t="str">
            <v>Granada_ENC08</v>
          </cell>
        </row>
        <row r="22647">
          <cell r="B22647" t="str">
            <v>granada_enc09</v>
          </cell>
          <cell r="C22647" t="str">
            <v>Granada_ENC09</v>
          </cell>
        </row>
        <row r="22648">
          <cell r="B22648" t="str">
            <v>granada_enc10</v>
          </cell>
          <cell r="C22648" t="str">
            <v>Granada_ENC10</v>
          </cell>
        </row>
        <row r="22649">
          <cell r="B22649" t="str">
            <v>granada_enc11</v>
          </cell>
          <cell r="C22649" t="str">
            <v>Granada_ENC11</v>
          </cell>
        </row>
        <row r="22650">
          <cell r="B22650" t="str">
            <v>granada_enc12</v>
          </cell>
          <cell r="C22650" t="str">
            <v>Granada_ENC12</v>
          </cell>
        </row>
        <row r="22651">
          <cell r="B22651" t="str">
            <v>granada_enc13</v>
          </cell>
          <cell r="C22651" t="str">
            <v>Granada_ENC13</v>
          </cell>
        </row>
        <row r="22652">
          <cell r="B22652" t="str">
            <v>granada_enc14</v>
          </cell>
          <cell r="C22652" t="str">
            <v>Granada_ENC14</v>
          </cell>
        </row>
        <row r="22653">
          <cell r="B22653" t="str">
            <v>granada_enc15</v>
          </cell>
          <cell r="C22653" t="str">
            <v>Granada_ENC15</v>
          </cell>
        </row>
        <row r="22654">
          <cell r="B22654" t="str">
            <v>granada_enc16</v>
          </cell>
          <cell r="C22654" t="str">
            <v>Granada_ENC16</v>
          </cell>
        </row>
        <row r="22655">
          <cell r="B22655" t="str">
            <v>granada_enc17</v>
          </cell>
          <cell r="C22655" t="str">
            <v>Granada_ENC17</v>
          </cell>
        </row>
        <row r="22656">
          <cell r="B22656" t="str">
            <v>granada_enc18</v>
          </cell>
          <cell r="C22656" t="str">
            <v>Granada_ENC18</v>
          </cell>
        </row>
        <row r="22657">
          <cell r="B22657" t="str">
            <v>granada_enc19</v>
          </cell>
          <cell r="C22657" t="str">
            <v>Granada_ENC19</v>
          </cell>
        </row>
        <row r="22658">
          <cell r="B22658" t="str">
            <v>granada_enc20</v>
          </cell>
          <cell r="C22658" t="str">
            <v>Granada_ENC20</v>
          </cell>
        </row>
        <row r="22659">
          <cell r="B22659" t="str">
            <v>granada_enc21</v>
          </cell>
          <cell r="C22659" t="str">
            <v>Granada_ENC21</v>
          </cell>
        </row>
        <row r="22660">
          <cell r="B22660" t="str">
            <v>granada_enc22</v>
          </cell>
          <cell r="C22660" t="str">
            <v>Granada_ENC22</v>
          </cell>
        </row>
        <row r="22661">
          <cell r="B22661" t="str">
            <v>granada_enc23</v>
          </cell>
          <cell r="C22661" t="str">
            <v>Granada_ENC23</v>
          </cell>
        </row>
        <row r="22662">
          <cell r="B22662" t="str">
            <v>granada_enc24</v>
          </cell>
          <cell r="C22662" t="str">
            <v>Granada_ENC24</v>
          </cell>
        </row>
        <row r="22663">
          <cell r="B22663" t="str">
            <v>granada_enc25</v>
          </cell>
          <cell r="C22663" t="str">
            <v>Granada_ENC25</v>
          </cell>
        </row>
        <row r="22664">
          <cell r="B22664" t="str">
            <v>granada_enc26</v>
          </cell>
          <cell r="C22664" t="str">
            <v>Granada_ENC26</v>
          </cell>
        </row>
        <row r="22665">
          <cell r="B22665" t="str">
            <v>granada_enc27</v>
          </cell>
          <cell r="C22665" t="str">
            <v>Granada_ENC27</v>
          </cell>
        </row>
        <row r="22666">
          <cell r="B22666" t="str">
            <v>granada_enc28</v>
          </cell>
          <cell r="C22666" t="str">
            <v>Granada_ENC28</v>
          </cell>
        </row>
        <row r="22667">
          <cell r="B22667" t="str">
            <v>granada_enc29</v>
          </cell>
          <cell r="C22667" t="str">
            <v>Granada_ENC29</v>
          </cell>
        </row>
        <row r="22668">
          <cell r="B22668" t="str">
            <v>granada_enc30</v>
          </cell>
          <cell r="C22668" t="str">
            <v>Granada_ENC30</v>
          </cell>
        </row>
        <row r="22669">
          <cell r="B22669" t="str">
            <v>guadalajaradebuga_enc01</v>
          </cell>
          <cell r="C22669" t="str">
            <v>Guadalajara de Buga_ENC01</v>
          </cell>
        </row>
        <row r="22670">
          <cell r="B22670" t="str">
            <v>guadalajaradebuga_enc02</v>
          </cell>
          <cell r="C22670" t="str">
            <v>Guadalajara de Buga_ENC02</v>
          </cell>
        </row>
        <row r="22671">
          <cell r="B22671" t="str">
            <v>guadalajaradebuga_enc03</v>
          </cell>
          <cell r="C22671" t="str">
            <v>Guadalajara de Buga_ENC03</v>
          </cell>
        </row>
        <row r="22672">
          <cell r="B22672" t="str">
            <v>guadalajaradebuga_enc04</v>
          </cell>
          <cell r="C22672" t="str">
            <v>Guadalajara de Buga_ENC04</v>
          </cell>
        </row>
        <row r="22673">
          <cell r="B22673" t="str">
            <v>guadalajaradebuga_enc05</v>
          </cell>
          <cell r="C22673" t="str">
            <v>Guadalajara de Buga_ENC05</v>
          </cell>
        </row>
        <row r="22674">
          <cell r="B22674" t="str">
            <v>guadalajaradebuga_enc06</v>
          </cell>
          <cell r="C22674" t="str">
            <v>Guadalajara de Buga_ENC06</v>
          </cell>
        </row>
        <row r="22675">
          <cell r="B22675" t="str">
            <v>guadalajaradebuga_enc07</v>
          </cell>
          <cell r="C22675" t="str">
            <v>Guadalajara de Buga_ENC07</v>
          </cell>
        </row>
        <row r="22676">
          <cell r="B22676" t="str">
            <v>guadalajaradebuga_enc08</v>
          </cell>
          <cell r="C22676" t="str">
            <v>Guadalajara de Buga_ENC08</v>
          </cell>
        </row>
        <row r="22677">
          <cell r="B22677" t="str">
            <v>guadalajaradebuga_enc09</v>
          </cell>
          <cell r="C22677" t="str">
            <v>Guadalajara de Buga_ENC09</v>
          </cell>
        </row>
        <row r="22678">
          <cell r="B22678" t="str">
            <v>guadalajaradebuga_enc10</v>
          </cell>
          <cell r="C22678" t="str">
            <v>Guadalajara de Buga_ENC10</v>
          </cell>
        </row>
        <row r="22679">
          <cell r="B22679" t="str">
            <v>guadalajaradebuga_enc11</v>
          </cell>
          <cell r="C22679" t="str">
            <v>Guadalajara de Buga_ENC11</v>
          </cell>
        </row>
        <row r="22680">
          <cell r="B22680" t="str">
            <v>guadalajaradebuga_enc12</v>
          </cell>
          <cell r="C22680" t="str">
            <v>Guadalajara de Buga_ENC12</v>
          </cell>
        </row>
        <row r="22681">
          <cell r="B22681" t="str">
            <v>gualmatan_enc01</v>
          </cell>
          <cell r="C22681" t="str">
            <v>Gualmatán_ENC01</v>
          </cell>
        </row>
        <row r="22682">
          <cell r="B22682" t="str">
            <v>gualmatan_enc02</v>
          </cell>
          <cell r="C22682" t="str">
            <v>Gualmatán_ENC02</v>
          </cell>
        </row>
        <row r="22683">
          <cell r="B22683" t="str">
            <v>gualmatan_enc03</v>
          </cell>
          <cell r="C22683" t="str">
            <v>Gualmatán_ENC03</v>
          </cell>
        </row>
        <row r="22684">
          <cell r="B22684" t="str">
            <v>gualmatan_enc04</v>
          </cell>
          <cell r="C22684" t="str">
            <v>Gualmatán_ENC04</v>
          </cell>
        </row>
        <row r="22685">
          <cell r="B22685" t="str">
            <v>gualmatan_enc05</v>
          </cell>
          <cell r="C22685" t="str">
            <v>Gualmatán_ENC05</v>
          </cell>
        </row>
        <row r="22686">
          <cell r="B22686" t="str">
            <v>gualmatan_enc06</v>
          </cell>
          <cell r="C22686" t="str">
            <v>Gualmatán_ENC06</v>
          </cell>
        </row>
        <row r="22687">
          <cell r="B22687" t="str">
            <v>hatonuevo_enc01</v>
          </cell>
          <cell r="C22687" t="str">
            <v>Hatonuevo_ENC01</v>
          </cell>
        </row>
        <row r="22688">
          <cell r="B22688" t="str">
            <v>hatonuevo_enc02</v>
          </cell>
          <cell r="C22688" t="str">
            <v>Hatonuevo_ENC02</v>
          </cell>
        </row>
        <row r="22689">
          <cell r="B22689" t="str">
            <v>hatonuevo_enc03</v>
          </cell>
          <cell r="C22689" t="str">
            <v>Hatonuevo_ENC03</v>
          </cell>
        </row>
        <row r="22690">
          <cell r="B22690" t="str">
            <v>hatonuevo_enc04</v>
          </cell>
          <cell r="C22690" t="str">
            <v>Hatonuevo_ENC04</v>
          </cell>
        </row>
        <row r="22691">
          <cell r="B22691" t="str">
            <v>hatonuevo_enc05</v>
          </cell>
          <cell r="C22691" t="str">
            <v>Hatonuevo_ENC05</v>
          </cell>
        </row>
        <row r="22692">
          <cell r="B22692" t="str">
            <v>hatonuevo_enc06</v>
          </cell>
          <cell r="C22692" t="str">
            <v>Hatonuevo_ENC06</v>
          </cell>
        </row>
        <row r="22693">
          <cell r="B22693" t="str">
            <v>hatonuevo_enc07</v>
          </cell>
          <cell r="C22693" t="str">
            <v>Hatonuevo_ENC07</v>
          </cell>
        </row>
        <row r="22694">
          <cell r="B22694" t="str">
            <v>hatonuevo_enc08</v>
          </cell>
          <cell r="C22694" t="str">
            <v>Hatonuevo_ENC08</v>
          </cell>
        </row>
        <row r="22695">
          <cell r="B22695" t="str">
            <v>hatonuevo_enc09</v>
          </cell>
          <cell r="C22695" t="str">
            <v>Hatonuevo_ENC09</v>
          </cell>
        </row>
        <row r="22696">
          <cell r="B22696" t="str">
            <v>hatonuevo_enc10</v>
          </cell>
          <cell r="C22696" t="str">
            <v>Hatonuevo_ENC10</v>
          </cell>
        </row>
        <row r="22697">
          <cell r="B22697" t="str">
            <v>hatonuevo_enc11</v>
          </cell>
          <cell r="C22697" t="str">
            <v>Hatonuevo_ENC11</v>
          </cell>
        </row>
        <row r="22698">
          <cell r="B22698" t="str">
            <v>hatonuevo_enc12</v>
          </cell>
          <cell r="C22698" t="str">
            <v>Hatonuevo_ENC12</v>
          </cell>
        </row>
        <row r="22699">
          <cell r="B22699" t="str">
            <v>hatonuevo_enc13</v>
          </cell>
          <cell r="C22699" t="str">
            <v>Hatonuevo_ENC13</v>
          </cell>
        </row>
        <row r="22700">
          <cell r="B22700" t="str">
            <v>hatonuevo_enc14</v>
          </cell>
          <cell r="C22700" t="str">
            <v>Hatonuevo_ENC14</v>
          </cell>
        </row>
        <row r="22701">
          <cell r="B22701" t="str">
            <v>hatonuevo_enc15</v>
          </cell>
          <cell r="C22701" t="str">
            <v>Hatonuevo_ENC15</v>
          </cell>
        </row>
        <row r="22702">
          <cell r="B22702" t="str">
            <v>hatonuevo_enc16</v>
          </cell>
          <cell r="C22702" t="str">
            <v>Hatonuevo_ENC16</v>
          </cell>
        </row>
        <row r="22703">
          <cell r="B22703" t="str">
            <v>hatonuevo_enc17</v>
          </cell>
          <cell r="C22703" t="str">
            <v>Hatonuevo_ENC17</v>
          </cell>
        </row>
        <row r="22704">
          <cell r="B22704" t="str">
            <v>hatonuevo_enc18</v>
          </cell>
          <cell r="C22704" t="str">
            <v>Hatonuevo_ENC18</v>
          </cell>
        </row>
        <row r="22705">
          <cell r="B22705" t="str">
            <v>hatonuevo_enc19</v>
          </cell>
          <cell r="C22705" t="str">
            <v>Hatonuevo_ENC19</v>
          </cell>
        </row>
        <row r="22706">
          <cell r="B22706" t="str">
            <v>hatonuevo_enc20</v>
          </cell>
          <cell r="C22706" t="str">
            <v>Hatonuevo_ENC20</v>
          </cell>
        </row>
        <row r="22707">
          <cell r="B22707" t="str">
            <v>hatonuevo_enc21</v>
          </cell>
          <cell r="C22707" t="str">
            <v>Hatonuevo_ENC21</v>
          </cell>
        </row>
        <row r="22708">
          <cell r="B22708" t="str">
            <v>hatonuevo_enc22</v>
          </cell>
          <cell r="C22708" t="str">
            <v>Hatonuevo_ENC22</v>
          </cell>
        </row>
        <row r="22709">
          <cell r="B22709" t="str">
            <v>hatonuevo_enc23</v>
          </cell>
          <cell r="C22709" t="str">
            <v>Hatonuevo_ENC23</v>
          </cell>
        </row>
        <row r="22710">
          <cell r="B22710" t="str">
            <v>hatonuevo_enc24</v>
          </cell>
          <cell r="C22710" t="str">
            <v>Hatonuevo_ENC24</v>
          </cell>
        </row>
        <row r="22711">
          <cell r="B22711" t="str">
            <v>inirida_enc01</v>
          </cell>
          <cell r="C22711" t="str">
            <v>Inírida_ENC01</v>
          </cell>
        </row>
        <row r="22712">
          <cell r="B22712" t="str">
            <v>inirida_enc02</v>
          </cell>
          <cell r="C22712" t="str">
            <v>Inírida_ENC02</v>
          </cell>
        </row>
        <row r="22713">
          <cell r="B22713" t="str">
            <v>inirida_enc03</v>
          </cell>
          <cell r="C22713" t="str">
            <v>Inírida_ENC03</v>
          </cell>
        </row>
        <row r="22714">
          <cell r="B22714" t="str">
            <v>inirida_enc04</v>
          </cell>
          <cell r="C22714" t="str">
            <v>Inírida_ENC04</v>
          </cell>
        </row>
        <row r="22715">
          <cell r="B22715" t="str">
            <v>inirida_enc05</v>
          </cell>
          <cell r="C22715" t="str">
            <v>Inírida_ENC05</v>
          </cell>
        </row>
        <row r="22716">
          <cell r="B22716" t="str">
            <v>inirida_enc06</v>
          </cell>
          <cell r="C22716" t="str">
            <v>Inírida_ENC06</v>
          </cell>
        </row>
        <row r="22717">
          <cell r="B22717" t="str">
            <v>inirida_enc07</v>
          </cell>
          <cell r="C22717" t="str">
            <v>Inírida_ENC07</v>
          </cell>
        </row>
        <row r="22718">
          <cell r="B22718" t="str">
            <v>inirida_enc08</v>
          </cell>
          <cell r="C22718" t="str">
            <v>Inírida_ENC08</v>
          </cell>
        </row>
        <row r="22719">
          <cell r="B22719" t="str">
            <v>inirida_enc09</v>
          </cell>
          <cell r="C22719" t="str">
            <v>Inírida_ENC09</v>
          </cell>
        </row>
        <row r="22720">
          <cell r="B22720" t="str">
            <v>inirida_enc10</v>
          </cell>
          <cell r="C22720" t="str">
            <v>Inírida_ENC10</v>
          </cell>
        </row>
        <row r="22721">
          <cell r="B22721" t="str">
            <v>inirida_enc100</v>
          </cell>
          <cell r="C22721" t="str">
            <v>Inírida_ENC100</v>
          </cell>
        </row>
        <row r="22722">
          <cell r="B22722" t="str">
            <v>inirida_enc101</v>
          </cell>
          <cell r="C22722" t="str">
            <v>Inírida_ENC101</v>
          </cell>
        </row>
        <row r="22723">
          <cell r="B22723" t="str">
            <v>inirida_enc102</v>
          </cell>
          <cell r="C22723" t="str">
            <v>Inírida_ENC102</v>
          </cell>
        </row>
        <row r="22724">
          <cell r="B22724" t="str">
            <v>inirida_enc103</v>
          </cell>
          <cell r="C22724" t="str">
            <v>Inírida_ENC103</v>
          </cell>
        </row>
        <row r="22725">
          <cell r="B22725" t="str">
            <v>inirida_enc104</v>
          </cell>
          <cell r="C22725" t="str">
            <v>Inírida_ENC104</v>
          </cell>
        </row>
        <row r="22726">
          <cell r="B22726" t="str">
            <v>inirida_enc105</v>
          </cell>
          <cell r="C22726" t="str">
            <v>Inírida_ENC105</v>
          </cell>
        </row>
        <row r="22727">
          <cell r="B22727" t="str">
            <v>inirida_enc106</v>
          </cell>
          <cell r="C22727" t="str">
            <v>Inírida_ENC106</v>
          </cell>
        </row>
        <row r="22728">
          <cell r="B22728" t="str">
            <v>inirida_enc107</v>
          </cell>
          <cell r="C22728" t="str">
            <v>Inírida_ENC107</v>
          </cell>
        </row>
        <row r="22729">
          <cell r="B22729" t="str">
            <v>inirida_enc108</v>
          </cell>
          <cell r="C22729" t="str">
            <v>Inírida_ENC108</v>
          </cell>
        </row>
        <row r="22730">
          <cell r="B22730" t="str">
            <v>inirida_enc109</v>
          </cell>
          <cell r="C22730" t="str">
            <v>Inírida_ENC109</v>
          </cell>
        </row>
        <row r="22731">
          <cell r="B22731" t="str">
            <v>inirida_enc11</v>
          </cell>
          <cell r="C22731" t="str">
            <v>Inírida_ENC11</v>
          </cell>
        </row>
        <row r="22732">
          <cell r="B22732" t="str">
            <v>inirida_enc110</v>
          </cell>
          <cell r="C22732" t="str">
            <v>Inírida_ENC110</v>
          </cell>
        </row>
        <row r="22733">
          <cell r="B22733" t="str">
            <v>inirida_enc111</v>
          </cell>
          <cell r="C22733" t="str">
            <v>Inírida_ENC111</v>
          </cell>
        </row>
        <row r="22734">
          <cell r="B22734" t="str">
            <v>inirida_enc112</v>
          </cell>
          <cell r="C22734" t="str">
            <v>Inírida_ENC112</v>
          </cell>
        </row>
        <row r="22735">
          <cell r="B22735" t="str">
            <v>inirida_enc113</v>
          </cell>
          <cell r="C22735" t="str">
            <v>Inírida_ENC113</v>
          </cell>
        </row>
        <row r="22736">
          <cell r="B22736" t="str">
            <v>inirida_enc114</v>
          </cell>
          <cell r="C22736" t="str">
            <v>Inírida_ENC114</v>
          </cell>
        </row>
        <row r="22737">
          <cell r="B22737" t="str">
            <v>inirida_enc115</v>
          </cell>
          <cell r="C22737" t="str">
            <v>Inírida_ENC115</v>
          </cell>
        </row>
        <row r="22738">
          <cell r="B22738" t="str">
            <v>inirida_enc116</v>
          </cell>
          <cell r="C22738" t="str">
            <v>Inírida_ENC116</v>
          </cell>
        </row>
        <row r="22739">
          <cell r="B22739" t="str">
            <v>inirida_enc117</v>
          </cell>
          <cell r="C22739" t="str">
            <v>Inírida_ENC117</v>
          </cell>
        </row>
        <row r="22740">
          <cell r="B22740" t="str">
            <v>inirida_enc118</v>
          </cell>
          <cell r="C22740" t="str">
            <v>Inírida_ENC118</v>
          </cell>
        </row>
        <row r="22741">
          <cell r="B22741" t="str">
            <v>inirida_enc119</v>
          </cell>
          <cell r="C22741" t="str">
            <v>Inírida_ENC119</v>
          </cell>
        </row>
        <row r="22742">
          <cell r="B22742" t="str">
            <v>inirida_enc12</v>
          </cell>
          <cell r="C22742" t="str">
            <v>Inírida_ENC12</v>
          </cell>
        </row>
        <row r="22743">
          <cell r="B22743" t="str">
            <v>inirida_enc120</v>
          </cell>
          <cell r="C22743" t="str">
            <v>Inírida_ENC120</v>
          </cell>
        </row>
        <row r="22744">
          <cell r="B22744" t="str">
            <v>inirida_enc121</v>
          </cell>
          <cell r="C22744" t="str">
            <v>Inírida_ENC121</v>
          </cell>
        </row>
        <row r="22745">
          <cell r="B22745" t="str">
            <v>inirida_enc122</v>
          </cell>
          <cell r="C22745" t="str">
            <v>Inírida_ENC122</v>
          </cell>
        </row>
        <row r="22746">
          <cell r="B22746" t="str">
            <v>inirida_enc123</v>
          </cell>
          <cell r="C22746" t="str">
            <v>Inírida_ENC123</v>
          </cell>
        </row>
        <row r="22747">
          <cell r="B22747" t="str">
            <v>inirida_enc124</v>
          </cell>
          <cell r="C22747" t="str">
            <v>Inírida_ENC124</v>
          </cell>
        </row>
        <row r="22748">
          <cell r="B22748" t="str">
            <v>inirida_enc125</v>
          </cell>
          <cell r="C22748" t="str">
            <v>Inírida_ENC125</v>
          </cell>
        </row>
        <row r="22749">
          <cell r="B22749" t="str">
            <v>inirida_enc126</v>
          </cell>
          <cell r="C22749" t="str">
            <v>Inírida_ENC126</v>
          </cell>
        </row>
        <row r="22750">
          <cell r="B22750" t="str">
            <v>inirida_enc127</v>
          </cell>
          <cell r="C22750" t="str">
            <v>Inírida_ENC127</v>
          </cell>
        </row>
        <row r="22751">
          <cell r="B22751" t="str">
            <v>inirida_enc128</v>
          </cell>
          <cell r="C22751" t="str">
            <v>Inírida_ENC128</v>
          </cell>
        </row>
        <row r="22752">
          <cell r="B22752" t="str">
            <v>inirida_enc129</v>
          </cell>
          <cell r="C22752" t="str">
            <v>Inírida_ENC129</v>
          </cell>
        </row>
        <row r="22753">
          <cell r="B22753" t="str">
            <v>inirida_enc13</v>
          </cell>
          <cell r="C22753" t="str">
            <v>Inírida_ENC13</v>
          </cell>
        </row>
        <row r="22754">
          <cell r="B22754" t="str">
            <v>inirida_enc130</v>
          </cell>
          <cell r="C22754" t="str">
            <v>Inírida_ENC130</v>
          </cell>
        </row>
        <row r="22755">
          <cell r="B22755" t="str">
            <v>inirida_enc131</v>
          </cell>
          <cell r="C22755" t="str">
            <v>Inírida_ENC131</v>
          </cell>
        </row>
        <row r="22756">
          <cell r="B22756" t="str">
            <v>inirida_enc132</v>
          </cell>
          <cell r="C22756" t="str">
            <v>Inírida_ENC132</v>
          </cell>
        </row>
        <row r="22757">
          <cell r="B22757" t="str">
            <v>inirida_enc133</v>
          </cell>
          <cell r="C22757" t="str">
            <v>Inírida_ENC133</v>
          </cell>
        </row>
        <row r="22758">
          <cell r="B22758" t="str">
            <v>inirida_enc134</v>
          </cell>
          <cell r="C22758" t="str">
            <v>Inírida_ENC134</v>
          </cell>
        </row>
        <row r="22759">
          <cell r="B22759" t="str">
            <v>inirida_enc135</v>
          </cell>
          <cell r="C22759" t="str">
            <v>Inírida_ENC135</v>
          </cell>
        </row>
        <row r="22760">
          <cell r="B22760" t="str">
            <v>inirida_enc136</v>
          </cell>
          <cell r="C22760" t="str">
            <v>Inírida_ENC136</v>
          </cell>
        </row>
        <row r="22761">
          <cell r="B22761" t="str">
            <v>inirida_enc137</v>
          </cell>
          <cell r="C22761" t="str">
            <v>Inírida_ENC137</v>
          </cell>
        </row>
        <row r="22762">
          <cell r="B22762" t="str">
            <v>inirida_enc138</v>
          </cell>
          <cell r="C22762" t="str">
            <v>Inírida_ENC138</v>
          </cell>
        </row>
        <row r="22763">
          <cell r="B22763" t="str">
            <v>inirida_enc139</v>
          </cell>
          <cell r="C22763" t="str">
            <v>Inírida_ENC139</v>
          </cell>
        </row>
        <row r="22764">
          <cell r="B22764" t="str">
            <v>inirida_enc14</v>
          </cell>
          <cell r="C22764" t="str">
            <v>Inírida_ENC14</v>
          </cell>
        </row>
        <row r="22765">
          <cell r="B22765" t="str">
            <v>inirida_enc140</v>
          </cell>
          <cell r="C22765" t="str">
            <v>Inírida_ENC140</v>
          </cell>
        </row>
        <row r="22766">
          <cell r="B22766" t="str">
            <v>inirida_enc141</v>
          </cell>
          <cell r="C22766" t="str">
            <v>Inírida_ENC141</v>
          </cell>
        </row>
        <row r="22767">
          <cell r="B22767" t="str">
            <v>inirida_enc142</v>
          </cell>
          <cell r="C22767" t="str">
            <v>Inírida_ENC142</v>
          </cell>
        </row>
        <row r="22768">
          <cell r="B22768" t="str">
            <v>inirida_enc143</v>
          </cell>
          <cell r="C22768" t="str">
            <v>Inírida_ENC143</v>
          </cell>
        </row>
        <row r="22769">
          <cell r="B22769" t="str">
            <v>inirida_enc144</v>
          </cell>
          <cell r="C22769" t="str">
            <v>Inírida_ENC144</v>
          </cell>
        </row>
        <row r="22770">
          <cell r="B22770" t="str">
            <v>inirida_enc145</v>
          </cell>
          <cell r="C22770" t="str">
            <v>Inírida_ENC145</v>
          </cell>
        </row>
        <row r="22771">
          <cell r="B22771" t="str">
            <v>inirida_enc146</v>
          </cell>
          <cell r="C22771" t="str">
            <v>Inírida_ENC146</v>
          </cell>
        </row>
        <row r="22772">
          <cell r="B22772" t="str">
            <v>inirida_enc147</v>
          </cell>
          <cell r="C22772" t="str">
            <v>Inírida_ENC147</v>
          </cell>
        </row>
        <row r="22773">
          <cell r="B22773" t="str">
            <v>inirida_enc148</v>
          </cell>
          <cell r="C22773" t="str">
            <v>Inírida_ENC148</v>
          </cell>
        </row>
        <row r="22774">
          <cell r="B22774" t="str">
            <v>inirida_enc149</v>
          </cell>
          <cell r="C22774" t="str">
            <v>Inírida_ENC149</v>
          </cell>
        </row>
        <row r="22775">
          <cell r="B22775" t="str">
            <v>inirida_enc15</v>
          </cell>
          <cell r="C22775" t="str">
            <v>Inírida_ENC15</v>
          </cell>
        </row>
        <row r="22776">
          <cell r="B22776" t="str">
            <v>inirida_enc150</v>
          </cell>
          <cell r="C22776" t="str">
            <v>Inírida_ENC150</v>
          </cell>
        </row>
        <row r="22777">
          <cell r="B22777" t="str">
            <v>inirida_enc151</v>
          </cell>
          <cell r="C22777" t="str">
            <v>Inírida_ENC151</v>
          </cell>
        </row>
        <row r="22778">
          <cell r="B22778" t="str">
            <v>inirida_enc152</v>
          </cell>
          <cell r="C22778" t="str">
            <v>Inírida_ENC152</v>
          </cell>
        </row>
        <row r="22779">
          <cell r="B22779" t="str">
            <v>inirida_enc153</v>
          </cell>
          <cell r="C22779" t="str">
            <v>Inírida_ENC153</v>
          </cell>
        </row>
        <row r="22780">
          <cell r="B22780" t="str">
            <v>inirida_enc154</v>
          </cell>
          <cell r="C22780" t="str">
            <v>Inírida_ENC154</v>
          </cell>
        </row>
        <row r="22781">
          <cell r="B22781" t="str">
            <v>inirida_enc155</v>
          </cell>
          <cell r="C22781" t="str">
            <v>Inírida_ENC155</v>
          </cell>
        </row>
        <row r="22782">
          <cell r="B22782" t="str">
            <v>inirida_enc156</v>
          </cell>
          <cell r="C22782" t="str">
            <v>Inírida_ENC156</v>
          </cell>
        </row>
        <row r="22783">
          <cell r="B22783" t="str">
            <v>inirida_enc157</v>
          </cell>
          <cell r="C22783" t="str">
            <v>Inírida_ENC157</v>
          </cell>
        </row>
        <row r="22784">
          <cell r="B22784" t="str">
            <v>inirida_enc158</v>
          </cell>
          <cell r="C22784" t="str">
            <v>Inírida_ENC158</v>
          </cell>
        </row>
        <row r="22785">
          <cell r="B22785" t="str">
            <v>inirida_enc159</v>
          </cell>
          <cell r="C22785" t="str">
            <v>Inírida_ENC159</v>
          </cell>
        </row>
        <row r="22786">
          <cell r="B22786" t="str">
            <v>inirida_enc16</v>
          </cell>
          <cell r="C22786" t="str">
            <v>Inírida_ENC16</v>
          </cell>
        </row>
        <row r="22787">
          <cell r="B22787" t="str">
            <v>inirida_enc160</v>
          </cell>
          <cell r="C22787" t="str">
            <v>Inírida_ENC160</v>
          </cell>
        </row>
        <row r="22788">
          <cell r="B22788" t="str">
            <v>inirida_enc161</v>
          </cell>
          <cell r="C22788" t="str">
            <v>Inírida_ENC161</v>
          </cell>
        </row>
        <row r="22789">
          <cell r="B22789" t="str">
            <v>inirida_enc162</v>
          </cell>
          <cell r="C22789" t="str">
            <v>Inírida_ENC162</v>
          </cell>
        </row>
        <row r="22790">
          <cell r="B22790" t="str">
            <v>inirida_enc163</v>
          </cell>
          <cell r="C22790" t="str">
            <v>Inírida_ENC163</v>
          </cell>
        </row>
        <row r="22791">
          <cell r="B22791" t="str">
            <v>inirida_enc164</v>
          </cell>
          <cell r="C22791" t="str">
            <v>Inírida_ENC164</v>
          </cell>
        </row>
        <row r="22792">
          <cell r="B22792" t="str">
            <v>inirida_enc165</v>
          </cell>
          <cell r="C22792" t="str">
            <v>Inírida_ENC165</v>
          </cell>
        </row>
        <row r="22793">
          <cell r="B22793" t="str">
            <v>inirida_enc166</v>
          </cell>
          <cell r="C22793" t="str">
            <v>Inírida_ENC166</v>
          </cell>
        </row>
        <row r="22794">
          <cell r="B22794" t="str">
            <v>inirida_enc167</v>
          </cell>
          <cell r="C22794" t="str">
            <v>Inírida_ENC167</v>
          </cell>
        </row>
        <row r="22795">
          <cell r="B22795" t="str">
            <v>inirida_enc168</v>
          </cell>
          <cell r="C22795" t="str">
            <v>Inírida_ENC168</v>
          </cell>
        </row>
        <row r="22796">
          <cell r="B22796" t="str">
            <v>inirida_enc169</v>
          </cell>
          <cell r="C22796" t="str">
            <v>Inírida_ENC169</v>
          </cell>
        </row>
        <row r="22797">
          <cell r="B22797" t="str">
            <v>inirida_enc17</v>
          </cell>
          <cell r="C22797" t="str">
            <v>Inírida_ENC17</v>
          </cell>
        </row>
        <row r="22798">
          <cell r="B22798" t="str">
            <v>inirida_enc170</v>
          </cell>
          <cell r="C22798" t="str">
            <v>Inírida_ENC170</v>
          </cell>
        </row>
        <row r="22799">
          <cell r="B22799" t="str">
            <v>inirida_enc171</v>
          </cell>
          <cell r="C22799" t="str">
            <v>Inírida_ENC171</v>
          </cell>
        </row>
        <row r="22800">
          <cell r="B22800" t="str">
            <v>inirida_enc172</v>
          </cell>
          <cell r="C22800" t="str">
            <v>Inírida_ENC172</v>
          </cell>
        </row>
        <row r="22801">
          <cell r="B22801" t="str">
            <v>inirida_enc173</v>
          </cell>
          <cell r="C22801" t="str">
            <v>Inírida_ENC173</v>
          </cell>
        </row>
        <row r="22802">
          <cell r="B22802" t="str">
            <v>inirida_enc174</v>
          </cell>
          <cell r="C22802" t="str">
            <v>Inírida_ENC174</v>
          </cell>
        </row>
        <row r="22803">
          <cell r="B22803" t="str">
            <v>inirida_enc175</v>
          </cell>
          <cell r="C22803" t="str">
            <v>Inírida_ENC175</v>
          </cell>
        </row>
        <row r="22804">
          <cell r="B22804" t="str">
            <v>inirida_enc176</v>
          </cell>
          <cell r="C22804" t="str">
            <v>Inírida_ENC176</v>
          </cell>
        </row>
        <row r="22805">
          <cell r="B22805" t="str">
            <v>inirida_enc177</v>
          </cell>
          <cell r="C22805" t="str">
            <v>Inírida_ENC177</v>
          </cell>
        </row>
        <row r="22806">
          <cell r="B22806" t="str">
            <v>inirida_enc178</v>
          </cell>
          <cell r="C22806" t="str">
            <v>Inírida_ENC178</v>
          </cell>
        </row>
        <row r="22807">
          <cell r="B22807" t="str">
            <v>inirida_enc179</v>
          </cell>
          <cell r="C22807" t="str">
            <v>Inírida_ENC179</v>
          </cell>
        </row>
        <row r="22808">
          <cell r="B22808" t="str">
            <v>inirida_enc18</v>
          </cell>
          <cell r="C22808" t="str">
            <v>Inírida_ENC18</v>
          </cell>
        </row>
        <row r="22809">
          <cell r="B22809" t="str">
            <v>inirida_enc180</v>
          </cell>
          <cell r="C22809" t="str">
            <v>Inírida_ENC180</v>
          </cell>
        </row>
        <row r="22810">
          <cell r="B22810" t="str">
            <v>inirida_enc181</v>
          </cell>
          <cell r="C22810" t="str">
            <v>Inírida_ENC181</v>
          </cell>
        </row>
        <row r="22811">
          <cell r="B22811" t="str">
            <v>inirida_enc182</v>
          </cell>
          <cell r="C22811" t="str">
            <v>Inírida_ENC182</v>
          </cell>
        </row>
        <row r="22812">
          <cell r="B22812" t="str">
            <v>inirida_enc183</v>
          </cell>
          <cell r="C22812" t="str">
            <v>Inírida_ENC183</v>
          </cell>
        </row>
        <row r="22813">
          <cell r="B22813" t="str">
            <v>inirida_enc184</v>
          </cell>
          <cell r="C22813" t="str">
            <v>Inírida_ENC184</v>
          </cell>
        </row>
        <row r="22814">
          <cell r="B22814" t="str">
            <v>inirida_enc185</v>
          </cell>
          <cell r="C22814" t="str">
            <v>Inírida_ENC185</v>
          </cell>
        </row>
        <row r="22815">
          <cell r="B22815" t="str">
            <v>inirida_enc186</v>
          </cell>
          <cell r="C22815" t="str">
            <v>Inírida_ENC186</v>
          </cell>
        </row>
        <row r="22816">
          <cell r="B22816" t="str">
            <v>inirida_enc187</v>
          </cell>
          <cell r="C22816" t="str">
            <v>Inírida_ENC187</v>
          </cell>
        </row>
        <row r="22817">
          <cell r="B22817" t="str">
            <v>inirida_enc188</v>
          </cell>
          <cell r="C22817" t="str">
            <v>Inírida_ENC188</v>
          </cell>
        </row>
        <row r="22818">
          <cell r="B22818" t="str">
            <v>inirida_enc189</v>
          </cell>
          <cell r="C22818" t="str">
            <v>Inírida_ENC189</v>
          </cell>
        </row>
        <row r="22819">
          <cell r="B22819" t="str">
            <v>inirida_enc19</v>
          </cell>
          <cell r="C22819" t="str">
            <v>Inírida_ENC19</v>
          </cell>
        </row>
        <row r="22820">
          <cell r="B22820" t="str">
            <v>inirida_enc190</v>
          </cell>
          <cell r="C22820" t="str">
            <v>Inírida_ENC190</v>
          </cell>
        </row>
        <row r="22821">
          <cell r="B22821" t="str">
            <v>inirida_enc191</v>
          </cell>
          <cell r="C22821" t="str">
            <v>Inírida_ENC191</v>
          </cell>
        </row>
        <row r="22822">
          <cell r="B22822" t="str">
            <v>inirida_enc192</v>
          </cell>
          <cell r="C22822" t="str">
            <v>Inírida_ENC192</v>
          </cell>
        </row>
        <row r="22823">
          <cell r="B22823" t="str">
            <v>inirida_enc193</v>
          </cell>
          <cell r="C22823" t="str">
            <v>Inírida_ENC193</v>
          </cell>
        </row>
        <row r="22824">
          <cell r="B22824" t="str">
            <v>inirida_enc194</v>
          </cell>
          <cell r="C22824" t="str">
            <v>Inírida_ENC194</v>
          </cell>
        </row>
        <row r="22825">
          <cell r="B22825" t="str">
            <v>inirida_enc195</v>
          </cell>
          <cell r="C22825" t="str">
            <v>Inírida_ENC195</v>
          </cell>
        </row>
        <row r="22826">
          <cell r="B22826" t="str">
            <v>inirida_enc196</v>
          </cell>
          <cell r="C22826" t="str">
            <v>Inírida_ENC196</v>
          </cell>
        </row>
        <row r="22827">
          <cell r="B22827" t="str">
            <v>inirida_enc197</v>
          </cell>
          <cell r="C22827" t="str">
            <v>Inírida_ENC197</v>
          </cell>
        </row>
        <row r="22828">
          <cell r="B22828" t="str">
            <v>inirida_enc198</v>
          </cell>
          <cell r="C22828" t="str">
            <v>Inírida_ENC198</v>
          </cell>
        </row>
        <row r="22829">
          <cell r="B22829" t="str">
            <v>inirida_enc199</v>
          </cell>
          <cell r="C22829" t="str">
            <v>Inírida_ENC199</v>
          </cell>
        </row>
        <row r="22830">
          <cell r="B22830" t="str">
            <v>inirida_enc20</v>
          </cell>
          <cell r="C22830" t="str">
            <v>Inírida_ENC20</v>
          </cell>
        </row>
        <row r="22831">
          <cell r="B22831" t="str">
            <v>inirida_enc200</v>
          </cell>
          <cell r="C22831" t="str">
            <v>Inírida_ENC200</v>
          </cell>
        </row>
        <row r="22832">
          <cell r="B22832" t="str">
            <v>inirida_enc201</v>
          </cell>
          <cell r="C22832" t="str">
            <v>Inírida_ENC201</v>
          </cell>
        </row>
        <row r="22833">
          <cell r="B22833" t="str">
            <v>inirida_enc21</v>
          </cell>
          <cell r="C22833" t="str">
            <v>Inírida_ENC21</v>
          </cell>
        </row>
        <row r="22834">
          <cell r="B22834" t="str">
            <v>inirida_enc22</v>
          </cell>
          <cell r="C22834" t="str">
            <v>Inírida_ENC22</v>
          </cell>
        </row>
        <row r="22835">
          <cell r="B22835" t="str">
            <v>inirida_enc23</v>
          </cell>
          <cell r="C22835" t="str">
            <v>Inírida_ENC23</v>
          </cell>
        </row>
        <row r="22836">
          <cell r="B22836" t="str">
            <v>inirida_enc24</v>
          </cell>
          <cell r="C22836" t="str">
            <v>Inírida_ENC24</v>
          </cell>
        </row>
        <row r="22837">
          <cell r="B22837" t="str">
            <v>inirida_enc25</v>
          </cell>
          <cell r="C22837" t="str">
            <v>Inírida_ENC25</v>
          </cell>
        </row>
        <row r="22838">
          <cell r="B22838" t="str">
            <v>inirida_enc26</v>
          </cell>
          <cell r="C22838" t="str">
            <v>Inírida_ENC26</v>
          </cell>
        </row>
        <row r="22839">
          <cell r="B22839" t="str">
            <v>inirida_enc27</v>
          </cell>
          <cell r="C22839" t="str">
            <v>Inírida_ENC27</v>
          </cell>
        </row>
        <row r="22840">
          <cell r="B22840" t="str">
            <v>inirida_enc28</v>
          </cell>
          <cell r="C22840" t="str">
            <v>Inírida_ENC28</v>
          </cell>
        </row>
        <row r="22841">
          <cell r="B22841" t="str">
            <v>inirida_enc29</v>
          </cell>
          <cell r="C22841" t="str">
            <v>Inírida_ENC29</v>
          </cell>
        </row>
        <row r="22842">
          <cell r="B22842" t="str">
            <v>inirida_enc30</v>
          </cell>
          <cell r="C22842" t="str">
            <v>Inírida_ENC30</v>
          </cell>
        </row>
        <row r="22843">
          <cell r="B22843" t="str">
            <v>inirida_enc31</v>
          </cell>
          <cell r="C22843" t="str">
            <v>Inírida_ENC31</v>
          </cell>
        </row>
        <row r="22844">
          <cell r="B22844" t="str">
            <v>inirida_enc32</v>
          </cell>
          <cell r="C22844" t="str">
            <v>Inírida_ENC32</v>
          </cell>
        </row>
        <row r="22845">
          <cell r="B22845" t="str">
            <v>inirida_enc33</v>
          </cell>
          <cell r="C22845" t="str">
            <v>Inírida_ENC33</v>
          </cell>
        </row>
        <row r="22846">
          <cell r="B22846" t="str">
            <v>inirida_enc34</v>
          </cell>
          <cell r="C22846" t="str">
            <v>Inírida_ENC34</v>
          </cell>
        </row>
        <row r="22847">
          <cell r="B22847" t="str">
            <v>inirida_enc35</v>
          </cell>
          <cell r="C22847" t="str">
            <v>Inírida_ENC35</v>
          </cell>
        </row>
        <row r="22848">
          <cell r="B22848" t="str">
            <v>inirida_enc36</v>
          </cell>
          <cell r="C22848" t="str">
            <v>Inírida_ENC36</v>
          </cell>
        </row>
        <row r="22849">
          <cell r="B22849" t="str">
            <v>inirida_enc37</v>
          </cell>
          <cell r="C22849" t="str">
            <v>Inírida_ENC37</v>
          </cell>
        </row>
        <row r="22850">
          <cell r="B22850" t="str">
            <v>inirida_enc38</v>
          </cell>
          <cell r="C22850" t="str">
            <v>Inírida_ENC38</v>
          </cell>
        </row>
        <row r="22851">
          <cell r="B22851" t="str">
            <v>inirida_enc39</v>
          </cell>
          <cell r="C22851" t="str">
            <v>Inírida_ENC39</v>
          </cell>
        </row>
        <row r="22852">
          <cell r="B22852" t="str">
            <v>inirida_enc40</v>
          </cell>
          <cell r="C22852" t="str">
            <v>Inírida_ENC40</v>
          </cell>
        </row>
        <row r="22853">
          <cell r="B22853" t="str">
            <v>inirida_enc41</v>
          </cell>
          <cell r="C22853" t="str">
            <v>Inírida_ENC41</v>
          </cell>
        </row>
        <row r="22854">
          <cell r="B22854" t="str">
            <v>inirida_enc42</v>
          </cell>
          <cell r="C22854" t="str">
            <v>Inírida_ENC42</v>
          </cell>
        </row>
        <row r="22855">
          <cell r="B22855" t="str">
            <v>inirida_enc43</v>
          </cell>
          <cell r="C22855" t="str">
            <v>Inírida_ENC43</v>
          </cell>
        </row>
        <row r="22856">
          <cell r="B22856" t="str">
            <v>inirida_enc44</v>
          </cell>
          <cell r="C22856" t="str">
            <v>Inírida_ENC44</v>
          </cell>
        </row>
        <row r="22857">
          <cell r="B22857" t="str">
            <v>inirida_enc45</v>
          </cell>
          <cell r="C22857" t="str">
            <v>Inírida_ENC45</v>
          </cell>
        </row>
        <row r="22858">
          <cell r="B22858" t="str">
            <v>inirida_enc46</v>
          </cell>
          <cell r="C22858" t="str">
            <v>Inírida_ENC46</v>
          </cell>
        </row>
        <row r="22859">
          <cell r="B22859" t="str">
            <v>inirida_enc47</v>
          </cell>
          <cell r="C22859" t="str">
            <v>Inírida_ENC47</v>
          </cell>
        </row>
        <row r="22860">
          <cell r="B22860" t="str">
            <v>inirida_enc48</v>
          </cell>
          <cell r="C22860" t="str">
            <v>Inírida_ENC48</v>
          </cell>
        </row>
        <row r="22861">
          <cell r="B22861" t="str">
            <v>inirida_enc49</v>
          </cell>
          <cell r="C22861" t="str">
            <v>Inírida_ENC49</v>
          </cell>
        </row>
        <row r="22862">
          <cell r="B22862" t="str">
            <v>inirida_enc50</v>
          </cell>
          <cell r="C22862" t="str">
            <v>Inírida_ENC50</v>
          </cell>
        </row>
        <row r="22863">
          <cell r="B22863" t="str">
            <v>inirida_enc51</v>
          </cell>
          <cell r="C22863" t="str">
            <v>Inírida_ENC51</v>
          </cell>
        </row>
        <row r="22864">
          <cell r="B22864" t="str">
            <v>inirida_enc52</v>
          </cell>
          <cell r="C22864" t="str">
            <v>Inírida_ENC52</v>
          </cell>
        </row>
        <row r="22865">
          <cell r="B22865" t="str">
            <v>inirida_enc53</v>
          </cell>
          <cell r="C22865" t="str">
            <v>Inírida_ENC53</v>
          </cell>
        </row>
        <row r="22866">
          <cell r="B22866" t="str">
            <v>inirida_enc54</v>
          </cell>
          <cell r="C22866" t="str">
            <v>Inírida_ENC54</v>
          </cell>
        </row>
        <row r="22867">
          <cell r="B22867" t="str">
            <v>inirida_enc55</v>
          </cell>
          <cell r="C22867" t="str">
            <v>Inírida_ENC55</v>
          </cell>
        </row>
        <row r="22868">
          <cell r="B22868" t="str">
            <v>inirida_enc56</v>
          </cell>
          <cell r="C22868" t="str">
            <v>Inírida_ENC56</v>
          </cell>
        </row>
        <row r="22869">
          <cell r="B22869" t="str">
            <v>inirida_enc57</v>
          </cell>
          <cell r="C22869" t="str">
            <v>Inírida_ENC57</v>
          </cell>
        </row>
        <row r="22870">
          <cell r="B22870" t="str">
            <v>inirida_enc58</v>
          </cell>
          <cell r="C22870" t="str">
            <v>Inírida_ENC58</v>
          </cell>
        </row>
        <row r="22871">
          <cell r="B22871" t="str">
            <v>inirida_enc59</v>
          </cell>
          <cell r="C22871" t="str">
            <v>Inírida_ENC59</v>
          </cell>
        </row>
        <row r="22872">
          <cell r="B22872" t="str">
            <v>inirida_enc60</v>
          </cell>
          <cell r="C22872" t="str">
            <v>Inírida_ENC60</v>
          </cell>
        </row>
        <row r="22873">
          <cell r="B22873" t="str">
            <v>inirida_enc61</v>
          </cell>
          <cell r="C22873" t="str">
            <v>Inírida_ENC61</v>
          </cell>
        </row>
        <row r="22874">
          <cell r="B22874" t="str">
            <v>inirida_enc62</v>
          </cell>
          <cell r="C22874" t="str">
            <v>Inírida_ENC62</v>
          </cell>
        </row>
        <row r="22875">
          <cell r="B22875" t="str">
            <v>inirida_enc63</v>
          </cell>
          <cell r="C22875" t="str">
            <v>Inírida_ENC63</v>
          </cell>
        </row>
        <row r="22876">
          <cell r="B22876" t="str">
            <v>inirida_enc64</v>
          </cell>
          <cell r="C22876" t="str">
            <v>Inírida_ENC64</v>
          </cell>
        </row>
        <row r="22877">
          <cell r="B22877" t="str">
            <v>inirida_enc65</v>
          </cell>
          <cell r="C22877" t="str">
            <v>Inírida_ENC65</v>
          </cell>
        </row>
        <row r="22878">
          <cell r="B22878" t="str">
            <v>inirida_enc66</v>
          </cell>
          <cell r="C22878" t="str">
            <v>Inírida_ENC66</v>
          </cell>
        </row>
        <row r="22879">
          <cell r="B22879" t="str">
            <v>inirida_enc67</v>
          </cell>
          <cell r="C22879" t="str">
            <v>Inírida_ENC67</v>
          </cell>
        </row>
        <row r="22880">
          <cell r="B22880" t="str">
            <v>inirida_enc68</v>
          </cell>
          <cell r="C22880" t="str">
            <v>Inírida_ENC68</v>
          </cell>
        </row>
        <row r="22881">
          <cell r="B22881" t="str">
            <v>inirida_enc69</v>
          </cell>
          <cell r="C22881" t="str">
            <v>Inírida_ENC69</v>
          </cell>
        </row>
        <row r="22882">
          <cell r="B22882" t="str">
            <v>inirida_enc70</v>
          </cell>
          <cell r="C22882" t="str">
            <v>Inírida_ENC70</v>
          </cell>
        </row>
        <row r="22883">
          <cell r="B22883" t="str">
            <v>inirida_enc71</v>
          </cell>
          <cell r="C22883" t="str">
            <v>Inírida_ENC71</v>
          </cell>
        </row>
        <row r="22884">
          <cell r="B22884" t="str">
            <v>inirida_enc72</v>
          </cell>
          <cell r="C22884" t="str">
            <v>Inírida_ENC72</v>
          </cell>
        </row>
        <row r="22885">
          <cell r="B22885" t="str">
            <v>inirida_enc73</v>
          </cell>
          <cell r="C22885" t="str">
            <v>Inírida_ENC73</v>
          </cell>
        </row>
        <row r="22886">
          <cell r="B22886" t="str">
            <v>inirida_enc74</v>
          </cell>
          <cell r="C22886" t="str">
            <v>Inírida_ENC74</v>
          </cell>
        </row>
        <row r="22887">
          <cell r="B22887" t="str">
            <v>inirida_enc75</v>
          </cell>
          <cell r="C22887" t="str">
            <v>Inírida_ENC75</v>
          </cell>
        </row>
        <row r="22888">
          <cell r="B22888" t="str">
            <v>inirida_enc76</v>
          </cell>
          <cell r="C22888" t="str">
            <v>Inírida_ENC76</v>
          </cell>
        </row>
        <row r="22889">
          <cell r="B22889" t="str">
            <v>inirida_enc77</v>
          </cell>
          <cell r="C22889" t="str">
            <v>Inírida_ENC77</v>
          </cell>
        </row>
        <row r="22890">
          <cell r="B22890" t="str">
            <v>inirida_enc78</v>
          </cell>
          <cell r="C22890" t="str">
            <v>Inírida_ENC78</v>
          </cell>
        </row>
        <row r="22891">
          <cell r="B22891" t="str">
            <v>inirida_enc79</v>
          </cell>
          <cell r="C22891" t="str">
            <v>Inírida_ENC79</v>
          </cell>
        </row>
        <row r="22892">
          <cell r="B22892" t="str">
            <v>inirida_enc80</v>
          </cell>
          <cell r="C22892" t="str">
            <v>Inírida_ENC80</v>
          </cell>
        </row>
        <row r="22893">
          <cell r="B22893" t="str">
            <v>inirida_enc81</v>
          </cell>
          <cell r="C22893" t="str">
            <v>Inírida_ENC81</v>
          </cell>
        </row>
        <row r="22894">
          <cell r="B22894" t="str">
            <v>inirida_enc82</v>
          </cell>
          <cell r="C22894" t="str">
            <v>Inírida_ENC82</v>
          </cell>
        </row>
        <row r="22895">
          <cell r="B22895" t="str">
            <v>inirida_enc83</v>
          </cell>
          <cell r="C22895" t="str">
            <v>Inírida_ENC83</v>
          </cell>
        </row>
        <row r="22896">
          <cell r="B22896" t="str">
            <v>inirida_enc84</v>
          </cell>
          <cell r="C22896" t="str">
            <v>Inírida_ENC84</v>
          </cell>
        </row>
        <row r="22897">
          <cell r="B22897" t="str">
            <v>inirida_enc85</v>
          </cell>
          <cell r="C22897" t="str">
            <v>Inírida_ENC85</v>
          </cell>
        </row>
        <row r="22898">
          <cell r="B22898" t="str">
            <v>inirida_enc86</v>
          </cell>
          <cell r="C22898" t="str">
            <v>Inírida_ENC86</v>
          </cell>
        </row>
        <row r="22899">
          <cell r="B22899" t="str">
            <v>inirida_enc87</v>
          </cell>
          <cell r="C22899" t="str">
            <v>Inírida_ENC87</v>
          </cell>
        </row>
        <row r="22900">
          <cell r="B22900" t="str">
            <v>inirida_enc88</v>
          </cell>
          <cell r="C22900" t="str">
            <v>Inírida_ENC88</v>
          </cell>
        </row>
        <row r="22901">
          <cell r="B22901" t="str">
            <v>inirida_enc89</v>
          </cell>
          <cell r="C22901" t="str">
            <v>Inírida_ENC89</v>
          </cell>
        </row>
        <row r="22902">
          <cell r="B22902" t="str">
            <v>inirida_enc90</v>
          </cell>
          <cell r="C22902" t="str">
            <v>Inírida_ENC90</v>
          </cell>
        </row>
        <row r="22903">
          <cell r="B22903" t="str">
            <v>inirida_enc91</v>
          </cell>
          <cell r="C22903" t="str">
            <v>Inírida_ENC91</v>
          </cell>
        </row>
        <row r="22904">
          <cell r="B22904" t="str">
            <v>inirida_enc92</v>
          </cell>
          <cell r="C22904" t="str">
            <v>Inírida_ENC92</v>
          </cell>
        </row>
        <row r="22905">
          <cell r="B22905" t="str">
            <v>inirida_enc93</v>
          </cell>
          <cell r="C22905" t="str">
            <v>Inírida_ENC93</v>
          </cell>
        </row>
        <row r="22906">
          <cell r="B22906" t="str">
            <v>inirida_enc94</v>
          </cell>
          <cell r="C22906" t="str">
            <v>Inírida_ENC94</v>
          </cell>
        </row>
        <row r="22907">
          <cell r="B22907" t="str">
            <v>inirida_enc95</v>
          </cell>
          <cell r="C22907" t="str">
            <v>Inírida_ENC95</v>
          </cell>
        </row>
        <row r="22908">
          <cell r="B22908" t="str">
            <v>inirida_enc96</v>
          </cell>
          <cell r="C22908" t="str">
            <v>Inírida_ENC96</v>
          </cell>
        </row>
        <row r="22909">
          <cell r="B22909" t="str">
            <v>inirida_enc97</v>
          </cell>
          <cell r="C22909" t="str">
            <v>Inírida_ENC97</v>
          </cell>
        </row>
        <row r="22910">
          <cell r="B22910" t="str">
            <v>inirida_enc98</v>
          </cell>
          <cell r="C22910" t="str">
            <v>Inírida_ENC98</v>
          </cell>
        </row>
        <row r="22911">
          <cell r="B22911" t="str">
            <v>inirida_enc99</v>
          </cell>
          <cell r="C22911" t="str">
            <v>Inírida_ENC99</v>
          </cell>
        </row>
        <row r="22912">
          <cell r="B22912" t="str">
            <v>inza_enc01</v>
          </cell>
          <cell r="C22912" t="str">
            <v>Inzá_ENC01</v>
          </cell>
        </row>
        <row r="22913">
          <cell r="B22913" t="str">
            <v>inza_enc02</v>
          </cell>
          <cell r="C22913" t="str">
            <v>Inzá_ENC02</v>
          </cell>
        </row>
        <row r="22914">
          <cell r="B22914" t="str">
            <v>inza_enc03</v>
          </cell>
          <cell r="C22914" t="str">
            <v>Inzá_ENC03</v>
          </cell>
        </row>
        <row r="22915">
          <cell r="B22915" t="str">
            <v>inza_enc04</v>
          </cell>
          <cell r="C22915" t="str">
            <v>Inzá_ENC04</v>
          </cell>
        </row>
        <row r="22916">
          <cell r="B22916" t="str">
            <v>inza_enc05</v>
          </cell>
          <cell r="C22916" t="str">
            <v>Inzá_ENC05</v>
          </cell>
        </row>
        <row r="22917">
          <cell r="B22917" t="str">
            <v>inza_enc06</v>
          </cell>
          <cell r="C22917" t="str">
            <v>Inzá_ENC06</v>
          </cell>
        </row>
        <row r="22918">
          <cell r="B22918" t="str">
            <v>ipiales_enc01</v>
          </cell>
          <cell r="C22918" t="str">
            <v>Ipiales_ENC01</v>
          </cell>
        </row>
        <row r="22919">
          <cell r="B22919" t="str">
            <v>ipiales_enc02</v>
          </cell>
          <cell r="C22919" t="str">
            <v>Ipiales_ENC02</v>
          </cell>
        </row>
        <row r="22920">
          <cell r="B22920" t="str">
            <v>ipiales_enc03</v>
          </cell>
          <cell r="C22920" t="str">
            <v>Ipiales_ENC03</v>
          </cell>
        </row>
        <row r="22921">
          <cell r="B22921" t="str">
            <v>ipiales_enc04</v>
          </cell>
          <cell r="C22921" t="str">
            <v>Ipiales_ENC04</v>
          </cell>
        </row>
        <row r="22922">
          <cell r="B22922" t="str">
            <v>ipiales_enc05</v>
          </cell>
          <cell r="C22922" t="str">
            <v>Ipiales_ENC05</v>
          </cell>
        </row>
        <row r="22923">
          <cell r="B22923" t="str">
            <v>ipiales_enc06</v>
          </cell>
          <cell r="C22923" t="str">
            <v>Ipiales_ENC06</v>
          </cell>
        </row>
        <row r="22924">
          <cell r="B22924" t="str">
            <v>ipiales_enc07</v>
          </cell>
          <cell r="C22924" t="str">
            <v>Ipiales_ENC07</v>
          </cell>
        </row>
        <row r="22925">
          <cell r="B22925" t="str">
            <v>ipiales_enc08</v>
          </cell>
          <cell r="C22925" t="str">
            <v>Ipiales_ENC08</v>
          </cell>
        </row>
        <row r="22926">
          <cell r="B22926" t="str">
            <v>ipiales_enc09</v>
          </cell>
          <cell r="C22926" t="str">
            <v>Ipiales_ENC09</v>
          </cell>
        </row>
        <row r="22927">
          <cell r="B22927" t="str">
            <v>ipiales_enc10</v>
          </cell>
          <cell r="C22927" t="str">
            <v>Ipiales_ENC10</v>
          </cell>
        </row>
        <row r="22928">
          <cell r="B22928" t="str">
            <v>ipiales_enc11</v>
          </cell>
          <cell r="C22928" t="str">
            <v>Ipiales_ENC11</v>
          </cell>
        </row>
        <row r="22929">
          <cell r="B22929" t="str">
            <v>ipiales_enc12</v>
          </cell>
          <cell r="C22929" t="str">
            <v>Ipiales_ENC12</v>
          </cell>
        </row>
        <row r="22930">
          <cell r="B22930" t="str">
            <v>istmina_enc01</v>
          </cell>
          <cell r="C22930" t="str">
            <v>Istmina_ENC01</v>
          </cell>
        </row>
        <row r="22931">
          <cell r="B22931" t="str">
            <v>istmina_enc02</v>
          </cell>
          <cell r="C22931" t="str">
            <v>Istmina_ENC02</v>
          </cell>
        </row>
        <row r="22932">
          <cell r="B22932" t="str">
            <v>istmina_enc03</v>
          </cell>
          <cell r="C22932" t="str">
            <v>Istmina_ENC03</v>
          </cell>
        </row>
        <row r="22933">
          <cell r="B22933" t="str">
            <v>istmina_enc04</v>
          </cell>
          <cell r="C22933" t="str">
            <v>Istmina_ENC04</v>
          </cell>
        </row>
        <row r="22934">
          <cell r="B22934" t="str">
            <v>istmina_enc05</v>
          </cell>
          <cell r="C22934" t="str">
            <v>Istmina_ENC05</v>
          </cell>
        </row>
        <row r="22935">
          <cell r="B22935" t="str">
            <v>istmina_enc06</v>
          </cell>
          <cell r="C22935" t="str">
            <v>Istmina_ENC06</v>
          </cell>
        </row>
        <row r="22936">
          <cell r="B22936" t="str">
            <v>istmina_enc07</v>
          </cell>
          <cell r="C22936" t="str">
            <v>Istmina_ENC07</v>
          </cell>
        </row>
        <row r="22937">
          <cell r="B22937" t="str">
            <v>istmina_enc08</v>
          </cell>
          <cell r="C22937" t="str">
            <v>Istmina_ENC08</v>
          </cell>
        </row>
        <row r="22938">
          <cell r="B22938" t="str">
            <v>istmina_enc09</v>
          </cell>
          <cell r="C22938" t="str">
            <v>Istmina_ENC09</v>
          </cell>
        </row>
        <row r="22939">
          <cell r="B22939" t="str">
            <v>istmina_enc10</v>
          </cell>
          <cell r="C22939" t="str">
            <v>Istmina_ENC10</v>
          </cell>
        </row>
        <row r="22940">
          <cell r="B22940" t="str">
            <v>istmina_enc11</v>
          </cell>
          <cell r="C22940" t="str">
            <v>Istmina_ENC11</v>
          </cell>
        </row>
        <row r="22941">
          <cell r="B22941" t="str">
            <v>istmina_enc12</v>
          </cell>
          <cell r="C22941" t="str">
            <v>Istmina_ENC12</v>
          </cell>
        </row>
        <row r="22942">
          <cell r="B22942" t="str">
            <v>istmina_enc13</v>
          </cell>
          <cell r="C22942" t="str">
            <v>Istmina_ENC13</v>
          </cell>
        </row>
        <row r="22943">
          <cell r="B22943" t="str">
            <v>istmina_enc14</v>
          </cell>
          <cell r="C22943" t="str">
            <v>Istmina_ENC14</v>
          </cell>
        </row>
        <row r="22944">
          <cell r="B22944" t="str">
            <v>istmina_enc15</v>
          </cell>
          <cell r="C22944" t="str">
            <v>Istmina_ENC15</v>
          </cell>
        </row>
        <row r="22945">
          <cell r="B22945" t="str">
            <v>istmina_enc16</v>
          </cell>
          <cell r="C22945" t="str">
            <v>Istmina_ENC16</v>
          </cell>
        </row>
        <row r="22946">
          <cell r="B22946" t="str">
            <v>istmina_enc17</v>
          </cell>
          <cell r="C22946" t="str">
            <v>Istmina_ENC17</v>
          </cell>
        </row>
        <row r="22947">
          <cell r="B22947" t="str">
            <v>istmina_enc18</v>
          </cell>
          <cell r="C22947" t="str">
            <v>Istmina_ENC18</v>
          </cell>
        </row>
        <row r="22948">
          <cell r="B22948" t="str">
            <v>jamundi_enc01</v>
          </cell>
          <cell r="C22948" t="str">
            <v>Jamundí_ENC01</v>
          </cell>
        </row>
        <row r="22949">
          <cell r="B22949" t="str">
            <v>jamundi_enc02</v>
          </cell>
          <cell r="C22949" t="str">
            <v>Jamundí_ENC02</v>
          </cell>
        </row>
        <row r="22950">
          <cell r="B22950" t="str">
            <v>jamundi_enc03</v>
          </cell>
          <cell r="C22950" t="str">
            <v>Jamundí_ENC03</v>
          </cell>
        </row>
        <row r="22951">
          <cell r="B22951" t="str">
            <v>jamundi_enc04</v>
          </cell>
          <cell r="C22951" t="str">
            <v>Jamundí_ENC04</v>
          </cell>
        </row>
        <row r="22952">
          <cell r="B22952" t="str">
            <v>jamundi_enc05</v>
          </cell>
          <cell r="C22952" t="str">
            <v>Jamundí_ENC05</v>
          </cell>
        </row>
        <row r="22953">
          <cell r="B22953" t="str">
            <v>jamundi_enc06</v>
          </cell>
          <cell r="C22953" t="str">
            <v>Jamundí_ENC06</v>
          </cell>
        </row>
        <row r="22954">
          <cell r="B22954" t="str">
            <v>jamundi_enc07</v>
          </cell>
          <cell r="C22954" t="str">
            <v>Jamundí_ENC07</v>
          </cell>
        </row>
        <row r="22955">
          <cell r="B22955" t="str">
            <v>jamundi_enc08</v>
          </cell>
          <cell r="C22955" t="str">
            <v>Jamundí_ENC08</v>
          </cell>
        </row>
        <row r="22956">
          <cell r="B22956" t="str">
            <v>jamundi_enc09</v>
          </cell>
          <cell r="C22956" t="str">
            <v>Jamundí_ENC09</v>
          </cell>
        </row>
        <row r="22957">
          <cell r="B22957" t="str">
            <v>jamundi_enc10</v>
          </cell>
          <cell r="C22957" t="str">
            <v>Jamundí_ENC10</v>
          </cell>
        </row>
        <row r="22958">
          <cell r="B22958" t="str">
            <v>jamundi_enc11</v>
          </cell>
          <cell r="C22958" t="str">
            <v>Jamundí_ENC11</v>
          </cell>
        </row>
        <row r="22959">
          <cell r="B22959" t="str">
            <v>jamundi_enc12</v>
          </cell>
          <cell r="C22959" t="str">
            <v>Jamundí_ENC12</v>
          </cell>
        </row>
        <row r="22960">
          <cell r="B22960" t="str">
            <v>labateca_enc01</v>
          </cell>
          <cell r="C22960" t="str">
            <v>Labateca_ENC01</v>
          </cell>
        </row>
        <row r="22961">
          <cell r="B22961" t="str">
            <v>labateca_enc02</v>
          </cell>
          <cell r="C22961" t="str">
            <v>Labateca_ENC02</v>
          </cell>
        </row>
        <row r="22962">
          <cell r="B22962" t="str">
            <v>labateca_enc03</v>
          </cell>
          <cell r="C22962" t="str">
            <v>Labateca_ENC03</v>
          </cell>
        </row>
        <row r="22963">
          <cell r="B22963" t="str">
            <v>labateca_enc04</v>
          </cell>
          <cell r="C22963" t="str">
            <v>Labateca_ENC04</v>
          </cell>
        </row>
        <row r="22964">
          <cell r="B22964" t="str">
            <v>labateca_enc05</v>
          </cell>
          <cell r="C22964" t="str">
            <v>Labateca_ENC05</v>
          </cell>
        </row>
        <row r="22965">
          <cell r="B22965" t="str">
            <v>labateca_enc06</v>
          </cell>
          <cell r="C22965" t="str">
            <v>Labateca_ENC06</v>
          </cell>
        </row>
        <row r="22966">
          <cell r="B22966" t="str">
            <v>lachorrera(anm)_enc01</v>
          </cell>
          <cell r="C22966" t="str">
            <v>La Chorrera (ANM)_ENC01</v>
          </cell>
        </row>
        <row r="22967">
          <cell r="B22967" t="str">
            <v>lachorrera(anm)_enc02</v>
          </cell>
          <cell r="C22967" t="str">
            <v>La Chorrera (ANM)_ENC02</v>
          </cell>
        </row>
        <row r="22968">
          <cell r="B22968" t="str">
            <v>lachorrera(anm)_enc03</v>
          </cell>
          <cell r="C22968" t="str">
            <v>La Chorrera (ANM)_ENC03</v>
          </cell>
        </row>
        <row r="22969">
          <cell r="B22969" t="str">
            <v>lachorrera(anm)_enc04</v>
          </cell>
          <cell r="C22969" t="str">
            <v>La Chorrera (ANM)_ENC04</v>
          </cell>
        </row>
        <row r="22970">
          <cell r="B22970" t="str">
            <v>lachorrera(anm)_enc05</v>
          </cell>
          <cell r="C22970" t="str">
            <v>La Chorrera (ANM)_ENC05</v>
          </cell>
        </row>
        <row r="22971">
          <cell r="B22971" t="str">
            <v>lachorrera(anm)_enc06</v>
          </cell>
          <cell r="C22971" t="str">
            <v>La Chorrera (ANM)_ENC06</v>
          </cell>
        </row>
        <row r="22972">
          <cell r="B22972" t="str">
            <v>lachorrera(anm)_enc07</v>
          </cell>
          <cell r="C22972" t="str">
            <v>La Chorrera (ANM)_ENC07</v>
          </cell>
        </row>
        <row r="22973">
          <cell r="B22973" t="str">
            <v>laestrella_enc01</v>
          </cell>
          <cell r="C22973" t="str">
            <v>La Estrella_ENC01</v>
          </cell>
        </row>
        <row r="22974">
          <cell r="B22974" t="str">
            <v>laestrella_enc02</v>
          </cell>
          <cell r="C22974" t="str">
            <v>La Estrella_ENC02</v>
          </cell>
        </row>
        <row r="22975">
          <cell r="B22975" t="str">
            <v>laestrella_enc03</v>
          </cell>
          <cell r="C22975" t="str">
            <v>La Estrella_ENC03</v>
          </cell>
        </row>
        <row r="22976">
          <cell r="B22976" t="str">
            <v>laestrella_enc04</v>
          </cell>
          <cell r="C22976" t="str">
            <v>La Estrella_ENC04</v>
          </cell>
        </row>
        <row r="22977">
          <cell r="B22977" t="str">
            <v>laestrella_enc05</v>
          </cell>
          <cell r="C22977" t="str">
            <v>La Estrella_ENC05</v>
          </cell>
        </row>
        <row r="22978">
          <cell r="B22978" t="str">
            <v>laestrella_enc06</v>
          </cell>
          <cell r="C22978" t="str">
            <v>La Estrella_ENC06</v>
          </cell>
        </row>
        <row r="22979">
          <cell r="B22979" t="str">
            <v>laestrella_enc07</v>
          </cell>
          <cell r="C22979" t="str">
            <v>La Estrella_ENC07</v>
          </cell>
        </row>
        <row r="22980">
          <cell r="B22980" t="str">
            <v>laestrella_enc08</v>
          </cell>
          <cell r="C22980" t="str">
            <v>La Estrella_ENC08</v>
          </cell>
        </row>
        <row r="22981">
          <cell r="B22981" t="str">
            <v>laestrella_enc09</v>
          </cell>
          <cell r="C22981" t="str">
            <v>La Estrella_ENC09</v>
          </cell>
        </row>
        <row r="22982">
          <cell r="B22982" t="str">
            <v>laestrella_enc10</v>
          </cell>
          <cell r="C22982" t="str">
            <v>La Estrella_ENC10</v>
          </cell>
        </row>
        <row r="22983">
          <cell r="B22983" t="str">
            <v>laestrella_enc11</v>
          </cell>
          <cell r="C22983" t="str">
            <v>La Estrella_ENC11</v>
          </cell>
        </row>
        <row r="22984">
          <cell r="B22984" t="str">
            <v>laestrella_enc12</v>
          </cell>
          <cell r="C22984" t="str">
            <v>La Estrella_ENC12</v>
          </cell>
        </row>
        <row r="22985">
          <cell r="B22985" t="str">
            <v>laflorida_enc01</v>
          </cell>
          <cell r="C22985" t="str">
            <v>La Florida_ENC01</v>
          </cell>
        </row>
        <row r="22986">
          <cell r="B22986" t="str">
            <v>laflorida_enc02</v>
          </cell>
          <cell r="C22986" t="str">
            <v>La Florida_ENC02</v>
          </cell>
        </row>
        <row r="22987">
          <cell r="B22987" t="str">
            <v>laflorida_enc03</v>
          </cell>
          <cell r="C22987" t="str">
            <v>La Florida_ENC03</v>
          </cell>
        </row>
        <row r="22988">
          <cell r="B22988" t="str">
            <v>laflorida_enc04</v>
          </cell>
          <cell r="C22988" t="str">
            <v>La Florida_ENC04</v>
          </cell>
        </row>
        <row r="22989">
          <cell r="B22989" t="str">
            <v>laflorida_enc05</v>
          </cell>
          <cell r="C22989" t="str">
            <v>La Florida_ENC05</v>
          </cell>
        </row>
        <row r="22990">
          <cell r="B22990" t="str">
            <v>laflorida_enc06</v>
          </cell>
          <cell r="C22990" t="str">
            <v>La Florida_ENC06</v>
          </cell>
        </row>
        <row r="22991">
          <cell r="B22991" t="str">
            <v>laflorida_enc07</v>
          </cell>
          <cell r="C22991" t="str">
            <v>La Florida_ENC07</v>
          </cell>
        </row>
        <row r="22992">
          <cell r="B22992" t="str">
            <v>laflorida_enc08</v>
          </cell>
          <cell r="C22992" t="str">
            <v>La Florida_ENC08</v>
          </cell>
        </row>
        <row r="22993">
          <cell r="B22993" t="str">
            <v>laflorida_enc09</v>
          </cell>
          <cell r="C22993" t="str">
            <v>La Florida_ENC09</v>
          </cell>
        </row>
        <row r="22994">
          <cell r="B22994" t="str">
            <v>laflorida_enc10</v>
          </cell>
          <cell r="C22994" t="str">
            <v>La Florida_ENC10</v>
          </cell>
        </row>
        <row r="22995">
          <cell r="B22995" t="str">
            <v>laflorida_enc11</v>
          </cell>
          <cell r="C22995" t="str">
            <v>La Florida_ENC11</v>
          </cell>
        </row>
        <row r="22996">
          <cell r="B22996" t="str">
            <v>laflorida_enc12</v>
          </cell>
          <cell r="C22996" t="str">
            <v>La Florida_ENC12</v>
          </cell>
        </row>
        <row r="22997">
          <cell r="B22997" t="str">
            <v>lamacarena_enc01</v>
          </cell>
          <cell r="C22997" t="str">
            <v>La Macarena_ENC01</v>
          </cell>
        </row>
        <row r="22998">
          <cell r="B22998" t="str">
            <v>lamacarena_enc02</v>
          </cell>
          <cell r="C22998" t="str">
            <v>La Macarena_ENC02</v>
          </cell>
        </row>
        <row r="22999">
          <cell r="B22999" t="str">
            <v>lamacarena_enc03</v>
          </cell>
          <cell r="C22999" t="str">
            <v>La Macarena_ENC03</v>
          </cell>
        </row>
        <row r="23000">
          <cell r="B23000" t="str">
            <v>lamacarena_enc04</v>
          </cell>
          <cell r="C23000" t="str">
            <v>La Macarena_ENC04</v>
          </cell>
        </row>
        <row r="23001">
          <cell r="B23001" t="str">
            <v>lamacarena_enc05</v>
          </cell>
          <cell r="C23001" t="str">
            <v>La Macarena_ENC05</v>
          </cell>
        </row>
        <row r="23002">
          <cell r="B23002" t="str">
            <v>lamacarena_enc06</v>
          </cell>
          <cell r="C23002" t="str">
            <v>La Macarena_ENC06</v>
          </cell>
        </row>
        <row r="23003">
          <cell r="B23003" t="str">
            <v>lamontañita_enc01</v>
          </cell>
          <cell r="C23003" t="str">
            <v>La Montañita_ENC01</v>
          </cell>
        </row>
        <row r="23004">
          <cell r="B23004" t="str">
            <v>lamontañita_enc02</v>
          </cell>
          <cell r="C23004" t="str">
            <v>La Montañita_ENC02</v>
          </cell>
        </row>
        <row r="23005">
          <cell r="B23005" t="str">
            <v>lamontañita_enc03</v>
          </cell>
          <cell r="C23005" t="str">
            <v>La Montañita_ENC03</v>
          </cell>
        </row>
        <row r="23006">
          <cell r="B23006" t="str">
            <v>lamontañita_enc04</v>
          </cell>
          <cell r="C23006" t="str">
            <v>La Montañita_ENC04</v>
          </cell>
        </row>
        <row r="23007">
          <cell r="B23007" t="str">
            <v>lamontañita_enc05</v>
          </cell>
          <cell r="C23007" t="str">
            <v>La Montañita_ENC05</v>
          </cell>
        </row>
        <row r="23008">
          <cell r="B23008" t="str">
            <v>lamontañita_enc06</v>
          </cell>
          <cell r="C23008" t="str">
            <v>La Montañita_ENC06</v>
          </cell>
        </row>
        <row r="23009">
          <cell r="B23009" t="str">
            <v>lapedrera(anm)_enc01</v>
          </cell>
          <cell r="C23009" t="str">
            <v>La Pedrera (ANM)_ENC01</v>
          </cell>
        </row>
        <row r="23010">
          <cell r="B23010" t="str">
            <v>lapedrera(anm)_enc02</v>
          </cell>
          <cell r="C23010" t="str">
            <v>La Pedrera (ANM)_ENC02</v>
          </cell>
        </row>
        <row r="23011">
          <cell r="B23011" t="str">
            <v>lapedrera(anm)_enc03</v>
          </cell>
          <cell r="C23011" t="str">
            <v>La Pedrera (ANM)_ENC03</v>
          </cell>
        </row>
        <row r="23012">
          <cell r="B23012" t="str">
            <v>laprimavera_enc01</v>
          </cell>
          <cell r="C23012" t="str">
            <v>La Primavera_ENC01</v>
          </cell>
        </row>
        <row r="23013">
          <cell r="B23013" t="str">
            <v>laprimavera_enc02</v>
          </cell>
          <cell r="C23013" t="str">
            <v>La Primavera_ENC02</v>
          </cell>
        </row>
        <row r="23014">
          <cell r="B23014" t="str">
            <v>laprimavera_enc03</v>
          </cell>
          <cell r="C23014" t="str">
            <v>La Primavera_ENC03</v>
          </cell>
        </row>
        <row r="23015">
          <cell r="B23015" t="str">
            <v>laprimavera_enc04</v>
          </cell>
          <cell r="C23015" t="str">
            <v>La Primavera_ENC04</v>
          </cell>
        </row>
        <row r="23016">
          <cell r="B23016" t="str">
            <v>laprimavera_enc05</v>
          </cell>
          <cell r="C23016" t="str">
            <v>La Primavera_ENC05</v>
          </cell>
        </row>
        <row r="23017">
          <cell r="B23017" t="str">
            <v>laprimavera_enc06</v>
          </cell>
          <cell r="C23017" t="str">
            <v>La Primavera_ENC06</v>
          </cell>
        </row>
        <row r="23018">
          <cell r="B23018" t="str">
            <v>laprimavera_enc07</v>
          </cell>
          <cell r="C23018" t="str">
            <v>La Primavera_ENC07</v>
          </cell>
        </row>
        <row r="23019">
          <cell r="B23019" t="str">
            <v>laprimavera_enc08</v>
          </cell>
          <cell r="C23019" t="str">
            <v>La Primavera_ENC08</v>
          </cell>
        </row>
        <row r="23020">
          <cell r="B23020" t="str">
            <v>laprimavera_enc09</v>
          </cell>
          <cell r="C23020" t="str">
            <v>La Primavera_ENC09</v>
          </cell>
        </row>
        <row r="23021">
          <cell r="B23021" t="str">
            <v>laprimavera_enc10</v>
          </cell>
          <cell r="C23021" t="str">
            <v>La Primavera_ENC10</v>
          </cell>
        </row>
        <row r="23022">
          <cell r="B23022" t="str">
            <v>laprimavera_enc11</v>
          </cell>
          <cell r="C23022" t="str">
            <v>La Primavera_ENC11</v>
          </cell>
        </row>
        <row r="23023">
          <cell r="B23023" t="str">
            <v>laprimavera_enc12</v>
          </cell>
          <cell r="C23023" t="str">
            <v>La Primavera_ENC12</v>
          </cell>
        </row>
        <row r="23024">
          <cell r="B23024" t="str">
            <v>laprimavera_enc13</v>
          </cell>
          <cell r="C23024" t="str">
            <v>La Primavera_ENC13</v>
          </cell>
        </row>
        <row r="23025">
          <cell r="B23025" t="str">
            <v>laprimavera_enc14</v>
          </cell>
          <cell r="C23025" t="str">
            <v>La Primavera_ENC14</v>
          </cell>
        </row>
        <row r="23026">
          <cell r="B23026" t="str">
            <v>laprimavera_enc15</v>
          </cell>
          <cell r="C23026" t="str">
            <v>La Primavera_ENC15</v>
          </cell>
        </row>
        <row r="23027">
          <cell r="B23027" t="str">
            <v>laprimavera_enc16</v>
          </cell>
          <cell r="C23027" t="str">
            <v>La Primavera_ENC16</v>
          </cell>
        </row>
        <row r="23028">
          <cell r="B23028" t="str">
            <v>laprimavera_enc17</v>
          </cell>
          <cell r="C23028" t="str">
            <v>La Primavera_ENC17</v>
          </cell>
        </row>
        <row r="23029">
          <cell r="B23029" t="str">
            <v>laprimavera_enc18</v>
          </cell>
          <cell r="C23029" t="str">
            <v>La Primavera_ENC18</v>
          </cell>
        </row>
        <row r="23030">
          <cell r="B23030" t="str">
            <v>laprimavera_enc19</v>
          </cell>
          <cell r="C23030" t="str">
            <v>La Primavera_ENC19</v>
          </cell>
        </row>
        <row r="23031">
          <cell r="B23031" t="str">
            <v>laprimavera_enc20</v>
          </cell>
          <cell r="C23031" t="str">
            <v>La Primavera_ENC20</v>
          </cell>
        </row>
        <row r="23032">
          <cell r="B23032" t="str">
            <v>laprimavera_enc21</v>
          </cell>
          <cell r="C23032" t="str">
            <v>La Primavera_ENC21</v>
          </cell>
        </row>
        <row r="23033">
          <cell r="B23033" t="str">
            <v>laprimavera_enc22</v>
          </cell>
          <cell r="C23033" t="str">
            <v>La Primavera_ENC22</v>
          </cell>
        </row>
        <row r="23034">
          <cell r="B23034" t="str">
            <v>laprimavera_enc23</v>
          </cell>
          <cell r="C23034" t="str">
            <v>La Primavera_ENC23</v>
          </cell>
        </row>
        <row r="23035">
          <cell r="B23035" t="str">
            <v>laprimavera_enc24</v>
          </cell>
          <cell r="C23035" t="str">
            <v>La Primavera_ENC24</v>
          </cell>
        </row>
        <row r="23036">
          <cell r="B23036" t="str">
            <v>laprimavera_enc25</v>
          </cell>
          <cell r="C23036" t="str">
            <v>La Primavera_ENC25</v>
          </cell>
        </row>
        <row r="23037">
          <cell r="B23037" t="str">
            <v>laprimavera_enc26</v>
          </cell>
          <cell r="C23037" t="str">
            <v>La Primavera_ENC26</v>
          </cell>
        </row>
        <row r="23038">
          <cell r="B23038" t="str">
            <v>laprimavera_enc27</v>
          </cell>
          <cell r="C23038" t="str">
            <v>La Primavera_ENC27</v>
          </cell>
        </row>
        <row r="23039">
          <cell r="B23039" t="str">
            <v>laprimavera_enc28</v>
          </cell>
          <cell r="C23039" t="str">
            <v>La Primavera_ENC28</v>
          </cell>
        </row>
        <row r="23040">
          <cell r="B23040" t="str">
            <v>laprimavera_enc29</v>
          </cell>
          <cell r="C23040" t="str">
            <v>La Primavera_ENC29</v>
          </cell>
        </row>
        <row r="23041">
          <cell r="B23041" t="str">
            <v>laprimavera_enc30</v>
          </cell>
          <cell r="C23041" t="str">
            <v>La Primavera_ENC30</v>
          </cell>
        </row>
        <row r="23042">
          <cell r="B23042" t="str">
            <v>laprimavera_enc31</v>
          </cell>
          <cell r="C23042" t="str">
            <v>La Primavera_ENC31</v>
          </cell>
        </row>
        <row r="23043">
          <cell r="B23043" t="str">
            <v>laprimavera_enc32</v>
          </cell>
          <cell r="C23043" t="str">
            <v>La Primavera_ENC32</v>
          </cell>
        </row>
        <row r="23044">
          <cell r="B23044" t="str">
            <v>laprimavera_enc33</v>
          </cell>
          <cell r="C23044" t="str">
            <v>La Primavera_ENC33</v>
          </cell>
        </row>
        <row r="23045">
          <cell r="B23045" t="str">
            <v>laprimavera_enc34</v>
          </cell>
          <cell r="C23045" t="str">
            <v>La Primavera_ENC34</v>
          </cell>
        </row>
        <row r="23046">
          <cell r="B23046" t="str">
            <v>laprimavera_enc35</v>
          </cell>
          <cell r="C23046" t="str">
            <v>La Primavera_ENC35</v>
          </cell>
        </row>
        <row r="23047">
          <cell r="B23047" t="str">
            <v>laprimavera_enc36</v>
          </cell>
          <cell r="C23047" t="str">
            <v>La Primavera_ENC36</v>
          </cell>
        </row>
        <row r="23048">
          <cell r="B23048" t="str">
            <v>laprimavera_enc37</v>
          </cell>
          <cell r="C23048" t="str">
            <v>La Primavera_ENC37</v>
          </cell>
        </row>
        <row r="23049">
          <cell r="B23049" t="str">
            <v>laprimavera_enc38</v>
          </cell>
          <cell r="C23049" t="str">
            <v>La Primavera_ENC38</v>
          </cell>
        </row>
        <row r="23050">
          <cell r="B23050" t="str">
            <v>laprimavera_enc39</v>
          </cell>
          <cell r="C23050" t="str">
            <v>La Primavera_ENC39</v>
          </cell>
        </row>
        <row r="23051">
          <cell r="B23051" t="str">
            <v>laprimavera_enc40</v>
          </cell>
          <cell r="C23051" t="str">
            <v>La Primavera_ENC40</v>
          </cell>
        </row>
        <row r="23052">
          <cell r="B23052" t="str">
            <v>laprimavera_enc41</v>
          </cell>
          <cell r="C23052" t="str">
            <v>La Primavera_ENC41</v>
          </cell>
        </row>
        <row r="23053">
          <cell r="B23053" t="str">
            <v>laprimavera_enc42</v>
          </cell>
          <cell r="C23053" t="str">
            <v>La Primavera_ENC42</v>
          </cell>
        </row>
        <row r="23054">
          <cell r="B23054" t="str">
            <v>lasierra_enc01</v>
          </cell>
          <cell r="C23054" t="str">
            <v>La Sierra_ENC01</v>
          </cell>
        </row>
        <row r="23055">
          <cell r="B23055" t="str">
            <v>lasierra_enc02</v>
          </cell>
          <cell r="C23055" t="str">
            <v>La Sierra_ENC02</v>
          </cell>
        </row>
        <row r="23056">
          <cell r="B23056" t="str">
            <v>lasierra_enc03</v>
          </cell>
          <cell r="C23056" t="str">
            <v>La Sierra_ENC03</v>
          </cell>
        </row>
        <row r="23057">
          <cell r="B23057" t="str">
            <v>lasierra_enc04</v>
          </cell>
          <cell r="C23057" t="str">
            <v>La Sierra_ENC04</v>
          </cell>
        </row>
        <row r="23058">
          <cell r="B23058" t="str">
            <v>lasierra_enc05</v>
          </cell>
          <cell r="C23058" t="str">
            <v>La Sierra_ENC05</v>
          </cell>
        </row>
        <row r="23059">
          <cell r="B23059" t="str">
            <v>lasierra_enc06</v>
          </cell>
          <cell r="C23059" t="str">
            <v>La Sierra_ENC06</v>
          </cell>
        </row>
        <row r="23060">
          <cell r="B23060" t="str">
            <v>latola_enc01</v>
          </cell>
          <cell r="C23060" t="str">
            <v>La Tola_ENC01</v>
          </cell>
        </row>
        <row r="23061">
          <cell r="B23061" t="str">
            <v>latola_enc02</v>
          </cell>
          <cell r="C23061" t="str">
            <v>La Tola_ENC02</v>
          </cell>
        </row>
        <row r="23062">
          <cell r="B23062" t="str">
            <v>latola_enc03</v>
          </cell>
          <cell r="C23062" t="str">
            <v>La Tola_ENC03</v>
          </cell>
        </row>
        <row r="23063">
          <cell r="B23063" t="str">
            <v>latola_enc04</v>
          </cell>
          <cell r="C23063" t="str">
            <v>La Tola_ENC04</v>
          </cell>
        </row>
        <row r="23064">
          <cell r="B23064" t="str">
            <v>latola_enc05</v>
          </cell>
          <cell r="C23064" t="str">
            <v>La Tola_ENC05</v>
          </cell>
        </row>
        <row r="23065">
          <cell r="B23065" t="str">
            <v>latola_enc06</v>
          </cell>
          <cell r="C23065" t="str">
            <v>La Tola_ENC06</v>
          </cell>
        </row>
        <row r="23066">
          <cell r="B23066" t="str">
            <v>latola_enc07</v>
          </cell>
          <cell r="C23066" t="str">
            <v>La Tola_ENC07</v>
          </cell>
        </row>
        <row r="23067">
          <cell r="B23067" t="str">
            <v>latola_enc08</v>
          </cell>
          <cell r="C23067" t="str">
            <v>La Tola_ENC08</v>
          </cell>
        </row>
        <row r="23068">
          <cell r="B23068" t="str">
            <v>latola_enc09</v>
          </cell>
          <cell r="C23068" t="str">
            <v>La Tola_ENC09</v>
          </cell>
        </row>
        <row r="23069">
          <cell r="B23069" t="str">
            <v>latola_enc10</v>
          </cell>
          <cell r="C23069" t="str">
            <v>La Tola_ENC10</v>
          </cell>
        </row>
        <row r="23070">
          <cell r="B23070" t="str">
            <v>latola_enc11</v>
          </cell>
          <cell r="C23070" t="str">
            <v>La Tola_ENC11</v>
          </cell>
        </row>
        <row r="23071">
          <cell r="B23071" t="str">
            <v>latola_enc12</v>
          </cell>
          <cell r="C23071" t="str">
            <v>La Tola_ENC12</v>
          </cell>
        </row>
        <row r="23072">
          <cell r="B23072" t="str">
            <v>launion_enc01</v>
          </cell>
          <cell r="C23072" t="str">
            <v>La Unión_ENC01</v>
          </cell>
        </row>
        <row r="23073">
          <cell r="B23073" t="str">
            <v>launion_enc02</v>
          </cell>
          <cell r="C23073" t="str">
            <v>La Unión_ENC02</v>
          </cell>
        </row>
        <row r="23074">
          <cell r="B23074" t="str">
            <v>launion_enc03</v>
          </cell>
          <cell r="C23074" t="str">
            <v>La Unión_ENC03</v>
          </cell>
        </row>
        <row r="23075">
          <cell r="B23075" t="str">
            <v>launion_enc04</v>
          </cell>
          <cell r="C23075" t="str">
            <v>La Unión_ENC04</v>
          </cell>
        </row>
        <row r="23076">
          <cell r="B23076" t="str">
            <v>launion_enc05</v>
          </cell>
          <cell r="C23076" t="str">
            <v>La Unión_ENC05</v>
          </cell>
        </row>
        <row r="23077">
          <cell r="B23077" t="str">
            <v>launion_enc06</v>
          </cell>
          <cell r="C23077" t="str">
            <v>La Unión_ENC06</v>
          </cell>
        </row>
        <row r="23078">
          <cell r="B23078" t="str">
            <v>lavega_enc01</v>
          </cell>
          <cell r="C23078" t="str">
            <v>La Vega_ENC01</v>
          </cell>
        </row>
        <row r="23079">
          <cell r="B23079" t="str">
            <v>lavega_enc02</v>
          </cell>
          <cell r="C23079" t="str">
            <v>La Vega_ENC02</v>
          </cell>
        </row>
        <row r="23080">
          <cell r="B23080" t="str">
            <v>lavega_enc03</v>
          </cell>
          <cell r="C23080" t="str">
            <v>La Vega_ENC03</v>
          </cell>
        </row>
        <row r="23081">
          <cell r="B23081" t="str">
            <v>lavega_enc04</v>
          </cell>
          <cell r="C23081" t="str">
            <v>La Vega_ENC04</v>
          </cell>
        </row>
        <row r="23082">
          <cell r="B23082" t="str">
            <v>lavega_enc05</v>
          </cell>
          <cell r="C23082" t="str">
            <v>La Vega_ENC05</v>
          </cell>
        </row>
        <row r="23083">
          <cell r="B23083" t="str">
            <v>lavega_enc06</v>
          </cell>
          <cell r="C23083" t="str">
            <v>La Vega_ENC06</v>
          </cell>
        </row>
        <row r="23084">
          <cell r="B23084" t="str">
            <v>lavega_enc07</v>
          </cell>
          <cell r="C23084" t="str">
            <v>La Vega_ENC07</v>
          </cell>
        </row>
        <row r="23085">
          <cell r="B23085" t="str">
            <v>lavega_enc08</v>
          </cell>
          <cell r="C23085" t="str">
            <v>La Vega_ENC08</v>
          </cell>
        </row>
        <row r="23086">
          <cell r="B23086" t="str">
            <v>lavega_enc09</v>
          </cell>
          <cell r="C23086" t="str">
            <v>La Vega_ENC09</v>
          </cell>
        </row>
        <row r="23087">
          <cell r="B23087" t="str">
            <v>lavega_enc10</v>
          </cell>
          <cell r="C23087" t="str">
            <v>La Vega_ENC10</v>
          </cell>
        </row>
        <row r="23088">
          <cell r="B23088" t="str">
            <v>lavega_enc11</v>
          </cell>
          <cell r="C23088" t="str">
            <v>La Vega_ENC11</v>
          </cell>
        </row>
        <row r="23089">
          <cell r="B23089" t="str">
            <v>lavega_enc12</v>
          </cell>
          <cell r="C23089" t="str">
            <v>La Vega_ENC12</v>
          </cell>
        </row>
        <row r="23090">
          <cell r="B23090" t="str">
            <v>lavega_enc13</v>
          </cell>
          <cell r="C23090" t="str">
            <v>La Vega_ENC13</v>
          </cell>
        </row>
        <row r="23091">
          <cell r="B23091" t="str">
            <v>lavega_enc14</v>
          </cell>
          <cell r="C23091" t="str">
            <v>La Vega_ENC14</v>
          </cell>
        </row>
        <row r="23092">
          <cell r="B23092" t="str">
            <v>lavega_enc15</v>
          </cell>
          <cell r="C23092" t="str">
            <v>La Vega_ENC15</v>
          </cell>
        </row>
        <row r="23093">
          <cell r="B23093" t="str">
            <v>lavega_enc16</v>
          </cell>
          <cell r="C23093" t="str">
            <v>La Vega_ENC16</v>
          </cell>
        </row>
        <row r="23094">
          <cell r="B23094" t="str">
            <v>lavega_enc17</v>
          </cell>
          <cell r="C23094" t="str">
            <v>La Vega_ENC17</v>
          </cell>
        </row>
        <row r="23095">
          <cell r="B23095" t="str">
            <v>lavega_enc18</v>
          </cell>
          <cell r="C23095" t="str">
            <v>La Vega_ENC18</v>
          </cell>
        </row>
        <row r="23096">
          <cell r="B23096" t="str">
            <v>leguizamo_enc01</v>
          </cell>
          <cell r="C23096" t="str">
            <v>Leguízamo_ENC01</v>
          </cell>
        </row>
        <row r="23097">
          <cell r="B23097" t="str">
            <v>leguizamo_enc02</v>
          </cell>
          <cell r="C23097" t="str">
            <v>Leguízamo_ENC02</v>
          </cell>
        </row>
        <row r="23098">
          <cell r="B23098" t="str">
            <v>leguizamo_enc03</v>
          </cell>
          <cell r="C23098" t="str">
            <v>Leguízamo_ENC03</v>
          </cell>
        </row>
        <row r="23099">
          <cell r="B23099" t="str">
            <v>leguizamo_enc04</v>
          </cell>
          <cell r="C23099" t="str">
            <v>Leguízamo_ENC04</v>
          </cell>
        </row>
        <row r="23100">
          <cell r="B23100" t="str">
            <v>leguizamo_enc05</v>
          </cell>
          <cell r="C23100" t="str">
            <v>Leguízamo_ENC05</v>
          </cell>
        </row>
        <row r="23101">
          <cell r="B23101" t="str">
            <v>leguizamo_enc06</v>
          </cell>
          <cell r="C23101" t="str">
            <v>Leguízamo_ENC06</v>
          </cell>
        </row>
        <row r="23102">
          <cell r="B23102" t="str">
            <v>leguizamo_enc07</v>
          </cell>
          <cell r="C23102" t="str">
            <v>Leguízamo_ENC07</v>
          </cell>
        </row>
        <row r="23103">
          <cell r="B23103" t="str">
            <v>leguizamo_enc08</v>
          </cell>
          <cell r="C23103" t="str">
            <v>Leguízamo_ENC08</v>
          </cell>
        </row>
        <row r="23104">
          <cell r="B23104" t="str">
            <v>leguizamo_enc09</v>
          </cell>
          <cell r="C23104" t="str">
            <v>Leguízamo_ENC09</v>
          </cell>
        </row>
        <row r="23105">
          <cell r="B23105" t="str">
            <v>leguizamo_enc10</v>
          </cell>
          <cell r="C23105" t="str">
            <v>Leguízamo_ENC10</v>
          </cell>
        </row>
        <row r="23106">
          <cell r="B23106" t="str">
            <v>leguizamo_enc11</v>
          </cell>
          <cell r="C23106" t="str">
            <v>Leguízamo_ENC11</v>
          </cell>
        </row>
        <row r="23107">
          <cell r="B23107" t="str">
            <v>leguizamo_enc12</v>
          </cell>
          <cell r="C23107" t="str">
            <v>Leguízamo_ENC12</v>
          </cell>
        </row>
        <row r="23108">
          <cell r="B23108" t="str">
            <v>leguizamo_enc13</v>
          </cell>
          <cell r="C23108" t="str">
            <v>Leguízamo_ENC13</v>
          </cell>
        </row>
        <row r="23109">
          <cell r="B23109" t="str">
            <v>leguizamo_enc14</v>
          </cell>
          <cell r="C23109" t="str">
            <v>Leguízamo_ENC14</v>
          </cell>
        </row>
        <row r="23110">
          <cell r="B23110" t="str">
            <v>leguizamo_enc15</v>
          </cell>
          <cell r="C23110" t="str">
            <v>Leguízamo_ENC15</v>
          </cell>
        </row>
        <row r="23111">
          <cell r="B23111" t="str">
            <v>leguizamo_enc16</v>
          </cell>
          <cell r="C23111" t="str">
            <v>Leguízamo_ENC16</v>
          </cell>
        </row>
        <row r="23112">
          <cell r="B23112" t="str">
            <v>leguizamo_enc17</v>
          </cell>
          <cell r="C23112" t="str">
            <v>Leguízamo_ENC17</v>
          </cell>
        </row>
        <row r="23113">
          <cell r="B23113" t="str">
            <v>leguizamo_enc18</v>
          </cell>
          <cell r="C23113" t="str">
            <v>Leguízamo_ENC18</v>
          </cell>
        </row>
        <row r="23114">
          <cell r="B23114" t="str">
            <v>leticia_enc01</v>
          </cell>
          <cell r="C23114" t="str">
            <v>Leticia_ENC01</v>
          </cell>
        </row>
        <row r="23115">
          <cell r="B23115" t="str">
            <v>leticia_enc02</v>
          </cell>
          <cell r="C23115" t="str">
            <v>Leticia_ENC02</v>
          </cell>
        </row>
        <row r="23116">
          <cell r="B23116" t="str">
            <v>leticia_enc03</v>
          </cell>
          <cell r="C23116" t="str">
            <v>Leticia_ENC03</v>
          </cell>
        </row>
        <row r="23117">
          <cell r="B23117" t="str">
            <v>leticia_enc04</v>
          </cell>
          <cell r="C23117" t="str">
            <v>Leticia_ENC04</v>
          </cell>
        </row>
        <row r="23118">
          <cell r="B23118" t="str">
            <v>leticia_enc05</v>
          </cell>
          <cell r="C23118" t="str">
            <v>Leticia_ENC05</v>
          </cell>
        </row>
        <row r="23119">
          <cell r="B23119" t="str">
            <v>leticia_enc06</v>
          </cell>
          <cell r="C23119" t="str">
            <v>Leticia_ENC06</v>
          </cell>
        </row>
        <row r="23120">
          <cell r="B23120" t="str">
            <v>leticia_enc07</v>
          </cell>
          <cell r="C23120" t="str">
            <v>Leticia_ENC07</v>
          </cell>
        </row>
        <row r="23121">
          <cell r="B23121" t="str">
            <v>leticia_enc08</v>
          </cell>
          <cell r="C23121" t="str">
            <v>Leticia_ENC08</v>
          </cell>
        </row>
        <row r="23122">
          <cell r="B23122" t="str">
            <v>leticia_enc09</v>
          </cell>
          <cell r="C23122" t="str">
            <v>Leticia_ENC09</v>
          </cell>
        </row>
        <row r="23123">
          <cell r="B23123" t="str">
            <v>leticia_enc10</v>
          </cell>
          <cell r="C23123" t="str">
            <v>Leticia_ENC10</v>
          </cell>
        </row>
        <row r="23124">
          <cell r="B23124" t="str">
            <v>leticia_enc100</v>
          </cell>
          <cell r="C23124" t="str">
            <v>Leticia_ENC100</v>
          </cell>
        </row>
        <row r="23125">
          <cell r="B23125" t="str">
            <v>leticia_enc101</v>
          </cell>
          <cell r="C23125" t="str">
            <v>Leticia_ENC101</v>
          </cell>
        </row>
        <row r="23126">
          <cell r="B23126" t="str">
            <v>leticia_enc102</v>
          </cell>
          <cell r="C23126" t="str">
            <v>Leticia_ENC102</v>
          </cell>
        </row>
        <row r="23127">
          <cell r="B23127" t="str">
            <v>leticia_enc103</v>
          </cell>
          <cell r="C23127" t="str">
            <v>Leticia_ENC103</v>
          </cell>
        </row>
        <row r="23128">
          <cell r="B23128" t="str">
            <v>leticia_enc104</v>
          </cell>
          <cell r="C23128" t="str">
            <v>Leticia_ENC104</v>
          </cell>
        </row>
        <row r="23129">
          <cell r="B23129" t="str">
            <v>leticia_enc105</v>
          </cell>
          <cell r="C23129" t="str">
            <v>Leticia_ENC105</v>
          </cell>
        </row>
        <row r="23130">
          <cell r="B23130" t="str">
            <v>leticia_enc106</v>
          </cell>
          <cell r="C23130" t="str">
            <v>Leticia_ENC106</v>
          </cell>
        </row>
        <row r="23131">
          <cell r="B23131" t="str">
            <v>leticia_enc107</v>
          </cell>
          <cell r="C23131" t="str">
            <v>Leticia_ENC107</v>
          </cell>
        </row>
        <row r="23132">
          <cell r="B23132" t="str">
            <v>leticia_enc108</v>
          </cell>
          <cell r="C23132" t="str">
            <v>Leticia_ENC108</v>
          </cell>
        </row>
        <row r="23133">
          <cell r="B23133" t="str">
            <v>leticia_enc109</v>
          </cell>
          <cell r="C23133" t="str">
            <v>Leticia_ENC109</v>
          </cell>
        </row>
        <row r="23134">
          <cell r="B23134" t="str">
            <v>leticia_enc11</v>
          </cell>
          <cell r="C23134" t="str">
            <v>Leticia_ENC11</v>
          </cell>
        </row>
        <row r="23135">
          <cell r="B23135" t="str">
            <v>leticia_enc110</v>
          </cell>
          <cell r="C23135" t="str">
            <v>Leticia_ENC110</v>
          </cell>
        </row>
        <row r="23136">
          <cell r="B23136" t="str">
            <v>leticia_enc111</v>
          </cell>
          <cell r="C23136" t="str">
            <v>Leticia_ENC111</v>
          </cell>
        </row>
        <row r="23137">
          <cell r="B23137" t="str">
            <v>leticia_enc112</v>
          </cell>
          <cell r="C23137" t="str">
            <v>Leticia_ENC112</v>
          </cell>
        </row>
        <row r="23138">
          <cell r="B23138" t="str">
            <v>leticia_enc113</v>
          </cell>
          <cell r="C23138" t="str">
            <v>Leticia_ENC113</v>
          </cell>
        </row>
        <row r="23139">
          <cell r="B23139" t="str">
            <v>leticia_enc114</v>
          </cell>
          <cell r="C23139" t="str">
            <v>Leticia_ENC114</v>
          </cell>
        </row>
        <row r="23140">
          <cell r="B23140" t="str">
            <v>leticia_enc115</v>
          </cell>
          <cell r="C23140" t="str">
            <v>Leticia_ENC115</v>
          </cell>
        </row>
        <row r="23141">
          <cell r="B23141" t="str">
            <v>leticia_enc116</v>
          </cell>
          <cell r="C23141" t="str">
            <v>Leticia_ENC116</v>
          </cell>
        </row>
        <row r="23142">
          <cell r="B23142" t="str">
            <v>leticia_enc117</v>
          </cell>
          <cell r="C23142" t="str">
            <v>Leticia_ENC117</v>
          </cell>
        </row>
        <row r="23143">
          <cell r="B23143" t="str">
            <v>leticia_enc118</v>
          </cell>
          <cell r="C23143" t="str">
            <v>Leticia_ENC118</v>
          </cell>
        </row>
        <row r="23144">
          <cell r="B23144" t="str">
            <v>leticia_enc119</v>
          </cell>
          <cell r="C23144" t="str">
            <v>Leticia_ENC119</v>
          </cell>
        </row>
        <row r="23145">
          <cell r="B23145" t="str">
            <v>leticia_enc12</v>
          </cell>
          <cell r="C23145" t="str">
            <v>Leticia_ENC12</v>
          </cell>
        </row>
        <row r="23146">
          <cell r="B23146" t="str">
            <v>leticia_enc120</v>
          </cell>
          <cell r="C23146" t="str">
            <v>Leticia_ENC120</v>
          </cell>
        </row>
        <row r="23147">
          <cell r="B23147" t="str">
            <v>leticia_enc121</v>
          </cell>
          <cell r="C23147" t="str">
            <v>Leticia_ENC121</v>
          </cell>
        </row>
        <row r="23148">
          <cell r="B23148" t="str">
            <v>leticia_enc122</v>
          </cell>
          <cell r="C23148" t="str">
            <v>Leticia_ENC122</v>
          </cell>
        </row>
        <row r="23149">
          <cell r="B23149" t="str">
            <v>leticia_enc123</v>
          </cell>
          <cell r="C23149" t="str">
            <v>Leticia_ENC123</v>
          </cell>
        </row>
        <row r="23150">
          <cell r="B23150" t="str">
            <v>leticia_enc124</v>
          </cell>
          <cell r="C23150" t="str">
            <v>Leticia_ENC124</v>
          </cell>
        </row>
        <row r="23151">
          <cell r="B23151" t="str">
            <v>leticia_enc125</v>
          </cell>
          <cell r="C23151" t="str">
            <v>Leticia_ENC125</v>
          </cell>
        </row>
        <row r="23152">
          <cell r="B23152" t="str">
            <v>leticia_enc126</v>
          </cell>
          <cell r="C23152" t="str">
            <v>Leticia_ENC126</v>
          </cell>
        </row>
        <row r="23153">
          <cell r="B23153" t="str">
            <v>leticia_enc127</v>
          </cell>
          <cell r="C23153" t="str">
            <v>Leticia_ENC127</v>
          </cell>
        </row>
        <row r="23154">
          <cell r="B23154" t="str">
            <v>leticia_enc128</v>
          </cell>
          <cell r="C23154" t="str">
            <v>Leticia_ENC128</v>
          </cell>
        </row>
        <row r="23155">
          <cell r="B23155" t="str">
            <v>leticia_enc129</v>
          </cell>
          <cell r="C23155" t="str">
            <v>Leticia_ENC129</v>
          </cell>
        </row>
        <row r="23156">
          <cell r="B23156" t="str">
            <v>leticia_enc13</v>
          </cell>
          <cell r="C23156" t="str">
            <v>Leticia_ENC13</v>
          </cell>
        </row>
        <row r="23157">
          <cell r="B23157" t="str">
            <v>leticia_enc130</v>
          </cell>
          <cell r="C23157" t="str">
            <v>Leticia_ENC130</v>
          </cell>
        </row>
        <row r="23158">
          <cell r="B23158" t="str">
            <v>leticia_enc131</v>
          </cell>
          <cell r="C23158" t="str">
            <v>Leticia_ENC131</v>
          </cell>
        </row>
        <row r="23159">
          <cell r="B23159" t="str">
            <v>leticia_enc132</v>
          </cell>
          <cell r="C23159" t="str">
            <v>Leticia_ENC132</v>
          </cell>
        </row>
        <row r="23160">
          <cell r="B23160" t="str">
            <v>leticia_enc133</v>
          </cell>
          <cell r="C23160" t="str">
            <v>Leticia_ENC133</v>
          </cell>
        </row>
        <row r="23161">
          <cell r="B23161" t="str">
            <v>leticia_enc134</v>
          </cell>
          <cell r="C23161" t="str">
            <v>Leticia_ENC134</v>
          </cell>
        </row>
        <row r="23162">
          <cell r="B23162" t="str">
            <v>leticia_enc135</v>
          </cell>
          <cell r="C23162" t="str">
            <v>Leticia_ENC135</v>
          </cell>
        </row>
        <row r="23163">
          <cell r="B23163" t="str">
            <v>leticia_enc136</v>
          </cell>
          <cell r="C23163" t="str">
            <v>Leticia_ENC136</v>
          </cell>
        </row>
        <row r="23164">
          <cell r="B23164" t="str">
            <v>leticia_enc137</v>
          </cell>
          <cell r="C23164" t="str">
            <v>Leticia_ENC137</v>
          </cell>
        </row>
        <row r="23165">
          <cell r="B23165" t="str">
            <v>leticia_enc138</v>
          </cell>
          <cell r="C23165" t="str">
            <v>Leticia_ENC138</v>
          </cell>
        </row>
        <row r="23166">
          <cell r="B23166" t="str">
            <v>leticia_enc139</v>
          </cell>
          <cell r="C23166" t="str">
            <v>Leticia_ENC139</v>
          </cell>
        </row>
        <row r="23167">
          <cell r="B23167" t="str">
            <v>leticia_enc14</v>
          </cell>
          <cell r="C23167" t="str">
            <v>Leticia_ENC14</v>
          </cell>
        </row>
        <row r="23168">
          <cell r="B23168" t="str">
            <v>leticia_enc140</v>
          </cell>
          <cell r="C23168" t="str">
            <v>Leticia_ENC140</v>
          </cell>
        </row>
        <row r="23169">
          <cell r="B23169" t="str">
            <v>leticia_enc141</v>
          </cell>
          <cell r="C23169" t="str">
            <v>Leticia_ENC141</v>
          </cell>
        </row>
        <row r="23170">
          <cell r="B23170" t="str">
            <v>leticia_enc142</v>
          </cell>
          <cell r="C23170" t="str">
            <v>Leticia_ENC142</v>
          </cell>
        </row>
        <row r="23171">
          <cell r="B23171" t="str">
            <v>leticia_enc143</v>
          </cell>
          <cell r="C23171" t="str">
            <v>Leticia_ENC143</v>
          </cell>
        </row>
        <row r="23172">
          <cell r="B23172" t="str">
            <v>leticia_enc144</v>
          </cell>
          <cell r="C23172" t="str">
            <v>Leticia_ENC144</v>
          </cell>
        </row>
        <row r="23173">
          <cell r="B23173" t="str">
            <v>leticia_enc145</v>
          </cell>
          <cell r="C23173" t="str">
            <v>Leticia_ENC145</v>
          </cell>
        </row>
        <row r="23174">
          <cell r="B23174" t="str">
            <v>leticia_enc146</v>
          </cell>
          <cell r="C23174" t="str">
            <v>Leticia_ENC146</v>
          </cell>
        </row>
        <row r="23175">
          <cell r="B23175" t="str">
            <v>leticia_enc147</v>
          </cell>
          <cell r="C23175" t="str">
            <v>Leticia_ENC147</v>
          </cell>
        </row>
        <row r="23176">
          <cell r="B23176" t="str">
            <v>leticia_enc148</v>
          </cell>
          <cell r="C23176" t="str">
            <v>Leticia_ENC148</v>
          </cell>
        </row>
        <row r="23177">
          <cell r="B23177" t="str">
            <v>leticia_enc149</v>
          </cell>
          <cell r="C23177" t="str">
            <v>Leticia_ENC149</v>
          </cell>
        </row>
        <row r="23178">
          <cell r="B23178" t="str">
            <v>leticia_enc15</v>
          </cell>
          <cell r="C23178" t="str">
            <v>Leticia_ENC15</v>
          </cell>
        </row>
        <row r="23179">
          <cell r="B23179" t="str">
            <v>leticia_enc150</v>
          </cell>
          <cell r="C23179" t="str">
            <v>Leticia_ENC150</v>
          </cell>
        </row>
        <row r="23180">
          <cell r="B23180" t="str">
            <v>leticia_enc151</v>
          </cell>
          <cell r="C23180" t="str">
            <v>Leticia_ENC151</v>
          </cell>
        </row>
        <row r="23181">
          <cell r="B23181" t="str">
            <v>leticia_enc152</v>
          </cell>
          <cell r="C23181" t="str">
            <v>Leticia_ENC152</v>
          </cell>
        </row>
        <row r="23182">
          <cell r="B23182" t="str">
            <v>leticia_enc153</v>
          </cell>
          <cell r="C23182" t="str">
            <v>Leticia_ENC153</v>
          </cell>
        </row>
        <row r="23183">
          <cell r="B23183" t="str">
            <v>leticia_enc154</v>
          </cell>
          <cell r="C23183" t="str">
            <v>Leticia_ENC154</v>
          </cell>
        </row>
        <row r="23184">
          <cell r="B23184" t="str">
            <v>leticia_enc155</v>
          </cell>
          <cell r="C23184" t="str">
            <v>Leticia_ENC155</v>
          </cell>
        </row>
        <row r="23185">
          <cell r="B23185" t="str">
            <v>leticia_enc156</v>
          </cell>
          <cell r="C23185" t="str">
            <v>Leticia_ENC156</v>
          </cell>
        </row>
        <row r="23186">
          <cell r="B23186" t="str">
            <v>leticia_enc157</v>
          </cell>
          <cell r="C23186" t="str">
            <v>Leticia_ENC157</v>
          </cell>
        </row>
        <row r="23187">
          <cell r="B23187" t="str">
            <v>leticia_enc158</v>
          </cell>
          <cell r="C23187" t="str">
            <v>Leticia_ENC158</v>
          </cell>
        </row>
        <row r="23188">
          <cell r="B23188" t="str">
            <v>leticia_enc159</v>
          </cell>
          <cell r="C23188" t="str">
            <v>Leticia_ENC159</v>
          </cell>
        </row>
        <row r="23189">
          <cell r="B23189" t="str">
            <v>leticia_enc16</v>
          </cell>
          <cell r="C23189" t="str">
            <v>Leticia_ENC16</v>
          </cell>
        </row>
        <row r="23190">
          <cell r="B23190" t="str">
            <v>leticia_enc160</v>
          </cell>
          <cell r="C23190" t="str">
            <v>Leticia_ENC160</v>
          </cell>
        </row>
        <row r="23191">
          <cell r="B23191" t="str">
            <v>leticia_enc161</v>
          </cell>
          <cell r="C23191" t="str">
            <v>Leticia_ENC161</v>
          </cell>
        </row>
        <row r="23192">
          <cell r="B23192" t="str">
            <v>leticia_enc162</v>
          </cell>
          <cell r="C23192" t="str">
            <v>Leticia_ENC162</v>
          </cell>
        </row>
        <row r="23193">
          <cell r="B23193" t="str">
            <v>leticia_enc163</v>
          </cell>
          <cell r="C23193" t="str">
            <v>Leticia_ENC163</v>
          </cell>
        </row>
        <row r="23194">
          <cell r="B23194" t="str">
            <v>leticia_enc164</v>
          </cell>
          <cell r="C23194" t="str">
            <v>Leticia_ENC164</v>
          </cell>
        </row>
        <row r="23195">
          <cell r="B23195" t="str">
            <v>leticia_enc165</v>
          </cell>
          <cell r="C23195" t="str">
            <v>Leticia_ENC165</v>
          </cell>
        </row>
        <row r="23196">
          <cell r="B23196" t="str">
            <v>leticia_enc166</v>
          </cell>
          <cell r="C23196" t="str">
            <v>Leticia_ENC166</v>
          </cell>
        </row>
        <row r="23197">
          <cell r="B23197" t="str">
            <v>leticia_enc167</v>
          </cell>
          <cell r="C23197" t="str">
            <v>Leticia_ENC167</v>
          </cell>
        </row>
        <row r="23198">
          <cell r="B23198" t="str">
            <v>leticia_enc168</v>
          </cell>
          <cell r="C23198" t="str">
            <v>Leticia_ENC168</v>
          </cell>
        </row>
        <row r="23199">
          <cell r="B23199" t="str">
            <v>leticia_enc169</v>
          </cell>
          <cell r="C23199" t="str">
            <v>Leticia_ENC169</v>
          </cell>
        </row>
        <row r="23200">
          <cell r="B23200" t="str">
            <v>leticia_enc17</v>
          </cell>
          <cell r="C23200" t="str">
            <v>Leticia_ENC17</v>
          </cell>
        </row>
        <row r="23201">
          <cell r="B23201" t="str">
            <v>leticia_enc170</v>
          </cell>
          <cell r="C23201" t="str">
            <v>Leticia_ENC170</v>
          </cell>
        </row>
        <row r="23202">
          <cell r="B23202" t="str">
            <v>leticia_enc171</v>
          </cell>
          <cell r="C23202" t="str">
            <v>Leticia_ENC171</v>
          </cell>
        </row>
        <row r="23203">
          <cell r="B23203" t="str">
            <v>leticia_enc172</v>
          </cell>
          <cell r="C23203" t="str">
            <v>Leticia_ENC172</v>
          </cell>
        </row>
        <row r="23204">
          <cell r="B23204" t="str">
            <v>leticia_enc173</v>
          </cell>
          <cell r="C23204" t="str">
            <v>Leticia_ENC173</v>
          </cell>
        </row>
        <row r="23205">
          <cell r="B23205" t="str">
            <v>leticia_enc174</v>
          </cell>
          <cell r="C23205" t="str">
            <v>Leticia_ENC174</v>
          </cell>
        </row>
        <row r="23206">
          <cell r="B23206" t="str">
            <v>leticia_enc175</v>
          </cell>
          <cell r="C23206" t="str">
            <v>Leticia_ENC175</v>
          </cell>
        </row>
        <row r="23207">
          <cell r="B23207" t="str">
            <v>leticia_enc176</v>
          </cell>
          <cell r="C23207" t="str">
            <v>Leticia_ENC176</v>
          </cell>
        </row>
        <row r="23208">
          <cell r="B23208" t="str">
            <v>leticia_enc177</v>
          </cell>
          <cell r="C23208" t="str">
            <v>Leticia_ENC177</v>
          </cell>
        </row>
        <row r="23209">
          <cell r="B23209" t="str">
            <v>leticia_enc178</v>
          </cell>
          <cell r="C23209" t="str">
            <v>Leticia_ENC178</v>
          </cell>
        </row>
        <row r="23210">
          <cell r="B23210" t="str">
            <v>leticia_enc179</v>
          </cell>
          <cell r="C23210" t="str">
            <v>Leticia_ENC179</v>
          </cell>
        </row>
        <row r="23211">
          <cell r="B23211" t="str">
            <v>leticia_enc18</v>
          </cell>
          <cell r="C23211" t="str">
            <v>Leticia_ENC18</v>
          </cell>
        </row>
        <row r="23212">
          <cell r="B23212" t="str">
            <v>leticia_enc180</v>
          </cell>
          <cell r="C23212" t="str">
            <v>Leticia_ENC180</v>
          </cell>
        </row>
        <row r="23213">
          <cell r="B23213" t="str">
            <v>leticia_enc181</v>
          </cell>
          <cell r="C23213" t="str">
            <v>Leticia_ENC181</v>
          </cell>
        </row>
        <row r="23214">
          <cell r="B23214" t="str">
            <v>leticia_enc182</v>
          </cell>
          <cell r="C23214" t="str">
            <v>Leticia_ENC182</v>
          </cell>
        </row>
        <row r="23215">
          <cell r="B23215" t="str">
            <v>leticia_enc183</v>
          </cell>
          <cell r="C23215" t="str">
            <v>Leticia_ENC183</v>
          </cell>
        </row>
        <row r="23216">
          <cell r="B23216" t="str">
            <v>leticia_enc184</v>
          </cell>
          <cell r="C23216" t="str">
            <v>Leticia_ENC184</v>
          </cell>
        </row>
        <row r="23217">
          <cell r="B23217" t="str">
            <v>leticia_enc185</v>
          </cell>
          <cell r="C23217" t="str">
            <v>Leticia_ENC185</v>
          </cell>
        </row>
        <row r="23218">
          <cell r="B23218" t="str">
            <v>leticia_enc186</v>
          </cell>
          <cell r="C23218" t="str">
            <v>Leticia_ENC186</v>
          </cell>
        </row>
        <row r="23219">
          <cell r="B23219" t="str">
            <v>leticia_enc187</v>
          </cell>
          <cell r="C23219" t="str">
            <v>Leticia_ENC187</v>
          </cell>
        </row>
        <row r="23220">
          <cell r="B23220" t="str">
            <v>leticia_enc188</v>
          </cell>
          <cell r="C23220" t="str">
            <v>Leticia_ENC188</v>
          </cell>
        </row>
        <row r="23221">
          <cell r="B23221" t="str">
            <v>leticia_enc189</v>
          </cell>
          <cell r="C23221" t="str">
            <v>Leticia_ENC189</v>
          </cell>
        </row>
        <row r="23222">
          <cell r="B23222" t="str">
            <v>leticia_enc19</v>
          </cell>
          <cell r="C23222" t="str">
            <v>Leticia_ENC19</v>
          </cell>
        </row>
        <row r="23223">
          <cell r="B23223" t="str">
            <v>leticia_enc190</v>
          </cell>
          <cell r="C23223" t="str">
            <v>Leticia_ENC190</v>
          </cell>
        </row>
        <row r="23224">
          <cell r="B23224" t="str">
            <v>leticia_enc191</v>
          </cell>
          <cell r="C23224" t="str">
            <v>Leticia_ENC191</v>
          </cell>
        </row>
        <row r="23225">
          <cell r="B23225" t="str">
            <v>leticia_enc20</v>
          </cell>
          <cell r="C23225" t="str">
            <v>Leticia_ENC20</v>
          </cell>
        </row>
        <row r="23226">
          <cell r="B23226" t="str">
            <v>leticia_enc21</v>
          </cell>
          <cell r="C23226" t="str">
            <v>Leticia_ENC21</v>
          </cell>
        </row>
        <row r="23227">
          <cell r="B23227" t="str">
            <v>leticia_enc22</v>
          </cell>
          <cell r="C23227" t="str">
            <v>Leticia_ENC22</v>
          </cell>
        </row>
        <row r="23228">
          <cell r="B23228" t="str">
            <v>leticia_enc23</v>
          </cell>
          <cell r="C23228" t="str">
            <v>Leticia_ENC23</v>
          </cell>
        </row>
        <row r="23229">
          <cell r="B23229" t="str">
            <v>leticia_enc24</v>
          </cell>
          <cell r="C23229" t="str">
            <v>Leticia_ENC24</v>
          </cell>
        </row>
        <row r="23230">
          <cell r="B23230" t="str">
            <v>leticia_enc25</v>
          </cell>
          <cell r="C23230" t="str">
            <v>Leticia_ENC25</v>
          </cell>
        </row>
        <row r="23231">
          <cell r="B23231" t="str">
            <v>leticia_enc26</v>
          </cell>
          <cell r="C23231" t="str">
            <v>Leticia_ENC26</v>
          </cell>
        </row>
        <row r="23232">
          <cell r="B23232" t="str">
            <v>leticia_enc27</v>
          </cell>
          <cell r="C23232" t="str">
            <v>Leticia_ENC27</v>
          </cell>
        </row>
        <row r="23233">
          <cell r="B23233" t="str">
            <v>leticia_enc28</v>
          </cell>
          <cell r="C23233" t="str">
            <v>Leticia_ENC28</v>
          </cell>
        </row>
        <row r="23234">
          <cell r="B23234" t="str">
            <v>leticia_enc29</v>
          </cell>
          <cell r="C23234" t="str">
            <v>Leticia_ENC29</v>
          </cell>
        </row>
        <row r="23235">
          <cell r="B23235" t="str">
            <v>leticia_enc30</v>
          </cell>
          <cell r="C23235" t="str">
            <v>Leticia_ENC30</v>
          </cell>
        </row>
        <row r="23236">
          <cell r="B23236" t="str">
            <v>leticia_enc31</v>
          </cell>
          <cell r="C23236" t="str">
            <v>Leticia_ENC31</v>
          </cell>
        </row>
        <row r="23237">
          <cell r="B23237" t="str">
            <v>leticia_enc32</v>
          </cell>
          <cell r="C23237" t="str">
            <v>Leticia_ENC32</v>
          </cell>
        </row>
        <row r="23238">
          <cell r="B23238" t="str">
            <v>leticia_enc33</v>
          </cell>
          <cell r="C23238" t="str">
            <v>Leticia_ENC33</v>
          </cell>
        </row>
        <row r="23239">
          <cell r="B23239" t="str">
            <v>leticia_enc34</v>
          </cell>
          <cell r="C23239" t="str">
            <v>Leticia_ENC34</v>
          </cell>
        </row>
        <row r="23240">
          <cell r="B23240" t="str">
            <v>leticia_enc35</v>
          </cell>
          <cell r="C23240" t="str">
            <v>Leticia_ENC35</v>
          </cell>
        </row>
        <row r="23241">
          <cell r="B23241" t="str">
            <v>leticia_enc36</v>
          </cell>
          <cell r="C23241" t="str">
            <v>Leticia_ENC36</v>
          </cell>
        </row>
        <row r="23242">
          <cell r="B23242" t="str">
            <v>leticia_enc37</v>
          </cell>
          <cell r="C23242" t="str">
            <v>Leticia_ENC37</v>
          </cell>
        </row>
        <row r="23243">
          <cell r="B23243" t="str">
            <v>leticia_enc38</v>
          </cell>
          <cell r="C23243" t="str">
            <v>Leticia_ENC38</v>
          </cell>
        </row>
        <row r="23244">
          <cell r="B23244" t="str">
            <v>leticia_enc39</v>
          </cell>
          <cell r="C23244" t="str">
            <v>Leticia_ENC39</v>
          </cell>
        </row>
        <row r="23245">
          <cell r="B23245" t="str">
            <v>leticia_enc40</v>
          </cell>
          <cell r="C23245" t="str">
            <v>Leticia_ENC40</v>
          </cell>
        </row>
        <row r="23246">
          <cell r="B23246" t="str">
            <v>leticia_enc41</v>
          </cell>
          <cell r="C23246" t="str">
            <v>Leticia_ENC41</v>
          </cell>
        </row>
        <row r="23247">
          <cell r="B23247" t="str">
            <v>leticia_enc42</v>
          </cell>
          <cell r="C23247" t="str">
            <v>Leticia_ENC42</v>
          </cell>
        </row>
        <row r="23248">
          <cell r="B23248" t="str">
            <v>leticia_enc43</v>
          </cell>
          <cell r="C23248" t="str">
            <v>Leticia_ENC43</v>
          </cell>
        </row>
        <row r="23249">
          <cell r="B23249" t="str">
            <v>leticia_enc44</v>
          </cell>
          <cell r="C23249" t="str">
            <v>Leticia_ENC44</v>
          </cell>
        </row>
        <row r="23250">
          <cell r="B23250" t="str">
            <v>leticia_enc45</v>
          </cell>
          <cell r="C23250" t="str">
            <v>Leticia_ENC45</v>
          </cell>
        </row>
        <row r="23251">
          <cell r="B23251" t="str">
            <v>leticia_enc46</v>
          </cell>
          <cell r="C23251" t="str">
            <v>Leticia_ENC46</v>
          </cell>
        </row>
        <row r="23252">
          <cell r="B23252" t="str">
            <v>leticia_enc47</v>
          </cell>
          <cell r="C23252" t="str">
            <v>Leticia_ENC47</v>
          </cell>
        </row>
        <row r="23253">
          <cell r="B23253" t="str">
            <v>leticia_enc48</v>
          </cell>
          <cell r="C23253" t="str">
            <v>Leticia_ENC48</v>
          </cell>
        </row>
        <row r="23254">
          <cell r="B23254" t="str">
            <v>leticia_enc49</v>
          </cell>
          <cell r="C23254" t="str">
            <v>Leticia_ENC49</v>
          </cell>
        </row>
        <row r="23255">
          <cell r="B23255" t="str">
            <v>leticia_enc50</v>
          </cell>
          <cell r="C23255" t="str">
            <v>Leticia_ENC50</v>
          </cell>
        </row>
        <row r="23256">
          <cell r="B23256" t="str">
            <v>leticia_enc51</v>
          </cell>
          <cell r="C23256" t="str">
            <v>Leticia_ENC51</v>
          </cell>
        </row>
        <row r="23257">
          <cell r="B23257" t="str">
            <v>leticia_enc52</v>
          </cell>
          <cell r="C23257" t="str">
            <v>Leticia_ENC52</v>
          </cell>
        </row>
        <row r="23258">
          <cell r="B23258" t="str">
            <v>leticia_enc53</v>
          </cell>
          <cell r="C23258" t="str">
            <v>Leticia_ENC53</v>
          </cell>
        </row>
        <row r="23259">
          <cell r="B23259" t="str">
            <v>leticia_enc54</v>
          </cell>
          <cell r="C23259" t="str">
            <v>Leticia_ENC54</v>
          </cell>
        </row>
        <row r="23260">
          <cell r="B23260" t="str">
            <v>leticia_enc55</v>
          </cell>
          <cell r="C23260" t="str">
            <v>Leticia_ENC55</v>
          </cell>
        </row>
        <row r="23261">
          <cell r="B23261" t="str">
            <v>leticia_enc56</v>
          </cell>
          <cell r="C23261" t="str">
            <v>Leticia_ENC56</v>
          </cell>
        </row>
        <row r="23262">
          <cell r="B23262" t="str">
            <v>leticia_enc57</v>
          </cell>
          <cell r="C23262" t="str">
            <v>Leticia_ENC57</v>
          </cell>
        </row>
        <row r="23263">
          <cell r="B23263" t="str">
            <v>leticia_enc58</v>
          </cell>
          <cell r="C23263" t="str">
            <v>Leticia_ENC58</v>
          </cell>
        </row>
        <row r="23264">
          <cell r="B23264" t="str">
            <v>leticia_enc59</v>
          </cell>
          <cell r="C23264" t="str">
            <v>Leticia_ENC59</v>
          </cell>
        </row>
        <row r="23265">
          <cell r="B23265" t="str">
            <v>leticia_enc60</v>
          </cell>
          <cell r="C23265" t="str">
            <v>Leticia_ENC60</v>
          </cell>
        </row>
        <row r="23266">
          <cell r="B23266" t="str">
            <v>leticia_enc61</v>
          </cell>
          <cell r="C23266" t="str">
            <v>Leticia_ENC61</v>
          </cell>
        </row>
        <row r="23267">
          <cell r="B23267" t="str">
            <v>leticia_enc62</v>
          </cell>
          <cell r="C23267" t="str">
            <v>Leticia_ENC62</v>
          </cell>
        </row>
        <row r="23268">
          <cell r="B23268" t="str">
            <v>leticia_enc63</v>
          </cell>
          <cell r="C23268" t="str">
            <v>Leticia_ENC63</v>
          </cell>
        </row>
        <row r="23269">
          <cell r="B23269" t="str">
            <v>leticia_enc64</v>
          </cell>
          <cell r="C23269" t="str">
            <v>Leticia_ENC64</v>
          </cell>
        </row>
        <row r="23270">
          <cell r="B23270" t="str">
            <v>leticia_enc65</v>
          </cell>
          <cell r="C23270" t="str">
            <v>Leticia_ENC65</v>
          </cell>
        </row>
        <row r="23271">
          <cell r="B23271" t="str">
            <v>leticia_enc66</v>
          </cell>
          <cell r="C23271" t="str">
            <v>Leticia_ENC66</v>
          </cell>
        </row>
        <row r="23272">
          <cell r="B23272" t="str">
            <v>leticia_enc67</v>
          </cell>
          <cell r="C23272" t="str">
            <v>Leticia_ENC67</v>
          </cell>
        </row>
        <row r="23273">
          <cell r="B23273" t="str">
            <v>leticia_enc68</v>
          </cell>
          <cell r="C23273" t="str">
            <v>Leticia_ENC68</v>
          </cell>
        </row>
        <row r="23274">
          <cell r="B23274" t="str">
            <v>leticia_enc69</v>
          </cell>
          <cell r="C23274" t="str">
            <v>Leticia_ENC69</v>
          </cell>
        </row>
        <row r="23275">
          <cell r="B23275" t="str">
            <v>leticia_enc70</v>
          </cell>
          <cell r="C23275" t="str">
            <v>Leticia_ENC70</v>
          </cell>
        </row>
        <row r="23276">
          <cell r="B23276" t="str">
            <v>leticia_enc71</v>
          </cell>
          <cell r="C23276" t="str">
            <v>Leticia_ENC71</v>
          </cell>
        </row>
        <row r="23277">
          <cell r="B23277" t="str">
            <v>leticia_enc72</v>
          </cell>
          <cell r="C23277" t="str">
            <v>Leticia_ENC72</v>
          </cell>
        </row>
        <row r="23278">
          <cell r="B23278" t="str">
            <v>leticia_enc73</v>
          </cell>
          <cell r="C23278" t="str">
            <v>Leticia_ENC73</v>
          </cell>
        </row>
        <row r="23279">
          <cell r="B23279" t="str">
            <v>leticia_enc74</v>
          </cell>
          <cell r="C23279" t="str">
            <v>Leticia_ENC74</v>
          </cell>
        </row>
        <row r="23280">
          <cell r="B23280" t="str">
            <v>leticia_enc75</v>
          </cell>
          <cell r="C23280" t="str">
            <v>Leticia_ENC75</v>
          </cell>
        </row>
        <row r="23281">
          <cell r="B23281" t="str">
            <v>leticia_enc76</v>
          </cell>
          <cell r="C23281" t="str">
            <v>Leticia_ENC76</v>
          </cell>
        </row>
        <row r="23282">
          <cell r="B23282" t="str">
            <v>leticia_enc77</v>
          </cell>
          <cell r="C23282" t="str">
            <v>Leticia_ENC77</v>
          </cell>
        </row>
        <row r="23283">
          <cell r="B23283" t="str">
            <v>leticia_enc78</v>
          </cell>
          <cell r="C23283" t="str">
            <v>Leticia_ENC78</v>
          </cell>
        </row>
        <row r="23284">
          <cell r="B23284" t="str">
            <v>leticia_enc79</v>
          </cell>
          <cell r="C23284" t="str">
            <v>Leticia_ENC79</v>
          </cell>
        </row>
        <row r="23285">
          <cell r="B23285" t="str">
            <v>leticia_enc80</v>
          </cell>
          <cell r="C23285" t="str">
            <v>Leticia_ENC80</v>
          </cell>
        </row>
        <row r="23286">
          <cell r="B23286" t="str">
            <v>leticia_enc81</v>
          </cell>
          <cell r="C23286" t="str">
            <v>Leticia_ENC81</v>
          </cell>
        </row>
        <row r="23287">
          <cell r="B23287" t="str">
            <v>leticia_enc82</v>
          </cell>
          <cell r="C23287" t="str">
            <v>Leticia_ENC82</v>
          </cell>
        </row>
        <row r="23288">
          <cell r="B23288" t="str">
            <v>leticia_enc83</v>
          </cell>
          <cell r="C23288" t="str">
            <v>Leticia_ENC83</v>
          </cell>
        </row>
        <row r="23289">
          <cell r="B23289" t="str">
            <v>leticia_enc84</v>
          </cell>
          <cell r="C23289" t="str">
            <v>Leticia_ENC84</v>
          </cell>
        </row>
        <row r="23290">
          <cell r="B23290" t="str">
            <v>leticia_enc85</v>
          </cell>
          <cell r="C23290" t="str">
            <v>Leticia_ENC85</v>
          </cell>
        </row>
        <row r="23291">
          <cell r="B23291" t="str">
            <v>leticia_enc86</v>
          </cell>
          <cell r="C23291" t="str">
            <v>Leticia_ENC86</v>
          </cell>
        </row>
        <row r="23292">
          <cell r="B23292" t="str">
            <v>leticia_enc87</v>
          </cell>
          <cell r="C23292" t="str">
            <v>Leticia_ENC87</v>
          </cell>
        </row>
        <row r="23293">
          <cell r="B23293" t="str">
            <v>leticia_enc88</v>
          </cell>
          <cell r="C23293" t="str">
            <v>Leticia_ENC88</v>
          </cell>
        </row>
        <row r="23294">
          <cell r="B23294" t="str">
            <v>leticia_enc89</v>
          </cell>
          <cell r="C23294" t="str">
            <v>Leticia_ENC89</v>
          </cell>
        </row>
        <row r="23295">
          <cell r="B23295" t="str">
            <v>leticia_enc90</v>
          </cell>
          <cell r="C23295" t="str">
            <v>Leticia_ENC90</v>
          </cell>
        </row>
        <row r="23296">
          <cell r="B23296" t="str">
            <v>leticia_enc91</v>
          </cell>
          <cell r="C23296" t="str">
            <v>Leticia_ENC91</v>
          </cell>
        </row>
        <row r="23297">
          <cell r="B23297" t="str">
            <v>leticia_enc92</v>
          </cell>
          <cell r="C23297" t="str">
            <v>Leticia_ENC92</v>
          </cell>
        </row>
        <row r="23298">
          <cell r="B23298" t="str">
            <v>leticia_enc93</v>
          </cell>
          <cell r="C23298" t="str">
            <v>Leticia_ENC93</v>
          </cell>
        </row>
        <row r="23299">
          <cell r="B23299" t="str">
            <v>leticia_enc94</v>
          </cell>
          <cell r="C23299" t="str">
            <v>Leticia_ENC94</v>
          </cell>
        </row>
        <row r="23300">
          <cell r="B23300" t="str">
            <v>leticia_enc95</v>
          </cell>
          <cell r="C23300" t="str">
            <v>Leticia_ENC95</v>
          </cell>
        </row>
        <row r="23301">
          <cell r="B23301" t="str">
            <v>leticia_enc96</v>
          </cell>
          <cell r="C23301" t="str">
            <v>Leticia_ENC96</v>
          </cell>
        </row>
        <row r="23302">
          <cell r="B23302" t="str">
            <v>leticia_enc97</v>
          </cell>
          <cell r="C23302" t="str">
            <v>Leticia_ENC97</v>
          </cell>
        </row>
        <row r="23303">
          <cell r="B23303" t="str">
            <v>leticia_enc98</v>
          </cell>
          <cell r="C23303" t="str">
            <v>Leticia_ENC98</v>
          </cell>
        </row>
        <row r="23304">
          <cell r="B23304" t="str">
            <v>leticia_enc99</v>
          </cell>
          <cell r="C23304" t="str">
            <v>Leticia_ENC99</v>
          </cell>
        </row>
        <row r="23305">
          <cell r="B23305" t="str">
            <v>lopez_enc01</v>
          </cell>
          <cell r="C23305" t="str">
            <v>López_ENC01</v>
          </cell>
        </row>
        <row r="23306">
          <cell r="B23306" t="str">
            <v>lopez_enc02</v>
          </cell>
          <cell r="C23306" t="str">
            <v>López_ENC02</v>
          </cell>
        </row>
        <row r="23307">
          <cell r="B23307" t="str">
            <v>lopez_enc03</v>
          </cell>
          <cell r="C23307" t="str">
            <v>López_ENC03</v>
          </cell>
        </row>
        <row r="23308">
          <cell r="B23308" t="str">
            <v>lopez_enc04</v>
          </cell>
          <cell r="C23308" t="str">
            <v>López_ENC04</v>
          </cell>
        </row>
        <row r="23309">
          <cell r="B23309" t="str">
            <v>lopez_enc05</v>
          </cell>
          <cell r="C23309" t="str">
            <v>López_ENC05</v>
          </cell>
        </row>
        <row r="23310">
          <cell r="B23310" t="str">
            <v>lopez_enc06</v>
          </cell>
          <cell r="C23310" t="str">
            <v>López_ENC06</v>
          </cell>
        </row>
        <row r="23311">
          <cell r="B23311" t="str">
            <v>lorica_enc01</v>
          </cell>
          <cell r="C23311" t="str">
            <v>Lorica_ENC01</v>
          </cell>
        </row>
        <row r="23312">
          <cell r="B23312" t="str">
            <v>lorica_enc02</v>
          </cell>
          <cell r="C23312" t="str">
            <v>Lorica_ENC02</v>
          </cell>
        </row>
        <row r="23313">
          <cell r="B23313" t="str">
            <v>lorica_enc03</v>
          </cell>
          <cell r="C23313" t="str">
            <v>Lorica_ENC03</v>
          </cell>
        </row>
        <row r="23314">
          <cell r="B23314" t="str">
            <v>lorica_enc04</v>
          </cell>
          <cell r="C23314" t="str">
            <v>Lorica_ENC04</v>
          </cell>
        </row>
        <row r="23315">
          <cell r="B23315" t="str">
            <v>lorica_enc05</v>
          </cell>
          <cell r="C23315" t="str">
            <v>Lorica_ENC05</v>
          </cell>
        </row>
        <row r="23316">
          <cell r="B23316" t="str">
            <v>lorica_enc06</v>
          </cell>
          <cell r="C23316" t="str">
            <v>Lorica_ENC06</v>
          </cell>
        </row>
        <row r="23317">
          <cell r="B23317" t="str">
            <v>loscordobas_enc01</v>
          </cell>
          <cell r="C23317" t="str">
            <v>Los Córdobas_ENC01</v>
          </cell>
        </row>
        <row r="23318">
          <cell r="B23318" t="str">
            <v>loscordobas_enc02</v>
          </cell>
          <cell r="C23318" t="str">
            <v>Los Córdobas_ENC02</v>
          </cell>
        </row>
        <row r="23319">
          <cell r="B23319" t="str">
            <v>loscordobas_enc03</v>
          </cell>
          <cell r="C23319" t="str">
            <v>Los Córdobas_ENC03</v>
          </cell>
        </row>
        <row r="23320">
          <cell r="B23320" t="str">
            <v>loscordobas_enc04</v>
          </cell>
          <cell r="C23320" t="str">
            <v>Los Córdobas_ENC04</v>
          </cell>
        </row>
        <row r="23321">
          <cell r="B23321" t="str">
            <v>loscordobas_enc05</v>
          </cell>
          <cell r="C23321" t="str">
            <v>Los Córdobas_ENC05</v>
          </cell>
        </row>
        <row r="23322">
          <cell r="B23322" t="str">
            <v>loscordobas_enc06</v>
          </cell>
          <cell r="C23322" t="str">
            <v>Los Córdobas_ENC06</v>
          </cell>
        </row>
        <row r="23323">
          <cell r="B23323" t="str">
            <v>lospatios_enc01</v>
          </cell>
          <cell r="C23323" t="str">
            <v>Los Patios_ENC01</v>
          </cell>
        </row>
        <row r="23324">
          <cell r="B23324" t="str">
            <v>lospatios_enc02</v>
          </cell>
          <cell r="C23324" t="str">
            <v>Los Patios_ENC02</v>
          </cell>
        </row>
        <row r="23325">
          <cell r="B23325" t="str">
            <v>lospatios_enc03</v>
          </cell>
          <cell r="C23325" t="str">
            <v>Los Patios_ENC03</v>
          </cell>
        </row>
        <row r="23326">
          <cell r="B23326" t="str">
            <v>lospatios_enc04</v>
          </cell>
          <cell r="C23326" t="str">
            <v>Los Patios_ENC04</v>
          </cell>
        </row>
        <row r="23327">
          <cell r="B23327" t="str">
            <v>lospatios_enc05</v>
          </cell>
          <cell r="C23327" t="str">
            <v>Los Patios_ENC05</v>
          </cell>
        </row>
        <row r="23328">
          <cell r="B23328" t="str">
            <v>lospatios_enc06</v>
          </cell>
          <cell r="C23328" t="str">
            <v>Los Patios_ENC06</v>
          </cell>
        </row>
        <row r="23329">
          <cell r="B23329" t="str">
            <v>lospatios_enc07</v>
          </cell>
          <cell r="C23329" t="str">
            <v>Los Patios_ENC07</v>
          </cell>
        </row>
        <row r="23330">
          <cell r="B23330" t="str">
            <v>lospatios_enc08</v>
          </cell>
          <cell r="C23330" t="str">
            <v>Los Patios_ENC08</v>
          </cell>
        </row>
        <row r="23331">
          <cell r="B23331" t="str">
            <v>lospatios_enc09</v>
          </cell>
          <cell r="C23331" t="str">
            <v>Los Patios_ENC09</v>
          </cell>
        </row>
        <row r="23332">
          <cell r="B23332" t="str">
            <v>lospatios_enc10</v>
          </cell>
          <cell r="C23332" t="str">
            <v>Los Patios_ENC10</v>
          </cell>
        </row>
        <row r="23333">
          <cell r="B23333" t="str">
            <v>lospatios_enc11</v>
          </cell>
          <cell r="C23333" t="str">
            <v>Los Patios_ENC11</v>
          </cell>
        </row>
        <row r="23334">
          <cell r="B23334" t="str">
            <v>lospatios_enc12</v>
          </cell>
          <cell r="C23334" t="str">
            <v>Los Patios_ENC12</v>
          </cell>
        </row>
        <row r="23335">
          <cell r="B23335" t="str">
            <v>lospatios_enc13</v>
          </cell>
          <cell r="C23335" t="str">
            <v>Los Patios_ENC13</v>
          </cell>
        </row>
        <row r="23336">
          <cell r="B23336" t="str">
            <v>lospatios_enc14</v>
          </cell>
          <cell r="C23336" t="str">
            <v>Los Patios_ENC14</v>
          </cell>
        </row>
        <row r="23337">
          <cell r="B23337" t="str">
            <v>lospatios_enc15</v>
          </cell>
          <cell r="C23337" t="str">
            <v>Los Patios_ENC15</v>
          </cell>
        </row>
        <row r="23338">
          <cell r="B23338" t="str">
            <v>lospatios_enc16</v>
          </cell>
          <cell r="C23338" t="str">
            <v>Los Patios_ENC16</v>
          </cell>
        </row>
        <row r="23339">
          <cell r="B23339" t="str">
            <v>lospatios_enc17</v>
          </cell>
          <cell r="C23339" t="str">
            <v>Los Patios_ENC17</v>
          </cell>
        </row>
        <row r="23340">
          <cell r="B23340" t="str">
            <v>lospatios_enc18</v>
          </cell>
          <cell r="C23340" t="str">
            <v>Los Patios_ENC18</v>
          </cell>
        </row>
        <row r="23341">
          <cell r="B23341" t="str">
            <v>lospatios_enc19</v>
          </cell>
          <cell r="C23341" t="str">
            <v>Los Patios_ENC19</v>
          </cell>
        </row>
        <row r="23342">
          <cell r="B23342" t="str">
            <v>lospatios_enc20</v>
          </cell>
          <cell r="C23342" t="str">
            <v>Los Patios_ENC20</v>
          </cell>
        </row>
        <row r="23343">
          <cell r="B23343" t="str">
            <v>lospatios_enc21</v>
          </cell>
          <cell r="C23343" t="str">
            <v>Los Patios_ENC21</v>
          </cell>
        </row>
        <row r="23344">
          <cell r="B23344" t="str">
            <v>lospatios_enc22</v>
          </cell>
          <cell r="C23344" t="str">
            <v>Los Patios_ENC22</v>
          </cell>
        </row>
        <row r="23345">
          <cell r="B23345" t="str">
            <v>lospatios_enc23</v>
          </cell>
          <cell r="C23345" t="str">
            <v>Los Patios_ENC23</v>
          </cell>
        </row>
        <row r="23346">
          <cell r="B23346" t="str">
            <v>lospatios_enc24</v>
          </cell>
          <cell r="C23346" t="str">
            <v>Los Patios_ENC24</v>
          </cell>
        </row>
        <row r="23347">
          <cell r="B23347" t="str">
            <v>maicao_enc01</v>
          </cell>
          <cell r="C23347" t="str">
            <v>Maicao_ENC01</v>
          </cell>
        </row>
        <row r="23348">
          <cell r="B23348" t="str">
            <v>maicao_enc02</v>
          </cell>
          <cell r="C23348" t="str">
            <v>Maicao_ENC02</v>
          </cell>
        </row>
        <row r="23349">
          <cell r="B23349" t="str">
            <v>maicao_enc03</v>
          </cell>
          <cell r="C23349" t="str">
            <v>Maicao_ENC03</v>
          </cell>
        </row>
        <row r="23350">
          <cell r="B23350" t="str">
            <v>maicao_enc04</v>
          </cell>
          <cell r="C23350" t="str">
            <v>Maicao_ENC04</v>
          </cell>
        </row>
        <row r="23351">
          <cell r="B23351" t="str">
            <v>maicao_enc05</v>
          </cell>
          <cell r="C23351" t="str">
            <v>Maicao_ENC05</v>
          </cell>
        </row>
        <row r="23352">
          <cell r="B23352" t="str">
            <v>maicao_enc06</v>
          </cell>
          <cell r="C23352" t="str">
            <v>Maicao_ENC06</v>
          </cell>
        </row>
        <row r="23353">
          <cell r="B23353" t="str">
            <v>maicao_enc07</v>
          </cell>
          <cell r="C23353" t="str">
            <v>Maicao_ENC07</v>
          </cell>
        </row>
        <row r="23354">
          <cell r="B23354" t="str">
            <v>maicao_enc08</v>
          </cell>
          <cell r="C23354" t="str">
            <v>Maicao_ENC08</v>
          </cell>
        </row>
        <row r="23355">
          <cell r="B23355" t="str">
            <v>maicao_enc09</v>
          </cell>
          <cell r="C23355" t="str">
            <v>Maicao_ENC09</v>
          </cell>
        </row>
        <row r="23356">
          <cell r="B23356" t="str">
            <v>maicao_enc10</v>
          </cell>
          <cell r="C23356" t="str">
            <v>Maicao_ENC10</v>
          </cell>
        </row>
        <row r="23357">
          <cell r="B23357" t="str">
            <v>maicao_enc11</v>
          </cell>
          <cell r="C23357" t="str">
            <v>Maicao_ENC11</v>
          </cell>
        </row>
        <row r="23358">
          <cell r="B23358" t="str">
            <v>maicao_enc12</v>
          </cell>
          <cell r="C23358" t="str">
            <v>Maicao_ENC12</v>
          </cell>
        </row>
        <row r="23359">
          <cell r="B23359" t="str">
            <v>maicao_enc13</v>
          </cell>
          <cell r="C23359" t="str">
            <v>Maicao_ENC13</v>
          </cell>
        </row>
        <row r="23360">
          <cell r="B23360" t="str">
            <v>maicao_enc14</v>
          </cell>
          <cell r="C23360" t="str">
            <v>Maicao_ENC14</v>
          </cell>
        </row>
        <row r="23361">
          <cell r="B23361" t="str">
            <v>maicao_enc15</v>
          </cell>
          <cell r="C23361" t="str">
            <v>Maicao_ENC15</v>
          </cell>
        </row>
        <row r="23362">
          <cell r="B23362" t="str">
            <v>maicao_enc16</v>
          </cell>
          <cell r="C23362" t="str">
            <v>Maicao_ENC16</v>
          </cell>
        </row>
        <row r="23363">
          <cell r="B23363" t="str">
            <v>maicao_enc17</v>
          </cell>
          <cell r="C23363" t="str">
            <v>Maicao_ENC17</v>
          </cell>
        </row>
        <row r="23364">
          <cell r="B23364" t="str">
            <v>maicao_enc18</v>
          </cell>
          <cell r="C23364" t="str">
            <v>Maicao_ENC18</v>
          </cell>
        </row>
        <row r="23365">
          <cell r="B23365" t="str">
            <v>maicao_enc19</v>
          </cell>
          <cell r="C23365" t="str">
            <v>Maicao_ENC19</v>
          </cell>
        </row>
        <row r="23366">
          <cell r="B23366" t="str">
            <v>maicao_enc20</v>
          </cell>
          <cell r="C23366" t="str">
            <v>Maicao_ENC20</v>
          </cell>
        </row>
        <row r="23367">
          <cell r="B23367" t="str">
            <v>maicao_enc21</v>
          </cell>
          <cell r="C23367" t="str">
            <v>Maicao_ENC21</v>
          </cell>
        </row>
        <row r="23368">
          <cell r="B23368" t="str">
            <v>maicao_enc22</v>
          </cell>
          <cell r="C23368" t="str">
            <v>Maicao_ENC22</v>
          </cell>
        </row>
        <row r="23369">
          <cell r="B23369" t="str">
            <v>maicao_enc23</v>
          </cell>
          <cell r="C23369" t="str">
            <v>Maicao_ENC23</v>
          </cell>
        </row>
        <row r="23370">
          <cell r="B23370" t="str">
            <v>maicao_enc24</v>
          </cell>
          <cell r="C23370" t="str">
            <v>Maicao_ENC24</v>
          </cell>
        </row>
        <row r="23371">
          <cell r="B23371" t="str">
            <v>maicao_enc25</v>
          </cell>
          <cell r="C23371" t="str">
            <v>Maicao_ENC25</v>
          </cell>
        </row>
        <row r="23372">
          <cell r="B23372" t="str">
            <v>maicao_enc26</v>
          </cell>
          <cell r="C23372" t="str">
            <v>Maicao_ENC26</v>
          </cell>
        </row>
        <row r="23373">
          <cell r="B23373" t="str">
            <v>maicao_enc27</v>
          </cell>
          <cell r="C23373" t="str">
            <v>Maicao_ENC27</v>
          </cell>
        </row>
        <row r="23374">
          <cell r="B23374" t="str">
            <v>maicao_enc28</v>
          </cell>
          <cell r="C23374" t="str">
            <v>Maicao_ENC28</v>
          </cell>
        </row>
        <row r="23375">
          <cell r="B23375" t="str">
            <v>maicao_enc29</v>
          </cell>
          <cell r="C23375" t="str">
            <v>Maicao_ENC29</v>
          </cell>
        </row>
        <row r="23376">
          <cell r="B23376" t="str">
            <v>maicao_enc30</v>
          </cell>
          <cell r="C23376" t="str">
            <v>Maicao_ENC30</v>
          </cell>
        </row>
        <row r="23377">
          <cell r="B23377" t="str">
            <v>maicao_enc31</v>
          </cell>
          <cell r="C23377" t="str">
            <v>Maicao_ENC31</v>
          </cell>
        </row>
        <row r="23378">
          <cell r="B23378" t="str">
            <v>maicao_enc32</v>
          </cell>
          <cell r="C23378" t="str">
            <v>Maicao_ENC32</v>
          </cell>
        </row>
        <row r="23379">
          <cell r="B23379" t="str">
            <v>maicao_enc33</v>
          </cell>
          <cell r="C23379" t="str">
            <v>Maicao_ENC33</v>
          </cell>
        </row>
        <row r="23380">
          <cell r="B23380" t="str">
            <v>maicao_enc34</v>
          </cell>
          <cell r="C23380" t="str">
            <v>Maicao_ENC34</v>
          </cell>
        </row>
        <row r="23381">
          <cell r="B23381" t="str">
            <v>maicao_enc35</v>
          </cell>
          <cell r="C23381" t="str">
            <v>Maicao_ENC35</v>
          </cell>
        </row>
        <row r="23382">
          <cell r="B23382" t="str">
            <v>maicao_enc36</v>
          </cell>
          <cell r="C23382" t="str">
            <v>Maicao_ENC36</v>
          </cell>
        </row>
        <row r="23383">
          <cell r="B23383" t="str">
            <v>maicao_enc37</v>
          </cell>
          <cell r="C23383" t="str">
            <v>Maicao_ENC37</v>
          </cell>
        </row>
        <row r="23384">
          <cell r="B23384" t="str">
            <v>maicao_enc38</v>
          </cell>
          <cell r="C23384" t="str">
            <v>Maicao_ENC38</v>
          </cell>
        </row>
        <row r="23385">
          <cell r="B23385" t="str">
            <v>maicao_enc39</v>
          </cell>
          <cell r="C23385" t="str">
            <v>Maicao_ENC39</v>
          </cell>
        </row>
        <row r="23386">
          <cell r="B23386" t="str">
            <v>maicao_enc40</v>
          </cell>
          <cell r="C23386" t="str">
            <v>Maicao_ENC40</v>
          </cell>
        </row>
        <row r="23387">
          <cell r="B23387" t="str">
            <v>maicao_enc41</v>
          </cell>
          <cell r="C23387" t="str">
            <v>Maicao_ENC41</v>
          </cell>
        </row>
        <row r="23388">
          <cell r="B23388" t="str">
            <v>maicao_enc42</v>
          </cell>
          <cell r="C23388" t="str">
            <v>Maicao_ENC42</v>
          </cell>
        </row>
        <row r="23389">
          <cell r="B23389" t="str">
            <v>maicao_enc43</v>
          </cell>
          <cell r="C23389" t="str">
            <v>Maicao_ENC43</v>
          </cell>
        </row>
        <row r="23390">
          <cell r="B23390" t="str">
            <v>maicao_enc44</v>
          </cell>
          <cell r="C23390" t="str">
            <v>Maicao_ENC44</v>
          </cell>
        </row>
        <row r="23391">
          <cell r="B23391" t="str">
            <v>maicao_enc45</v>
          </cell>
          <cell r="C23391" t="str">
            <v>Maicao_ENC45</v>
          </cell>
        </row>
        <row r="23392">
          <cell r="B23392" t="str">
            <v>maicao_enc46</v>
          </cell>
          <cell r="C23392" t="str">
            <v>Maicao_ENC46</v>
          </cell>
        </row>
        <row r="23393">
          <cell r="B23393" t="str">
            <v>maicao_enc47</v>
          </cell>
          <cell r="C23393" t="str">
            <v>Maicao_ENC47</v>
          </cell>
        </row>
        <row r="23394">
          <cell r="B23394" t="str">
            <v>maicao_enc48</v>
          </cell>
          <cell r="C23394" t="str">
            <v>Maicao_ENC48</v>
          </cell>
        </row>
        <row r="23395">
          <cell r="B23395" t="str">
            <v>maicao_enc49</v>
          </cell>
          <cell r="C23395" t="str">
            <v>Maicao_ENC49</v>
          </cell>
        </row>
        <row r="23396">
          <cell r="B23396" t="str">
            <v>maicao_enc50</v>
          </cell>
          <cell r="C23396" t="str">
            <v>Maicao_ENC50</v>
          </cell>
        </row>
        <row r="23397">
          <cell r="B23397" t="str">
            <v>maicao_enc51</v>
          </cell>
          <cell r="C23397" t="str">
            <v>Maicao_ENC51</v>
          </cell>
        </row>
        <row r="23398">
          <cell r="B23398" t="str">
            <v>maicao_enc52</v>
          </cell>
          <cell r="C23398" t="str">
            <v>Maicao_ENC52</v>
          </cell>
        </row>
        <row r="23399">
          <cell r="B23399" t="str">
            <v>maicao_enc53</v>
          </cell>
          <cell r="C23399" t="str">
            <v>Maicao_ENC53</v>
          </cell>
        </row>
        <row r="23400">
          <cell r="B23400" t="str">
            <v>maicao_enc54</v>
          </cell>
          <cell r="C23400" t="str">
            <v>Maicao_ENC54</v>
          </cell>
        </row>
        <row r="23401">
          <cell r="B23401" t="str">
            <v>maicao_enc55</v>
          </cell>
          <cell r="C23401" t="str">
            <v>Maicao_ENC55</v>
          </cell>
        </row>
        <row r="23402">
          <cell r="B23402" t="str">
            <v>maicao_enc56</v>
          </cell>
          <cell r="C23402" t="str">
            <v>Maicao_ENC56</v>
          </cell>
        </row>
        <row r="23403">
          <cell r="B23403" t="str">
            <v>maicao_enc57</v>
          </cell>
          <cell r="C23403" t="str">
            <v>Maicao_ENC57</v>
          </cell>
        </row>
        <row r="23404">
          <cell r="B23404" t="str">
            <v>maicao_enc58</v>
          </cell>
          <cell r="C23404" t="str">
            <v>Maicao_ENC58</v>
          </cell>
        </row>
        <row r="23405">
          <cell r="B23405" t="str">
            <v>maicao_enc59</v>
          </cell>
          <cell r="C23405" t="str">
            <v>Maicao_ENC59</v>
          </cell>
        </row>
        <row r="23406">
          <cell r="B23406" t="str">
            <v>maicao_enc60</v>
          </cell>
          <cell r="C23406" t="str">
            <v>Maicao_ENC60</v>
          </cell>
        </row>
        <row r="23407">
          <cell r="B23407" t="str">
            <v>maicao_enc61</v>
          </cell>
          <cell r="C23407" t="str">
            <v>Maicao_ENC61</v>
          </cell>
        </row>
        <row r="23408">
          <cell r="B23408" t="str">
            <v>maicao_enc62</v>
          </cell>
          <cell r="C23408" t="str">
            <v>Maicao_ENC62</v>
          </cell>
        </row>
        <row r="23409">
          <cell r="B23409" t="str">
            <v>maicao_enc63</v>
          </cell>
          <cell r="C23409" t="str">
            <v>Maicao_ENC63</v>
          </cell>
        </row>
        <row r="23410">
          <cell r="B23410" t="str">
            <v>maicao_enc64</v>
          </cell>
          <cell r="C23410" t="str">
            <v>Maicao_ENC64</v>
          </cell>
        </row>
        <row r="23411">
          <cell r="B23411" t="str">
            <v>maicao_enc65</v>
          </cell>
          <cell r="C23411" t="str">
            <v>Maicao_ENC65</v>
          </cell>
        </row>
        <row r="23412">
          <cell r="B23412" t="str">
            <v>maicao_enc66</v>
          </cell>
          <cell r="C23412" t="str">
            <v>Maicao_ENC66</v>
          </cell>
        </row>
        <row r="23413">
          <cell r="B23413" t="str">
            <v>maicao_enc67</v>
          </cell>
          <cell r="C23413" t="str">
            <v>Maicao_ENC67</v>
          </cell>
        </row>
        <row r="23414">
          <cell r="B23414" t="str">
            <v>maicao_enc68</v>
          </cell>
          <cell r="C23414" t="str">
            <v>Maicao_ENC68</v>
          </cell>
        </row>
        <row r="23415">
          <cell r="B23415" t="str">
            <v>maicao_enc69</v>
          </cell>
          <cell r="C23415" t="str">
            <v>Maicao_ENC69</v>
          </cell>
        </row>
        <row r="23416">
          <cell r="B23416" t="str">
            <v>maicao_enc70</v>
          </cell>
          <cell r="C23416" t="str">
            <v>Maicao_ENC70</v>
          </cell>
        </row>
        <row r="23417">
          <cell r="B23417" t="str">
            <v>maicao_enc71</v>
          </cell>
          <cell r="C23417" t="str">
            <v>Maicao_ENC71</v>
          </cell>
        </row>
        <row r="23418">
          <cell r="B23418" t="str">
            <v>maicao_enc72</v>
          </cell>
          <cell r="C23418" t="str">
            <v>Maicao_ENC72</v>
          </cell>
        </row>
        <row r="23419">
          <cell r="B23419" t="str">
            <v>manaure_enc01</v>
          </cell>
          <cell r="C23419" t="str">
            <v>Manaure_ENC01</v>
          </cell>
        </row>
        <row r="23420">
          <cell r="B23420" t="str">
            <v>manaure_enc02</v>
          </cell>
          <cell r="C23420" t="str">
            <v>Manaure_ENC02</v>
          </cell>
        </row>
        <row r="23421">
          <cell r="B23421" t="str">
            <v>manaure_enc03</v>
          </cell>
          <cell r="C23421" t="str">
            <v>Manaure_ENC03</v>
          </cell>
        </row>
        <row r="23422">
          <cell r="B23422" t="str">
            <v>manaure_enc04</v>
          </cell>
          <cell r="C23422" t="str">
            <v>Manaure_ENC04</v>
          </cell>
        </row>
        <row r="23423">
          <cell r="B23423" t="str">
            <v>manaure_enc05</v>
          </cell>
          <cell r="C23423" t="str">
            <v>Manaure_ENC05</v>
          </cell>
        </row>
        <row r="23424">
          <cell r="B23424" t="str">
            <v>manaure_enc06</v>
          </cell>
          <cell r="C23424" t="str">
            <v>Manaure_ENC06</v>
          </cell>
        </row>
        <row r="23425">
          <cell r="B23425" t="str">
            <v>manaure_enc07</v>
          </cell>
          <cell r="C23425" t="str">
            <v>Manaure_ENC07</v>
          </cell>
        </row>
        <row r="23426">
          <cell r="B23426" t="str">
            <v>manaure_enc08</v>
          </cell>
          <cell r="C23426" t="str">
            <v>Manaure_ENC08</v>
          </cell>
        </row>
        <row r="23427">
          <cell r="B23427" t="str">
            <v>manaure_enc09</v>
          </cell>
          <cell r="C23427" t="str">
            <v>Manaure_ENC09</v>
          </cell>
        </row>
        <row r="23428">
          <cell r="B23428" t="str">
            <v>manaure_enc10</v>
          </cell>
          <cell r="C23428" t="str">
            <v>Manaure_ENC10</v>
          </cell>
        </row>
        <row r="23429">
          <cell r="B23429" t="str">
            <v>manaure_enc11</v>
          </cell>
          <cell r="C23429" t="str">
            <v>Manaure_ENC11</v>
          </cell>
        </row>
        <row r="23430">
          <cell r="B23430" t="str">
            <v>manaure_enc12</v>
          </cell>
          <cell r="C23430" t="str">
            <v>Manaure_ENC12</v>
          </cell>
        </row>
        <row r="23431">
          <cell r="B23431" t="str">
            <v>medellin_enc01</v>
          </cell>
          <cell r="C23431" t="str">
            <v>Medellín_ENC01</v>
          </cell>
        </row>
        <row r="23432">
          <cell r="B23432" t="str">
            <v>medellin_enc02</v>
          </cell>
          <cell r="C23432" t="str">
            <v>Medellín_ENC02</v>
          </cell>
        </row>
        <row r="23433">
          <cell r="B23433" t="str">
            <v>medellin_enc03</v>
          </cell>
          <cell r="C23433" t="str">
            <v>Medellín_ENC03</v>
          </cell>
        </row>
        <row r="23434">
          <cell r="B23434" t="str">
            <v>medellin_enc04</v>
          </cell>
          <cell r="C23434" t="str">
            <v>Medellín_ENC04</v>
          </cell>
        </row>
        <row r="23435">
          <cell r="B23435" t="str">
            <v>medellin_enc05</v>
          </cell>
          <cell r="C23435" t="str">
            <v>Medellín_ENC05</v>
          </cell>
        </row>
        <row r="23436">
          <cell r="B23436" t="str">
            <v>medellin_enc06</v>
          </cell>
          <cell r="C23436" t="str">
            <v>Medellín_ENC06</v>
          </cell>
        </row>
        <row r="23437">
          <cell r="B23437" t="str">
            <v>medellin_enc07</v>
          </cell>
          <cell r="C23437" t="str">
            <v>Medellín_ENC07</v>
          </cell>
        </row>
        <row r="23438">
          <cell r="B23438" t="str">
            <v>medellin_enc08</v>
          </cell>
          <cell r="C23438" t="str">
            <v>Medellín_ENC08</v>
          </cell>
        </row>
        <row r="23439">
          <cell r="B23439" t="str">
            <v>medellin_enc09</v>
          </cell>
          <cell r="C23439" t="str">
            <v>Medellín_ENC09</v>
          </cell>
        </row>
        <row r="23440">
          <cell r="B23440" t="str">
            <v>medellin_enc10</v>
          </cell>
          <cell r="C23440" t="str">
            <v>Medellín_ENC10</v>
          </cell>
        </row>
        <row r="23441">
          <cell r="B23441" t="str">
            <v>medellin_enc11</v>
          </cell>
          <cell r="C23441" t="str">
            <v>Medellín_ENC11</v>
          </cell>
        </row>
        <row r="23442">
          <cell r="B23442" t="str">
            <v>medellin_enc12</v>
          </cell>
          <cell r="C23442" t="str">
            <v>Medellín_ENC12</v>
          </cell>
        </row>
        <row r="23443">
          <cell r="B23443" t="str">
            <v>medellin_enc13</v>
          </cell>
          <cell r="C23443" t="str">
            <v>Medellín_ENC13</v>
          </cell>
        </row>
        <row r="23444">
          <cell r="B23444" t="str">
            <v>medellin_enc14</v>
          </cell>
          <cell r="C23444" t="str">
            <v>Medellín_ENC14</v>
          </cell>
        </row>
        <row r="23445">
          <cell r="B23445" t="str">
            <v>medellin_enc15</v>
          </cell>
          <cell r="C23445" t="str">
            <v>Medellín_ENC15</v>
          </cell>
        </row>
        <row r="23446">
          <cell r="B23446" t="str">
            <v>medellin_enc16</v>
          </cell>
          <cell r="C23446" t="str">
            <v>Medellín_ENC16</v>
          </cell>
        </row>
        <row r="23447">
          <cell r="B23447" t="str">
            <v>medellin_enc17</v>
          </cell>
          <cell r="C23447" t="str">
            <v>Medellín_ENC17</v>
          </cell>
        </row>
        <row r="23448">
          <cell r="B23448" t="str">
            <v>medellin_enc18</v>
          </cell>
          <cell r="C23448" t="str">
            <v>Medellín_ENC18</v>
          </cell>
        </row>
        <row r="23449">
          <cell r="B23449" t="str">
            <v>medellin_enc19</v>
          </cell>
          <cell r="C23449" t="str">
            <v>Medellín_ENC19</v>
          </cell>
        </row>
        <row r="23450">
          <cell r="B23450" t="str">
            <v>medellin_enc20</v>
          </cell>
          <cell r="C23450" t="str">
            <v>Medellín_ENC20</v>
          </cell>
        </row>
        <row r="23451">
          <cell r="B23451" t="str">
            <v>medellin_enc21</v>
          </cell>
          <cell r="C23451" t="str">
            <v>Medellín_ENC21</v>
          </cell>
        </row>
        <row r="23452">
          <cell r="B23452" t="str">
            <v>medellin_enc22</v>
          </cell>
          <cell r="C23452" t="str">
            <v>Medellín_ENC22</v>
          </cell>
        </row>
        <row r="23453">
          <cell r="B23453" t="str">
            <v>medellin_enc23</v>
          </cell>
          <cell r="C23453" t="str">
            <v>Medellín_ENC23</v>
          </cell>
        </row>
        <row r="23454">
          <cell r="B23454" t="str">
            <v>medellin_enc24</v>
          </cell>
          <cell r="C23454" t="str">
            <v>Medellín_ENC24</v>
          </cell>
        </row>
        <row r="23455">
          <cell r="B23455" t="str">
            <v>medellin_enc25</v>
          </cell>
          <cell r="C23455" t="str">
            <v>Medellín_ENC25</v>
          </cell>
        </row>
        <row r="23456">
          <cell r="B23456" t="str">
            <v>medellin_enc26</v>
          </cell>
          <cell r="C23456" t="str">
            <v>Medellín_ENC26</v>
          </cell>
        </row>
        <row r="23457">
          <cell r="B23457" t="str">
            <v>medellin_enc27</v>
          </cell>
          <cell r="C23457" t="str">
            <v>Medellín_ENC27</v>
          </cell>
        </row>
        <row r="23458">
          <cell r="B23458" t="str">
            <v>medellin_enc28</v>
          </cell>
          <cell r="C23458" t="str">
            <v>Medellín_ENC28</v>
          </cell>
        </row>
        <row r="23459">
          <cell r="B23459" t="str">
            <v>medellin_enc29</v>
          </cell>
          <cell r="C23459" t="str">
            <v>Medellín_ENC29</v>
          </cell>
        </row>
        <row r="23460">
          <cell r="B23460" t="str">
            <v>medellin_enc30</v>
          </cell>
          <cell r="C23460" t="str">
            <v>Medellín_ENC30</v>
          </cell>
        </row>
        <row r="23461">
          <cell r="B23461" t="str">
            <v>medellin_enc31</v>
          </cell>
          <cell r="C23461" t="str">
            <v>Medellín_ENC31</v>
          </cell>
        </row>
        <row r="23462">
          <cell r="B23462" t="str">
            <v>medellin_enc32</v>
          </cell>
          <cell r="C23462" t="str">
            <v>Medellín_ENC32</v>
          </cell>
        </row>
        <row r="23463">
          <cell r="B23463" t="str">
            <v>medellin_enc33</v>
          </cell>
          <cell r="C23463" t="str">
            <v>Medellín_ENC33</v>
          </cell>
        </row>
        <row r="23464">
          <cell r="B23464" t="str">
            <v>medellin_enc34</v>
          </cell>
          <cell r="C23464" t="str">
            <v>Medellín_ENC34</v>
          </cell>
        </row>
        <row r="23465">
          <cell r="B23465" t="str">
            <v>medellin_enc35</v>
          </cell>
          <cell r="C23465" t="str">
            <v>Medellín_ENC35</v>
          </cell>
        </row>
        <row r="23466">
          <cell r="B23466" t="str">
            <v>medellin_enc36</v>
          </cell>
          <cell r="C23466" t="str">
            <v>Medellín_ENC36</v>
          </cell>
        </row>
        <row r="23467">
          <cell r="B23467" t="str">
            <v>medellin_enc37</v>
          </cell>
          <cell r="C23467" t="str">
            <v>Medellín_ENC37</v>
          </cell>
        </row>
        <row r="23468">
          <cell r="B23468" t="str">
            <v>medellin_enc38</v>
          </cell>
          <cell r="C23468" t="str">
            <v>Medellín_ENC38</v>
          </cell>
        </row>
        <row r="23469">
          <cell r="B23469" t="str">
            <v>medellin_enc39</v>
          </cell>
          <cell r="C23469" t="str">
            <v>Medellín_ENC39</v>
          </cell>
        </row>
        <row r="23470">
          <cell r="B23470" t="str">
            <v>medellin_enc40</v>
          </cell>
          <cell r="C23470" t="str">
            <v>Medellín_ENC40</v>
          </cell>
        </row>
        <row r="23471">
          <cell r="B23471" t="str">
            <v>medellin_enc41</v>
          </cell>
          <cell r="C23471" t="str">
            <v>Medellín_ENC41</v>
          </cell>
        </row>
        <row r="23472">
          <cell r="B23472" t="str">
            <v>medellin_enc42</v>
          </cell>
          <cell r="C23472" t="str">
            <v>Medellín_ENC42</v>
          </cell>
        </row>
        <row r="23473">
          <cell r="B23473" t="str">
            <v>medellin_enc43</v>
          </cell>
          <cell r="C23473" t="str">
            <v>Medellín_ENC43</v>
          </cell>
        </row>
        <row r="23474">
          <cell r="B23474" t="str">
            <v>medellin_enc44</v>
          </cell>
          <cell r="C23474" t="str">
            <v>Medellín_ENC44</v>
          </cell>
        </row>
        <row r="23475">
          <cell r="B23475" t="str">
            <v>medellin_enc45</v>
          </cell>
          <cell r="C23475" t="str">
            <v>Medellín_ENC45</v>
          </cell>
        </row>
        <row r="23476">
          <cell r="B23476" t="str">
            <v>medellin_enc46</v>
          </cell>
          <cell r="C23476" t="str">
            <v>Medellín_ENC46</v>
          </cell>
        </row>
        <row r="23477">
          <cell r="B23477" t="str">
            <v>medellin_enc47</v>
          </cell>
          <cell r="C23477" t="str">
            <v>Medellín_ENC47</v>
          </cell>
        </row>
        <row r="23478">
          <cell r="B23478" t="str">
            <v>medellin_enc48</v>
          </cell>
          <cell r="C23478" t="str">
            <v>Medellín_ENC48</v>
          </cell>
        </row>
        <row r="23479">
          <cell r="B23479" t="str">
            <v>medellin_enc49</v>
          </cell>
          <cell r="C23479" t="str">
            <v>Medellín_ENC49</v>
          </cell>
        </row>
        <row r="23480">
          <cell r="B23480" t="str">
            <v>medellin_enc50</v>
          </cell>
          <cell r="C23480" t="str">
            <v>Medellín_ENC50</v>
          </cell>
        </row>
        <row r="23481">
          <cell r="B23481" t="str">
            <v>medellin_enc51</v>
          </cell>
          <cell r="C23481" t="str">
            <v>Medellín_ENC51</v>
          </cell>
        </row>
        <row r="23482">
          <cell r="B23482" t="str">
            <v>medellin_enc52</v>
          </cell>
          <cell r="C23482" t="str">
            <v>Medellín_ENC52</v>
          </cell>
        </row>
        <row r="23483">
          <cell r="B23483" t="str">
            <v>medellin_enc53</v>
          </cell>
          <cell r="C23483" t="str">
            <v>Medellín_ENC53</v>
          </cell>
        </row>
        <row r="23484">
          <cell r="B23484" t="str">
            <v>medellin_enc54</v>
          </cell>
          <cell r="C23484" t="str">
            <v>Medellín_ENC54</v>
          </cell>
        </row>
        <row r="23485">
          <cell r="B23485" t="str">
            <v>medellin_enc55</v>
          </cell>
          <cell r="C23485" t="str">
            <v>Medellín_ENC55</v>
          </cell>
        </row>
        <row r="23486">
          <cell r="B23486" t="str">
            <v>medellin_enc56</v>
          </cell>
          <cell r="C23486" t="str">
            <v>Medellín_ENC56</v>
          </cell>
        </row>
        <row r="23487">
          <cell r="B23487" t="str">
            <v>medellin_enc57</v>
          </cell>
          <cell r="C23487" t="str">
            <v>Medellín_ENC57</v>
          </cell>
        </row>
        <row r="23488">
          <cell r="B23488" t="str">
            <v>medellin_enc58</v>
          </cell>
          <cell r="C23488" t="str">
            <v>Medellín_ENC58</v>
          </cell>
        </row>
        <row r="23489">
          <cell r="B23489" t="str">
            <v>medellin_enc59</v>
          </cell>
          <cell r="C23489" t="str">
            <v>Medellín_ENC59</v>
          </cell>
        </row>
        <row r="23490">
          <cell r="B23490" t="str">
            <v>medellin_enc60</v>
          </cell>
          <cell r="C23490" t="str">
            <v>Medellín_ENC60</v>
          </cell>
        </row>
        <row r="23491">
          <cell r="B23491" t="str">
            <v>medellin_enc61</v>
          </cell>
          <cell r="C23491" t="str">
            <v>Medellín_ENC61</v>
          </cell>
        </row>
        <row r="23492">
          <cell r="B23492" t="str">
            <v>medellin_enc62</v>
          </cell>
          <cell r="C23492" t="str">
            <v>Medellín_ENC62</v>
          </cell>
        </row>
        <row r="23493">
          <cell r="B23493" t="str">
            <v>medellin_enc63</v>
          </cell>
          <cell r="C23493" t="str">
            <v>Medellín_ENC63</v>
          </cell>
        </row>
        <row r="23494">
          <cell r="B23494" t="str">
            <v>medellin_enc64</v>
          </cell>
          <cell r="C23494" t="str">
            <v>Medellín_ENC64</v>
          </cell>
        </row>
        <row r="23495">
          <cell r="B23495" t="str">
            <v>medellin_enc65</v>
          </cell>
          <cell r="C23495" t="str">
            <v>Medellín_ENC65</v>
          </cell>
        </row>
        <row r="23496">
          <cell r="B23496" t="str">
            <v>medellin_enc66</v>
          </cell>
          <cell r="C23496" t="str">
            <v>Medellín_ENC66</v>
          </cell>
        </row>
        <row r="23497">
          <cell r="B23497" t="str">
            <v>medellin_enc67</v>
          </cell>
          <cell r="C23497" t="str">
            <v>Medellín_ENC67</v>
          </cell>
        </row>
        <row r="23498">
          <cell r="B23498" t="str">
            <v>medellin_enc68</v>
          </cell>
          <cell r="C23498" t="str">
            <v>Medellín_ENC68</v>
          </cell>
        </row>
        <row r="23499">
          <cell r="B23499" t="str">
            <v>medellin_enc69</v>
          </cell>
          <cell r="C23499" t="str">
            <v>Medellín_ENC69</v>
          </cell>
        </row>
        <row r="23500">
          <cell r="B23500" t="str">
            <v>medellin_enc70</v>
          </cell>
          <cell r="C23500" t="str">
            <v>Medellín_ENC70</v>
          </cell>
        </row>
        <row r="23501">
          <cell r="B23501" t="str">
            <v>medellin_enc71</v>
          </cell>
          <cell r="C23501" t="str">
            <v>Medellín_ENC71</v>
          </cell>
        </row>
        <row r="23502">
          <cell r="B23502" t="str">
            <v>medellin_enc72</v>
          </cell>
          <cell r="C23502" t="str">
            <v>Medellín_ENC72</v>
          </cell>
        </row>
        <row r="23503">
          <cell r="B23503" t="str">
            <v>medellin_enc73</v>
          </cell>
          <cell r="C23503" t="str">
            <v>Medellín_ENC73</v>
          </cell>
        </row>
        <row r="23504">
          <cell r="B23504" t="str">
            <v>medellin_enc74</v>
          </cell>
          <cell r="C23504" t="str">
            <v>Medellín_ENC74</v>
          </cell>
        </row>
        <row r="23505">
          <cell r="B23505" t="str">
            <v>medellin_enc75</v>
          </cell>
          <cell r="C23505" t="str">
            <v>Medellín_ENC75</v>
          </cell>
        </row>
        <row r="23506">
          <cell r="B23506" t="str">
            <v>medellin_enc76</v>
          </cell>
          <cell r="C23506" t="str">
            <v>Medellín_ENC76</v>
          </cell>
        </row>
        <row r="23507">
          <cell r="B23507" t="str">
            <v>medellin_enc77</v>
          </cell>
          <cell r="C23507" t="str">
            <v>Medellín_ENC77</v>
          </cell>
        </row>
        <row r="23508">
          <cell r="B23508" t="str">
            <v>medellin_enc78</v>
          </cell>
          <cell r="C23508" t="str">
            <v>Medellín_ENC78</v>
          </cell>
        </row>
        <row r="23509">
          <cell r="B23509" t="str">
            <v>medioatrato_enc01</v>
          </cell>
          <cell r="C23509" t="str">
            <v>Medio Atrato_ENC01</v>
          </cell>
        </row>
        <row r="23510">
          <cell r="B23510" t="str">
            <v>medioatrato_enc02</v>
          </cell>
          <cell r="C23510" t="str">
            <v>Medio Atrato_ENC02</v>
          </cell>
        </row>
        <row r="23511">
          <cell r="B23511" t="str">
            <v>medioatrato_enc03</v>
          </cell>
          <cell r="C23511" t="str">
            <v>Medio Atrato_ENC03</v>
          </cell>
        </row>
        <row r="23512">
          <cell r="B23512" t="str">
            <v>medioatrato_enc04</v>
          </cell>
          <cell r="C23512" t="str">
            <v>Medio Atrato_ENC04</v>
          </cell>
        </row>
        <row r="23513">
          <cell r="B23513" t="str">
            <v>medioatrato_enc05</v>
          </cell>
          <cell r="C23513" t="str">
            <v>Medio Atrato_ENC05</v>
          </cell>
        </row>
        <row r="23514">
          <cell r="B23514" t="str">
            <v>medioatrato_enc06</v>
          </cell>
          <cell r="C23514" t="str">
            <v>Medio Atrato_ENC06</v>
          </cell>
        </row>
        <row r="23515">
          <cell r="B23515" t="str">
            <v>medioatrato_enc07</v>
          </cell>
          <cell r="C23515" t="str">
            <v>Medio Atrato_ENC07</v>
          </cell>
        </row>
        <row r="23516">
          <cell r="B23516" t="str">
            <v>medioatrato_enc08</v>
          </cell>
          <cell r="C23516" t="str">
            <v>Medio Atrato_ENC08</v>
          </cell>
        </row>
        <row r="23517">
          <cell r="B23517" t="str">
            <v>medioatrato_enc09</v>
          </cell>
          <cell r="C23517" t="str">
            <v>Medio Atrato_ENC09</v>
          </cell>
        </row>
        <row r="23518">
          <cell r="B23518" t="str">
            <v>medioatrato_enc10</v>
          </cell>
          <cell r="C23518" t="str">
            <v>Medio Atrato_ENC10</v>
          </cell>
        </row>
        <row r="23519">
          <cell r="B23519" t="str">
            <v>medioatrato_enc11</v>
          </cell>
          <cell r="C23519" t="str">
            <v>Medio Atrato_ENC11</v>
          </cell>
        </row>
        <row r="23520">
          <cell r="B23520" t="str">
            <v>medioatrato_enc12</v>
          </cell>
          <cell r="C23520" t="str">
            <v>Medio Atrato_ENC12</v>
          </cell>
        </row>
        <row r="23521">
          <cell r="B23521" t="str">
            <v>mediosanjuan_enc01</v>
          </cell>
          <cell r="C23521" t="str">
            <v>Medio San Juan_ENC01</v>
          </cell>
        </row>
        <row r="23522">
          <cell r="B23522" t="str">
            <v>mediosanjuan_enc02</v>
          </cell>
          <cell r="C23522" t="str">
            <v>Medio San Juan_ENC02</v>
          </cell>
        </row>
        <row r="23523">
          <cell r="B23523" t="str">
            <v>mediosanjuan_enc03</v>
          </cell>
          <cell r="C23523" t="str">
            <v>Medio San Juan_ENC03</v>
          </cell>
        </row>
        <row r="23524">
          <cell r="B23524" t="str">
            <v>mediosanjuan_enc04</v>
          </cell>
          <cell r="C23524" t="str">
            <v>Medio San Juan_ENC04</v>
          </cell>
        </row>
        <row r="23525">
          <cell r="B23525" t="str">
            <v>mediosanjuan_enc05</v>
          </cell>
          <cell r="C23525" t="str">
            <v>Medio San Juan_ENC05</v>
          </cell>
        </row>
        <row r="23526">
          <cell r="B23526" t="str">
            <v>mediosanjuan_enc06</v>
          </cell>
          <cell r="C23526" t="str">
            <v>Medio San Juan_ENC06</v>
          </cell>
        </row>
        <row r="23527">
          <cell r="B23527" t="str">
            <v>mediosanjuan_enc07</v>
          </cell>
          <cell r="C23527" t="str">
            <v>Medio San Juan_ENC07</v>
          </cell>
        </row>
        <row r="23528">
          <cell r="B23528" t="str">
            <v>mediosanjuan_enc08</v>
          </cell>
          <cell r="C23528" t="str">
            <v>Medio San Juan_ENC08</v>
          </cell>
        </row>
        <row r="23529">
          <cell r="B23529" t="str">
            <v>mediosanjuan_enc09</v>
          </cell>
          <cell r="C23529" t="str">
            <v>Medio San Juan_ENC09</v>
          </cell>
        </row>
        <row r="23530">
          <cell r="B23530" t="str">
            <v>mediosanjuan_enc10</v>
          </cell>
          <cell r="C23530" t="str">
            <v>Medio San Juan_ENC10</v>
          </cell>
        </row>
        <row r="23531">
          <cell r="B23531" t="str">
            <v>mediosanjuan_enc11</v>
          </cell>
          <cell r="C23531" t="str">
            <v>Medio San Juan_ENC11</v>
          </cell>
        </row>
        <row r="23532">
          <cell r="B23532" t="str">
            <v>mediosanjuan_enc12</v>
          </cell>
          <cell r="C23532" t="str">
            <v>Medio San Juan_ENC12</v>
          </cell>
        </row>
        <row r="23533">
          <cell r="B23533" t="str">
            <v>mercaderes_enc01</v>
          </cell>
          <cell r="C23533" t="str">
            <v>Mercaderes_ENC01</v>
          </cell>
        </row>
        <row r="23534">
          <cell r="B23534" t="str">
            <v>mercaderes_enc02</v>
          </cell>
          <cell r="C23534" t="str">
            <v>Mercaderes_ENC02</v>
          </cell>
        </row>
        <row r="23535">
          <cell r="B23535" t="str">
            <v>mercaderes_enc03</v>
          </cell>
          <cell r="C23535" t="str">
            <v>Mercaderes_ENC03</v>
          </cell>
        </row>
        <row r="23536">
          <cell r="B23536" t="str">
            <v>mercaderes_enc04</v>
          </cell>
          <cell r="C23536" t="str">
            <v>Mercaderes_ENC04</v>
          </cell>
        </row>
        <row r="23537">
          <cell r="B23537" t="str">
            <v>mercaderes_enc05</v>
          </cell>
          <cell r="C23537" t="str">
            <v>Mercaderes_ENC05</v>
          </cell>
        </row>
        <row r="23538">
          <cell r="B23538" t="str">
            <v>mercaderes_enc06</v>
          </cell>
          <cell r="C23538" t="str">
            <v>Mercaderes_ENC06</v>
          </cell>
        </row>
        <row r="23539">
          <cell r="B23539" t="str">
            <v>mercaderes_enc07</v>
          </cell>
          <cell r="C23539" t="str">
            <v>Mercaderes_ENC07</v>
          </cell>
        </row>
        <row r="23540">
          <cell r="B23540" t="str">
            <v>mercaderes_enc08</v>
          </cell>
          <cell r="C23540" t="str">
            <v>Mercaderes_ENC08</v>
          </cell>
        </row>
        <row r="23541">
          <cell r="B23541" t="str">
            <v>mercaderes_enc09</v>
          </cell>
          <cell r="C23541" t="str">
            <v>Mercaderes_ENC09</v>
          </cell>
        </row>
        <row r="23542">
          <cell r="B23542" t="str">
            <v>mercaderes_enc10</v>
          </cell>
          <cell r="C23542" t="str">
            <v>Mercaderes_ENC10</v>
          </cell>
        </row>
        <row r="23543">
          <cell r="B23543" t="str">
            <v>mercaderes_enc11</v>
          </cell>
          <cell r="C23543" t="str">
            <v>Mercaderes_ENC11</v>
          </cell>
        </row>
        <row r="23544">
          <cell r="B23544" t="str">
            <v>mercaderes_enc12</v>
          </cell>
          <cell r="C23544" t="str">
            <v>Mercaderes_ENC12</v>
          </cell>
        </row>
        <row r="23545">
          <cell r="B23545" t="str">
            <v>milan_enc01</v>
          </cell>
          <cell r="C23545" t="str">
            <v>Milán_ENC01</v>
          </cell>
        </row>
        <row r="23546">
          <cell r="B23546" t="str">
            <v>milan_enc02</v>
          </cell>
          <cell r="C23546" t="str">
            <v>Milán_ENC02</v>
          </cell>
        </row>
        <row r="23547">
          <cell r="B23547" t="str">
            <v>milan_enc03</v>
          </cell>
          <cell r="C23547" t="str">
            <v>Milán_ENC03</v>
          </cell>
        </row>
        <row r="23548">
          <cell r="B23548" t="str">
            <v>milan_enc04</v>
          </cell>
          <cell r="C23548" t="str">
            <v>Milán_ENC04</v>
          </cell>
        </row>
        <row r="23549">
          <cell r="B23549" t="str">
            <v>milan_enc05</v>
          </cell>
          <cell r="C23549" t="str">
            <v>Milán_ENC05</v>
          </cell>
        </row>
        <row r="23550">
          <cell r="B23550" t="str">
            <v>milan_enc06</v>
          </cell>
          <cell r="C23550" t="str">
            <v>Milán_ENC06</v>
          </cell>
        </row>
        <row r="23551">
          <cell r="B23551" t="str">
            <v>miraflores_enc01</v>
          </cell>
          <cell r="C23551" t="str">
            <v>Miraflores_ENC01</v>
          </cell>
        </row>
        <row r="23552">
          <cell r="B23552" t="str">
            <v>miraflores_enc02</v>
          </cell>
          <cell r="C23552" t="str">
            <v>Miraflores_ENC02</v>
          </cell>
        </row>
        <row r="23553">
          <cell r="B23553" t="str">
            <v>miraflores_enc03</v>
          </cell>
          <cell r="C23553" t="str">
            <v>Miraflores_ENC03</v>
          </cell>
        </row>
        <row r="23554">
          <cell r="B23554" t="str">
            <v>miraflores_enc04</v>
          </cell>
          <cell r="C23554" t="str">
            <v>Miraflores_ENC04</v>
          </cell>
        </row>
        <row r="23555">
          <cell r="B23555" t="str">
            <v>miraflores_enc05</v>
          </cell>
          <cell r="C23555" t="str">
            <v>Miraflores_ENC05</v>
          </cell>
        </row>
        <row r="23556">
          <cell r="B23556" t="str">
            <v>miraflores_enc06</v>
          </cell>
          <cell r="C23556" t="str">
            <v>Miraflores_ENC06</v>
          </cell>
        </row>
        <row r="23557">
          <cell r="B23557" t="str">
            <v>miraflores_enc07</v>
          </cell>
          <cell r="C23557" t="str">
            <v>Miraflores_ENC07</v>
          </cell>
        </row>
        <row r="23558">
          <cell r="B23558" t="str">
            <v>miraflores_enc08</v>
          </cell>
          <cell r="C23558" t="str">
            <v>Miraflores_ENC08</v>
          </cell>
        </row>
        <row r="23559">
          <cell r="B23559" t="str">
            <v>miraflores_enc09</v>
          </cell>
          <cell r="C23559" t="str">
            <v>Miraflores_ENC09</v>
          </cell>
        </row>
        <row r="23560">
          <cell r="B23560" t="str">
            <v>miraflores_enc10</v>
          </cell>
          <cell r="C23560" t="str">
            <v>Miraflores_ENC10</v>
          </cell>
        </row>
        <row r="23561">
          <cell r="B23561" t="str">
            <v>miraflores_enc11</v>
          </cell>
          <cell r="C23561" t="str">
            <v>Miraflores_ENC11</v>
          </cell>
        </row>
        <row r="23562">
          <cell r="B23562" t="str">
            <v>miraflores_enc12</v>
          </cell>
          <cell r="C23562" t="str">
            <v>Miraflores_ENC12</v>
          </cell>
        </row>
        <row r="23563">
          <cell r="B23563" t="str">
            <v>miraflores_enc13</v>
          </cell>
          <cell r="C23563" t="str">
            <v>Miraflores_ENC13</v>
          </cell>
        </row>
        <row r="23564">
          <cell r="B23564" t="str">
            <v>miraflores_enc14</v>
          </cell>
          <cell r="C23564" t="str">
            <v>Miraflores_ENC14</v>
          </cell>
        </row>
        <row r="23565">
          <cell r="B23565" t="str">
            <v>miraflores_enc15</v>
          </cell>
          <cell r="C23565" t="str">
            <v>Miraflores_ENC15</v>
          </cell>
        </row>
        <row r="23566">
          <cell r="B23566" t="str">
            <v>miraflores_enc16</v>
          </cell>
          <cell r="C23566" t="str">
            <v>Miraflores_ENC16</v>
          </cell>
        </row>
        <row r="23567">
          <cell r="B23567" t="str">
            <v>miraflores_enc17</v>
          </cell>
          <cell r="C23567" t="str">
            <v>Miraflores_ENC17</v>
          </cell>
        </row>
        <row r="23568">
          <cell r="B23568" t="str">
            <v>miraflores_enc18</v>
          </cell>
          <cell r="C23568" t="str">
            <v>Miraflores_ENC18</v>
          </cell>
        </row>
        <row r="23569">
          <cell r="B23569" t="str">
            <v>mitu_enc01</v>
          </cell>
          <cell r="C23569" t="str">
            <v>Mitú_ENC01</v>
          </cell>
        </row>
        <row r="23570">
          <cell r="B23570" t="str">
            <v>mitu_enc02</v>
          </cell>
          <cell r="C23570" t="str">
            <v>Mitú_ENC02</v>
          </cell>
        </row>
        <row r="23571">
          <cell r="B23571" t="str">
            <v>mitu_enc03</v>
          </cell>
          <cell r="C23571" t="str">
            <v>Mitú_ENC03</v>
          </cell>
        </row>
        <row r="23572">
          <cell r="B23572" t="str">
            <v>mitu_enc04</v>
          </cell>
          <cell r="C23572" t="str">
            <v>Mitú_ENC04</v>
          </cell>
        </row>
        <row r="23573">
          <cell r="B23573" t="str">
            <v>mitu_enc05</v>
          </cell>
          <cell r="C23573" t="str">
            <v>Mitú_ENC05</v>
          </cell>
        </row>
        <row r="23574">
          <cell r="B23574" t="str">
            <v>mitu_enc06</v>
          </cell>
          <cell r="C23574" t="str">
            <v>Mitú_ENC06</v>
          </cell>
        </row>
        <row r="23575">
          <cell r="B23575" t="str">
            <v>mitu_enc07</v>
          </cell>
          <cell r="C23575" t="str">
            <v>Mitú_ENC07</v>
          </cell>
        </row>
        <row r="23576">
          <cell r="B23576" t="str">
            <v>mitu_enc08</v>
          </cell>
          <cell r="C23576" t="str">
            <v>Mitú_ENC08</v>
          </cell>
        </row>
        <row r="23577">
          <cell r="B23577" t="str">
            <v>mitu_enc09</v>
          </cell>
          <cell r="C23577" t="str">
            <v>Mitú_ENC09</v>
          </cell>
        </row>
        <row r="23578">
          <cell r="B23578" t="str">
            <v>mitu_enc10</v>
          </cell>
          <cell r="C23578" t="str">
            <v>Mitú_ENC10</v>
          </cell>
        </row>
        <row r="23579">
          <cell r="B23579" t="str">
            <v>mitu_enc100</v>
          </cell>
          <cell r="C23579" t="str">
            <v>Mitú_ENC100</v>
          </cell>
        </row>
        <row r="23580">
          <cell r="B23580" t="str">
            <v>mitu_enc101</v>
          </cell>
          <cell r="C23580" t="str">
            <v>Mitú_ENC101</v>
          </cell>
        </row>
        <row r="23581">
          <cell r="B23581" t="str">
            <v>mitu_enc102</v>
          </cell>
          <cell r="C23581" t="str">
            <v>Mitú_ENC102</v>
          </cell>
        </row>
        <row r="23582">
          <cell r="B23582" t="str">
            <v>mitu_enc103</v>
          </cell>
          <cell r="C23582" t="str">
            <v>Mitú_ENC103</v>
          </cell>
        </row>
        <row r="23583">
          <cell r="B23583" t="str">
            <v>mitu_enc104</v>
          </cell>
          <cell r="C23583" t="str">
            <v>Mitú_ENC104</v>
          </cell>
        </row>
        <row r="23584">
          <cell r="B23584" t="str">
            <v>mitu_enc105</v>
          </cell>
          <cell r="C23584" t="str">
            <v>Mitú_ENC105</v>
          </cell>
        </row>
        <row r="23585">
          <cell r="B23585" t="str">
            <v>mitu_enc106</v>
          </cell>
          <cell r="C23585" t="str">
            <v>Mitú_ENC106</v>
          </cell>
        </row>
        <row r="23586">
          <cell r="B23586" t="str">
            <v>mitu_enc107</v>
          </cell>
          <cell r="C23586" t="str">
            <v>Mitú_ENC107</v>
          </cell>
        </row>
        <row r="23587">
          <cell r="B23587" t="str">
            <v>mitu_enc108</v>
          </cell>
          <cell r="C23587" t="str">
            <v>Mitú_ENC108</v>
          </cell>
        </row>
        <row r="23588">
          <cell r="B23588" t="str">
            <v>mitu_enc109</v>
          </cell>
          <cell r="C23588" t="str">
            <v>Mitú_ENC109</v>
          </cell>
        </row>
        <row r="23589">
          <cell r="B23589" t="str">
            <v>mitu_enc11</v>
          </cell>
          <cell r="C23589" t="str">
            <v>Mitú_ENC11</v>
          </cell>
        </row>
        <row r="23590">
          <cell r="B23590" t="str">
            <v>mitu_enc110</v>
          </cell>
          <cell r="C23590" t="str">
            <v>Mitú_ENC110</v>
          </cell>
        </row>
        <row r="23591">
          <cell r="B23591" t="str">
            <v>mitu_enc111</v>
          </cell>
          <cell r="C23591" t="str">
            <v>Mitú_ENC111</v>
          </cell>
        </row>
        <row r="23592">
          <cell r="B23592" t="str">
            <v>mitu_enc112</v>
          </cell>
          <cell r="C23592" t="str">
            <v>Mitú_ENC112</v>
          </cell>
        </row>
        <row r="23593">
          <cell r="B23593" t="str">
            <v>mitu_enc113</v>
          </cell>
          <cell r="C23593" t="str">
            <v>Mitú_ENC113</v>
          </cell>
        </row>
        <row r="23594">
          <cell r="B23594" t="str">
            <v>mitu_enc114</v>
          </cell>
          <cell r="C23594" t="str">
            <v>Mitú_ENC114</v>
          </cell>
        </row>
        <row r="23595">
          <cell r="B23595" t="str">
            <v>mitu_enc115</v>
          </cell>
          <cell r="C23595" t="str">
            <v>Mitú_ENC115</v>
          </cell>
        </row>
        <row r="23596">
          <cell r="B23596" t="str">
            <v>mitu_enc116</v>
          </cell>
          <cell r="C23596" t="str">
            <v>Mitú_ENC116</v>
          </cell>
        </row>
        <row r="23597">
          <cell r="B23597" t="str">
            <v>mitu_enc117</v>
          </cell>
          <cell r="C23597" t="str">
            <v>Mitú_ENC117</v>
          </cell>
        </row>
        <row r="23598">
          <cell r="B23598" t="str">
            <v>mitu_enc118</v>
          </cell>
          <cell r="C23598" t="str">
            <v>Mitú_ENC118</v>
          </cell>
        </row>
        <row r="23599">
          <cell r="B23599" t="str">
            <v>mitu_enc119</v>
          </cell>
          <cell r="C23599" t="str">
            <v>Mitú_ENC119</v>
          </cell>
        </row>
        <row r="23600">
          <cell r="B23600" t="str">
            <v>mitu_enc12</v>
          </cell>
          <cell r="C23600" t="str">
            <v>Mitú_ENC12</v>
          </cell>
        </row>
        <row r="23601">
          <cell r="B23601" t="str">
            <v>mitu_enc120</v>
          </cell>
          <cell r="C23601" t="str">
            <v>Mitú_ENC120</v>
          </cell>
        </row>
        <row r="23602">
          <cell r="B23602" t="str">
            <v>mitu_enc121</v>
          </cell>
          <cell r="C23602" t="str">
            <v>Mitú_ENC121</v>
          </cell>
        </row>
        <row r="23603">
          <cell r="B23603" t="str">
            <v>mitu_enc122</v>
          </cell>
          <cell r="C23603" t="str">
            <v>Mitú_ENC122</v>
          </cell>
        </row>
        <row r="23604">
          <cell r="B23604" t="str">
            <v>mitu_enc123</v>
          </cell>
          <cell r="C23604" t="str">
            <v>Mitú_ENC123</v>
          </cell>
        </row>
        <row r="23605">
          <cell r="B23605" t="str">
            <v>mitu_enc124</v>
          </cell>
          <cell r="C23605" t="str">
            <v>Mitú_ENC124</v>
          </cell>
        </row>
        <row r="23606">
          <cell r="B23606" t="str">
            <v>mitu_enc125</v>
          </cell>
          <cell r="C23606" t="str">
            <v>Mitú_ENC125</v>
          </cell>
        </row>
        <row r="23607">
          <cell r="B23607" t="str">
            <v>mitu_enc126</v>
          </cell>
          <cell r="C23607" t="str">
            <v>Mitú_ENC126</v>
          </cell>
        </row>
        <row r="23608">
          <cell r="B23608" t="str">
            <v>mitu_enc127</v>
          </cell>
          <cell r="C23608" t="str">
            <v>Mitú_ENC127</v>
          </cell>
        </row>
        <row r="23609">
          <cell r="B23609" t="str">
            <v>mitu_enc128</v>
          </cell>
          <cell r="C23609" t="str">
            <v>Mitú_ENC128</v>
          </cell>
        </row>
        <row r="23610">
          <cell r="B23610" t="str">
            <v>mitu_enc129</v>
          </cell>
          <cell r="C23610" t="str">
            <v>Mitú_ENC129</v>
          </cell>
        </row>
        <row r="23611">
          <cell r="B23611" t="str">
            <v>mitu_enc13</v>
          </cell>
          <cell r="C23611" t="str">
            <v>Mitú_ENC13</v>
          </cell>
        </row>
        <row r="23612">
          <cell r="B23612" t="str">
            <v>mitu_enc130</v>
          </cell>
          <cell r="C23612" t="str">
            <v>Mitú_ENC130</v>
          </cell>
        </row>
        <row r="23613">
          <cell r="B23613" t="str">
            <v>mitu_enc131</v>
          </cell>
          <cell r="C23613" t="str">
            <v>Mitú_ENC131</v>
          </cell>
        </row>
        <row r="23614">
          <cell r="B23614" t="str">
            <v>mitu_enc132</v>
          </cell>
          <cell r="C23614" t="str">
            <v>Mitú_ENC132</v>
          </cell>
        </row>
        <row r="23615">
          <cell r="B23615" t="str">
            <v>mitu_enc133</v>
          </cell>
          <cell r="C23615" t="str">
            <v>Mitú_ENC133</v>
          </cell>
        </row>
        <row r="23616">
          <cell r="B23616" t="str">
            <v>mitu_enc134</v>
          </cell>
          <cell r="C23616" t="str">
            <v>Mitú_ENC134</v>
          </cell>
        </row>
        <row r="23617">
          <cell r="B23617" t="str">
            <v>mitu_enc135</v>
          </cell>
          <cell r="C23617" t="str">
            <v>Mitú_ENC135</v>
          </cell>
        </row>
        <row r="23618">
          <cell r="B23618" t="str">
            <v>mitu_enc136</v>
          </cell>
          <cell r="C23618" t="str">
            <v>Mitú_ENC136</v>
          </cell>
        </row>
        <row r="23619">
          <cell r="B23619" t="str">
            <v>mitu_enc137</v>
          </cell>
          <cell r="C23619" t="str">
            <v>Mitú_ENC137</v>
          </cell>
        </row>
        <row r="23620">
          <cell r="B23620" t="str">
            <v>mitu_enc138</v>
          </cell>
          <cell r="C23620" t="str">
            <v>Mitú_ENC138</v>
          </cell>
        </row>
        <row r="23621">
          <cell r="B23621" t="str">
            <v>mitu_enc139</v>
          </cell>
          <cell r="C23621" t="str">
            <v>Mitú_ENC139</v>
          </cell>
        </row>
        <row r="23622">
          <cell r="B23622" t="str">
            <v>mitu_enc14</v>
          </cell>
          <cell r="C23622" t="str">
            <v>Mitú_ENC14</v>
          </cell>
        </row>
        <row r="23623">
          <cell r="B23623" t="str">
            <v>mitu_enc140</v>
          </cell>
          <cell r="C23623" t="str">
            <v>Mitú_ENC140</v>
          </cell>
        </row>
        <row r="23624">
          <cell r="B23624" t="str">
            <v>mitu_enc141</v>
          </cell>
          <cell r="C23624" t="str">
            <v>Mitú_ENC141</v>
          </cell>
        </row>
        <row r="23625">
          <cell r="B23625" t="str">
            <v>mitu_enc142</v>
          </cell>
          <cell r="C23625" t="str">
            <v>Mitú_ENC142</v>
          </cell>
        </row>
        <row r="23626">
          <cell r="B23626" t="str">
            <v>mitu_enc143</v>
          </cell>
          <cell r="C23626" t="str">
            <v>Mitú_ENC143</v>
          </cell>
        </row>
        <row r="23627">
          <cell r="B23627" t="str">
            <v>mitu_enc144</v>
          </cell>
          <cell r="C23627" t="str">
            <v>Mitú_ENC144</v>
          </cell>
        </row>
        <row r="23628">
          <cell r="B23628" t="str">
            <v>mitu_enc145</v>
          </cell>
          <cell r="C23628" t="str">
            <v>Mitú_ENC145</v>
          </cell>
        </row>
        <row r="23629">
          <cell r="B23629" t="str">
            <v>mitu_enc146</v>
          </cell>
          <cell r="C23629" t="str">
            <v>Mitú_ENC146</v>
          </cell>
        </row>
        <row r="23630">
          <cell r="B23630" t="str">
            <v>mitu_enc147</v>
          </cell>
          <cell r="C23630" t="str">
            <v>Mitú_ENC147</v>
          </cell>
        </row>
        <row r="23631">
          <cell r="B23631" t="str">
            <v>mitu_enc148</v>
          </cell>
          <cell r="C23631" t="str">
            <v>Mitú_ENC148</v>
          </cell>
        </row>
        <row r="23632">
          <cell r="B23632" t="str">
            <v>mitu_enc149</v>
          </cell>
          <cell r="C23632" t="str">
            <v>Mitú_ENC149</v>
          </cell>
        </row>
        <row r="23633">
          <cell r="B23633" t="str">
            <v>mitu_enc15</v>
          </cell>
          <cell r="C23633" t="str">
            <v>Mitú_ENC15</v>
          </cell>
        </row>
        <row r="23634">
          <cell r="B23634" t="str">
            <v>mitu_enc150</v>
          </cell>
          <cell r="C23634" t="str">
            <v>Mitú_ENC150</v>
          </cell>
        </row>
        <row r="23635">
          <cell r="B23635" t="str">
            <v>mitu_enc151</v>
          </cell>
          <cell r="C23635" t="str">
            <v>Mitú_ENC151</v>
          </cell>
        </row>
        <row r="23636">
          <cell r="B23636" t="str">
            <v>mitu_enc152</v>
          </cell>
          <cell r="C23636" t="str">
            <v>Mitú_ENC152</v>
          </cell>
        </row>
        <row r="23637">
          <cell r="B23637" t="str">
            <v>mitu_enc153</v>
          </cell>
          <cell r="C23637" t="str">
            <v>Mitú_ENC153</v>
          </cell>
        </row>
        <row r="23638">
          <cell r="B23638" t="str">
            <v>mitu_enc154</v>
          </cell>
          <cell r="C23638" t="str">
            <v>Mitú_ENC154</v>
          </cell>
        </row>
        <row r="23639">
          <cell r="B23639" t="str">
            <v>mitu_enc155</v>
          </cell>
          <cell r="C23639" t="str">
            <v>Mitú_ENC155</v>
          </cell>
        </row>
        <row r="23640">
          <cell r="B23640" t="str">
            <v>mitu_enc156</v>
          </cell>
          <cell r="C23640" t="str">
            <v>Mitú_ENC156</v>
          </cell>
        </row>
        <row r="23641">
          <cell r="B23641" t="str">
            <v>mitu_enc157</v>
          </cell>
          <cell r="C23641" t="str">
            <v>Mitú_ENC157</v>
          </cell>
        </row>
        <row r="23642">
          <cell r="B23642" t="str">
            <v>mitu_enc158</v>
          </cell>
          <cell r="C23642" t="str">
            <v>Mitú_ENC158</v>
          </cell>
        </row>
        <row r="23643">
          <cell r="B23643" t="str">
            <v>mitu_enc159</v>
          </cell>
          <cell r="C23643" t="str">
            <v>Mitú_ENC159</v>
          </cell>
        </row>
        <row r="23644">
          <cell r="B23644" t="str">
            <v>mitu_enc16</v>
          </cell>
          <cell r="C23644" t="str">
            <v>Mitú_ENC16</v>
          </cell>
        </row>
        <row r="23645">
          <cell r="B23645" t="str">
            <v>mitu_enc160</v>
          </cell>
          <cell r="C23645" t="str">
            <v>Mitú_ENC160</v>
          </cell>
        </row>
        <row r="23646">
          <cell r="B23646" t="str">
            <v>mitu_enc161</v>
          </cell>
          <cell r="C23646" t="str">
            <v>Mitú_ENC161</v>
          </cell>
        </row>
        <row r="23647">
          <cell r="B23647" t="str">
            <v>mitu_enc162</v>
          </cell>
          <cell r="C23647" t="str">
            <v>Mitú_ENC162</v>
          </cell>
        </row>
        <row r="23648">
          <cell r="B23648" t="str">
            <v>mitu_enc163</v>
          </cell>
          <cell r="C23648" t="str">
            <v>Mitú_ENC163</v>
          </cell>
        </row>
        <row r="23649">
          <cell r="B23649" t="str">
            <v>mitu_enc164</v>
          </cell>
          <cell r="C23649" t="str">
            <v>Mitú_ENC164</v>
          </cell>
        </row>
        <row r="23650">
          <cell r="B23650" t="str">
            <v>mitu_enc165</v>
          </cell>
          <cell r="C23650" t="str">
            <v>Mitú_ENC165</v>
          </cell>
        </row>
        <row r="23651">
          <cell r="B23651" t="str">
            <v>mitu_enc166</v>
          </cell>
          <cell r="C23651" t="str">
            <v>Mitú_ENC166</v>
          </cell>
        </row>
        <row r="23652">
          <cell r="B23652" t="str">
            <v>mitu_enc167</v>
          </cell>
          <cell r="C23652" t="str">
            <v>Mitú_ENC167</v>
          </cell>
        </row>
        <row r="23653">
          <cell r="B23653" t="str">
            <v>mitu_enc168</v>
          </cell>
          <cell r="C23653" t="str">
            <v>Mitú_ENC168</v>
          </cell>
        </row>
        <row r="23654">
          <cell r="B23654" t="str">
            <v>mitu_enc169</v>
          </cell>
          <cell r="C23654" t="str">
            <v>Mitú_ENC169</v>
          </cell>
        </row>
        <row r="23655">
          <cell r="B23655" t="str">
            <v>mitu_enc17</v>
          </cell>
          <cell r="C23655" t="str">
            <v>Mitú_ENC17</v>
          </cell>
        </row>
        <row r="23656">
          <cell r="B23656" t="str">
            <v>mitu_enc170</v>
          </cell>
          <cell r="C23656" t="str">
            <v>Mitú_ENC170</v>
          </cell>
        </row>
        <row r="23657">
          <cell r="B23657" t="str">
            <v>mitu_enc171</v>
          </cell>
          <cell r="C23657" t="str">
            <v>Mitú_ENC171</v>
          </cell>
        </row>
        <row r="23658">
          <cell r="B23658" t="str">
            <v>mitu_enc172</v>
          </cell>
          <cell r="C23658" t="str">
            <v>Mitú_ENC172</v>
          </cell>
        </row>
        <row r="23659">
          <cell r="B23659" t="str">
            <v>mitu_enc173</v>
          </cell>
          <cell r="C23659" t="str">
            <v>Mitú_ENC173</v>
          </cell>
        </row>
        <row r="23660">
          <cell r="B23660" t="str">
            <v>mitu_enc174</v>
          </cell>
          <cell r="C23660" t="str">
            <v>Mitú_ENC174</v>
          </cell>
        </row>
        <row r="23661">
          <cell r="B23661" t="str">
            <v>mitu_enc175</v>
          </cell>
          <cell r="C23661" t="str">
            <v>Mitú_ENC175</v>
          </cell>
        </row>
        <row r="23662">
          <cell r="B23662" t="str">
            <v>mitu_enc176</v>
          </cell>
          <cell r="C23662" t="str">
            <v>Mitú_ENC176</v>
          </cell>
        </row>
        <row r="23663">
          <cell r="B23663" t="str">
            <v>mitu_enc177</v>
          </cell>
          <cell r="C23663" t="str">
            <v>Mitú_ENC177</v>
          </cell>
        </row>
        <row r="23664">
          <cell r="B23664" t="str">
            <v>mitu_enc178</v>
          </cell>
          <cell r="C23664" t="str">
            <v>Mitú_ENC178</v>
          </cell>
        </row>
        <row r="23665">
          <cell r="B23665" t="str">
            <v>mitu_enc179</v>
          </cell>
          <cell r="C23665" t="str">
            <v>Mitú_ENC179</v>
          </cell>
        </row>
        <row r="23666">
          <cell r="B23666" t="str">
            <v>mitu_enc18</v>
          </cell>
          <cell r="C23666" t="str">
            <v>Mitú_ENC18</v>
          </cell>
        </row>
        <row r="23667">
          <cell r="B23667" t="str">
            <v>mitu_enc180</v>
          </cell>
          <cell r="C23667" t="str">
            <v>Mitú_ENC180</v>
          </cell>
        </row>
        <row r="23668">
          <cell r="B23668" t="str">
            <v>mitu_enc181</v>
          </cell>
          <cell r="C23668" t="str">
            <v>Mitú_ENC181</v>
          </cell>
        </row>
        <row r="23669">
          <cell r="B23669" t="str">
            <v>mitu_enc182</v>
          </cell>
          <cell r="C23669" t="str">
            <v>Mitú_ENC182</v>
          </cell>
        </row>
        <row r="23670">
          <cell r="B23670" t="str">
            <v>mitu_enc183</v>
          </cell>
          <cell r="C23670" t="str">
            <v>Mitú_ENC183</v>
          </cell>
        </row>
        <row r="23671">
          <cell r="B23671" t="str">
            <v>mitu_enc184</v>
          </cell>
          <cell r="C23671" t="str">
            <v>Mitú_ENC184</v>
          </cell>
        </row>
        <row r="23672">
          <cell r="B23672" t="str">
            <v>mitu_enc185</v>
          </cell>
          <cell r="C23672" t="str">
            <v>Mitú_ENC185</v>
          </cell>
        </row>
        <row r="23673">
          <cell r="B23673" t="str">
            <v>mitu_enc186</v>
          </cell>
          <cell r="C23673" t="str">
            <v>Mitú_ENC186</v>
          </cell>
        </row>
        <row r="23674">
          <cell r="B23674" t="str">
            <v>mitu_enc187</v>
          </cell>
          <cell r="C23674" t="str">
            <v>Mitú_ENC187</v>
          </cell>
        </row>
        <row r="23675">
          <cell r="B23675" t="str">
            <v>mitu_enc188</v>
          </cell>
          <cell r="C23675" t="str">
            <v>Mitú_ENC188</v>
          </cell>
        </row>
        <row r="23676">
          <cell r="B23676" t="str">
            <v>mitu_enc189</v>
          </cell>
          <cell r="C23676" t="str">
            <v>Mitú_ENC189</v>
          </cell>
        </row>
        <row r="23677">
          <cell r="B23677" t="str">
            <v>mitu_enc19</v>
          </cell>
          <cell r="C23677" t="str">
            <v>Mitú_ENC19</v>
          </cell>
        </row>
        <row r="23678">
          <cell r="B23678" t="str">
            <v>mitu_enc190</v>
          </cell>
          <cell r="C23678" t="str">
            <v>Mitú_ENC190</v>
          </cell>
        </row>
        <row r="23679">
          <cell r="B23679" t="str">
            <v>mitu_enc191</v>
          </cell>
          <cell r="C23679" t="str">
            <v>Mitú_ENC191</v>
          </cell>
        </row>
        <row r="23680">
          <cell r="B23680" t="str">
            <v>mitu_enc192</v>
          </cell>
          <cell r="C23680" t="str">
            <v>Mitú_ENC192</v>
          </cell>
        </row>
        <row r="23681">
          <cell r="B23681" t="str">
            <v>mitu_enc193</v>
          </cell>
          <cell r="C23681" t="str">
            <v>Mitú_ENC193</v>
          </cell>
        </row>
        <row r="23682">
          <cell r="B23682" t="str">
            <v>mitu_enc194</v>
          </cell>
          <cell r="C23682" t="str">
            <v>Mitú_ENC194</v>
          </cell>
        </row>
        <row r="23683">
          <cell r="B23683" t="str">
            <v>mitu_enc195</v>
          </cell>
          <cell r="C23683" t="str">
            <v>Mitú_ENC195</v>
          </cell>
        </row>
        <row r="23684">
          <cell r="B23684" t="str">
            <v>mitu_enc196</v>
          </cell>
          <cell r="C23684" t="str">
            <v>Mitú_ENC196</v>
          </cell>
        </row>
        <row r="23685">
          <cell r="B23685" t="str">
            <v>mitu_enc197</v>
          </cell>
          <cell r="C23685" t="str">
            <v>Mitú_ENC197</v>
          </cell>
        </row>
        <row r="23686">
          <cell r="B23686" t="str">
            <v>mitu_enc198</v>
          </cell>
          <cell r="C23686" t="str">
            <v>Mitú_ENC198</v>
          </cell>
        </row>
        <row r="23687">
          <cell r="B23687" t="str">
            <v>mitu_enc199</v>
          </cell>
          <cell r="C23687" t="str">
            <v>Mitú_ENC199</v>
          </cell>
        </row>
        <row r="23688">
          <cell r="B23688" t="str">
            <v>mitu_enc20</v>
          </cell>
          <cell r="C23688" t="str">
            <v>Mitú_ENC20</v>
          </cell>
        </row>
        <row r="23689">
          <cell r="B23689" t="str">
            <v>mitu_enc21</v>
          </cell>
          <cell r="C23689" t="str">
            <v>Mitú_ENC21</v>
          </cell>
        </row>
        <row r="23690">
          <cell r="B23690" t="str">
            <v>mitu_enc22</v>
          </cell>
          <cell r="C23690" t="str">
            <v>Mitú_ENC22</v>
          </cell>
        </row>
        <row r="23691">
          <cell r="B23691" t="str">
            <v>mitu_enc23</v>
          </cell>
          <cell r="C23691" t="str">
            <v>Mitú_ENC23</v>
          </cell>
        </row>
        <row r="23692">
          <cell r="B23692" t="str">
            <v>mitu_enc24</v>
          </cell>
          <cell r="C23692" t="str">
            <v>Mitú_ENC24</v>
          </cell>
        </row>
        <row r="23693">
          <cell r="B23693" t="str">
            <v>mitu_enc25</v>
          </cell>
          <cell r="C23693" t="str">
            <v>Mitú_ENC25</v>
          </cell>
        </row>
        <row r="23694">
          <cell r="B23694" t="str">
            <v>mitu_enc26</v>
          </cell>
          <cell r="C23694" t="str">
            <v>Mitú_ENC26</v>
          </cell>
        </row>
        <row r="23695">
          <cell r="B23695" t="str">
            <v>mitu_enc27</v>
          </cell>
          <cell r="C23695" t="str">
            <v>Mitú_ENC27</v>
          </cell>
        </row>
        <row r="23696">
          <cell r="B23696" t="str">
            <v>mitu_enc28</v>
          </cell>
          <cell r="C23696" t="str">
            <v>Mitú_ENC28</v>
          </cell>
        </row>
        <row r="23697">
          <cell r="B23697" t="str">
            <v>mitu_enc29</v>
          </cell>
          <cell r="C23697" t="str">
            <v>Mitú_ENC29</v>
          </cell>
        </row>
        <row r="23698">
          <cell r="B23698" t="str">
            <v>mitu_enc30</v>
          </cell>
          <cell r="C23698" t="str">
            <v>Mitú_ENC30</v>
          </cell>
        </row>
        <row r="23699">
          <cell r="B23699" t="str">
            <v>mitu_enc31</v>
          </cell>
          <cell r="C23699" t="str">
            <v>Mitú_ENC31</v>
          </cell>
        </row>
        <row r="23700">
          <cell r="B23700" t="str">
            <v>mitu_enc32</v>
          </cell>
          <cell r="C23700" t="str">
            <v>Mitú_ENC32</v>
          </cell>
        </row>
        <row r="23701">
          <cell r="B23701" t="str">
            <v>mitu_enc33</v>
          </cell>
          <cell r="C23701" t="str">
            <v>Mitú_ENC33</v>
          </cell>
        </row>
        <row r="23702">
          <cell r="B23702" t="str">
            <v>mitu_enc34</v>
          </cell>
          <cell r="C23702" t="str">
            <v>Mitú_ENC34</v>
          </cell>
        </row>
        <row r="23703">
          <cell r="B23703" t="str">
            <v>mitu_enc35</v>
          </cell>
          <cell r="C23703" t="str">
            <v>Mitú_ENC35</v>
          </cell>
        </row>
        <row r="23704">
          <cell r="B23704" t="str">
            <v>mitu_enc36</v>
          </cell>
          <cell r="C23704" t="str">
            <v>Mitú_ENC36</v>
          </cell>
        </row>
        <row r="23705">
          <cell r="B23705" t="str">
            <v>mitu_enc37</v>
          </cell>
          <cell r="C23705" t="str">
            <v>Mitú_ENC37</v>
          </cell>
        </row>
        <row r="23706">
          <cell r="B23706" t="str">
            <v>mitu_enc38</v>
          </cell>
          <cell r="C23706" t="str">
            <v>Mitú_ENC38</v>
          </cell>
        </row>
        <row r="23707">
          <cell r="B23707" t="str">
            <v>mitu_enc39</v>
          </cell>
          <cell r="C23707" t="str">
            <v>Mitú_ENC39</v>
          </cell>
        </row>
        <row r="23708">
          <cell r="B23708" t="str">
            <v>mitu_enc40</v>
          </cell>
          <cell r="C23708" t="str">
            <v>Mitú_ENC40</v>
          </cell>
        </row>
        <row r="23709">
          <cell r="B23709" t="str">
            <v>mitu_enc41</v>
          </cell>
          <cell r="C23709" t="str">
            <v>Mitú_ENC41</v>
          </cell>
        </row>
        <row r="23710">
          <cell r="B23710" t="str">
            <v>mitu_enc42</v>
          </cell>
          <cell r="C23710" t="str">
            <v>Mitú_ENC42</v>
          </cell>
        </row>
        <row r="23711">
          <cell r="B23711" t="str">
            <v>mitu_enc43</v>
          </cell>
          <cell r="C23711" t="str">
            <v>Mitú_ENC43</v>
          </cell>
        </row>
        <row r="23712">
          <cell r="B23712" t="str">
            <v>mitu_enc44</v>
          </cell>
          <cell r="C23712" t="str">
            <v>Mitú_ENC44</v>
          </cell>
        </row>
        <row r="23713">
          <cell r="B23713" t="str">
            <v>mitu_enc45</v>
          </cell>
          <cell r="C23713" t="str">
            <v>Mitú_ENC45</v>
          </cell>
        </row>
        <row r="23714">
          <cell r="B23714" t="str">
            <v>mitu_enc46</v>
          </cell>
          <cell r="C23714" t="str">
            <v>Mitú_ENC46</v>
          </cell>
        </row>
        <row r="23715">
          <cell r="B23715" t="str">
            <v>mitu_enc47</v>
          </cell>
          <cell r="C23715" t="str">
            <v>Mitú_ENC47</v>
          </cell>
        </row>
        <row r="23716">
          <cell r="B23716" t="str">
            <v>mitu_enc48</v>
          </cell>
          <cell r="C23716" t="str">
            <v>Mitú_ENC48</v>
          </cell>
        </row>
        <row r="23717">
          <cell r="B23717" t="str">
            <v>mitu_enc49</v>
          </cell>
          <cell r="C23717" t="str">
            <v>Mitú_ENC49</v>
          </cell>
        </row>
        <row r="23718">
          <cell r="B23718" t="str">
            <v>mitu_enc50</v>
          </cell>
          <cell r="C23718" t="str">
            <v>Mitú_ENC50</v>
          </cell>
        </row>
        <row r="23719">
          <cell r="B23719" t="str">
            <v>mitu_enc51</v>
          </cell>
          <cell r="C23719" t="str">
            <v>Mitú_ENC51</v>
          </cell>
        </row>
        <row r="23720">
          <cell r="B23720" t="str">
            <v>mitu_enc52</v>
          </cell>
          <cell r="C23720" t="str">
            <v>Mitú_ENC52</v>
          </cell>
        </row>
        <row r="23721">
          <cell r="B23721" t="str">
            <v>mitu_enc53</v>
          </cell>
          <cell r="C23721" t="str">
            <v>Mitú_ENC53</v>
          </cell>
        </row>
        <row r="23722">
          <cell r="B23722" t="str">
            <v>mitu_enc54</v>
          </cell>
          <cell r="C23722" t="str">
            <v>Mitú_ENC54</v>
          </cell>
        </row>
        <row r="23723">
          <cell r="B23723" t="str">
            <v>mitu_enc55</v>
          </cell>
          <cell r="C23723" t="str">
            <v>Mitú_ENC55</v>
          </cell>
        </row>
        <row r="23724">
          <cell r="B23724" t="str">
            <v>mitu_enc56</v>
          </cell>
          <cell r="C23724" t="str">
            <v>Mitú_ENC56</v>
          </cell>
        </row>
        <row r="23725">
          <cell r="B23725" t="str">
            <v>mitu_enc57</v>
          </cell>
          <cell r="C23725" t="str">
            <v>Mitú_ENC57</v>
          </cell>
        </row>
        <row r="23726">
          <cell r="B23726" t="str">
            <v>mitu_enc58</v>
          </cell>
          <cell r="C23726" t="str">
            <v>Mitú_ENC58</v>
          </cell>
        </row>
        <row r="23727">
          <cell r="B23727" t="str">
            <v>mitu_enc59</v>
          </cell>
          <cell r="C23727" t="str">
            <v>Mitú_ENC59</v>
          </cell>
        </row>
        <row r="23728">
          <cell r="B23728" t="str">
            <v>mitu_enc60</v>
          </cell>
          <cell r="C23728" t="str">
            <v>Mitú_ENC60</v>
          </cell>
        </row>
        <row r="23729">
          <cell r="B23729" t="str">
            <v>mitu_enc61</v>
          </cell>
          <cell r="C23729" t="str">
            <v>Mitú_ENC61</v>
          </cell>
        </row>
        <row r="23730">
          <cell r="B23730" t="str">
            <v>mitu_enc62</v>
          </cell>
          <cell r="C23730" t="str">
            <v>Mitú_ENC62</v>
          </cell>
        </row>
        <row r="23731">
          <cell r="B23731" t="str">
            <v>mitu_enc63</v>
          </cell>
          <cell r="C23731" t="str">
            <v>Mitú_ENC63</v>
          </cell>
        </row>
        <row r="23732">
          <cell r="B23732" t="str">
            <v>mitu_enc64</v>
          </cell>
          <cell r="C23732" t="str">
            <v>Mitú_ENC64</v>
          </cell>
        </row>
        <row r="23733">
          <cell r="B23733" t="str">
            <v>mitu_enc65</v>
          </cell>
          <cell r="C23733" t="str">
            <v>Mitú_ENC65</v>
          </cell>
        </row>
        <row r="23734">
          <cell r="B23734" t="str">
            <v>mitu_enc66</v>
          </cell>
          <cell r="C23734" t="str">
            <v>Mitú_ENC66</v>
          </cell>
        </row>
        <row r="23735">
          <cell r="B23735" t="str">
            <v>mitu_enc67</v>
          </cell>
          <cell r="C23735" t="str">
            <v>Mitú_ENC67</v>
          </cell>
        </row>
        <row r="23736">
          <cell r="B23736" t="str">
            <v>mitu_enc68</v>
          </cell>
          <cell r="C23736" t="str">
            <v>Mitú_ENC68</v>
          </cell>
        </row>
        <row r="23737">
          <cell r="B23737" t="str">
            <v>mitu_enc69</v>
          </cell>
          <cell r="C23737" t="str">
            <v>Mitú_ENC69</v>
          </cell>
        </row>
        <row r="23738">
          <cell r="B23738" t="str">
            <v>mitu_enc70</v>
          </cell>
          <cell r="C23738" t="str">
            <v>Mitú_ENC70</v>
          </cell>
        </row>
        <row r="23739">
          <cell r="B23739" t="str">
            <v>mitu_enc71</v>
          </cell>
          <cell r="C23739" t="str">
            <v>Mitú_ENC71</v>
          </cell>
        </row>
        <row r="23740">
          <cell r="B23740" t="str">
            <v>mitu_enc72</v>
          </cell>
          <cell r="C23740" t="str">
            <v>Mitú_ENC72</v>
          </cell>
        </row>
        <row r="23741">
          <cell r="B23741" t="str">
            <v>mitu_enc73</v>
          </cell>
          <cell r="C23741" t="str">
            <v>Mitú_ENC73</v>
          </cell>
        </row>
        <row r="23742">
          <cell r="B23742" t="str">
            <v>mitu_enc74</v>
          </cell>
          <cell r="C23742" t="str">
            <v>Mitú_ENC74</v>
          </cell>
        </row>
        <row r="23743">
          <cell r="B23743" t="str">
            <v>mitu_enc75</v>
          </cell>
          <cell r="C23743" t="str">
            <v>Mitú_ENC75</v>
          </cell>
        </row>
        <row r="23744">
          <cell r="B23744" t="str">
            <v>mitu_enc76</v>
          </cell>
          <cell r="C23744" t="str">
            <v>Mitú_ENC76</v>
          </cell>
        </row>
        <row r="23745">
          <cell r="B23745" t="str">
            <v>mitu_enc77</v>
          </cell>
          <cell r="C23745" t="str">
            <v>Mitú_ENC77</v>
          </cell>
        </row>
        <row r="23746">
          <cell r="B23746" t="str">
            <v>mitu_enc78</v>
          </cell>
          <cell r="C23746" t="str">
            <v>Mitú_ENC78</v>
          </cell>
        </row>
        <row r="23747">
          <cell r="B23747" t="str">
            <v>mitu_enc79</v>
          </cell>
          <cell r="C23747" t="str">
            <v>Mitú_ENC79</v>
          </cell>
        </row>
        <row r="23748">
          <cell r="B23748" t="str">
            <v>mitu_enc80</v>
          </cell>
          <cell r="C23748" t="str">
            <v>Mitú_ENC80</v>
          </cell>
        </row>
        <row r="23749">
          <cell r="B23749" t="str">
            <v>mitu_enc81</v>
          </cell>
          <cell r="C23749" t="str">
            <v>Mitú_ENC81</v>
          </cell>
        </row>
        <row r="23750">
          <cell r="B23750" t="str">
            <v>mitu_enc82</v>
          </cell>
          <cell r="C23750" t="str">
            <v>Mitú_ENC82</v>
          </cell>
        </row>
        <row r="23751">
          <cell r="B23751" t="str">
            <v>mitu_enc83</v>
          </cell>
          <cell r="C23751" t="str">
            <v>Mitú_ENC83</v>
          </cell>
        </row>
        <row r="23752">
          <cell r="B23752" t="str">
            <v>mitu_enc84</v>
          </cell>
          <cell r="C23752" t="str">
            <v>Mitú_ENC84</v>
          </cell>
        </row>
        <row r="23753">
          <cell r="B23753" t="str">
            <v>mitu_enc85</v>
          </cell>
          <cell r="C23753" t="str">
            <v>Mitú_ENC85</v>
          </cell>
        </row>
        <row r="23754">
          <cell r="B23754" t="str">
            <v>mitu_enc86</v>
          </cell>
          <cell r="C23754" t="str">
            <v>Mitú_ENC86</v>
          </cell>
        </row>
        <row r="23755">
          <cell r="B23755" t="str">
            <v>mitu_enc87</v>
          </cell>
          <cell r="C23755" t="str">
            <v>Mitú_ENC87</v>
          </cell>
        </row>
        <row r="23756">
          <cell r="B23756" t="str">
            <v>mitu_enc88</v>
          </cell>
          <cell r="C23756" t="str">
            <v>Mitú_ENC88</v>
          </cell>
        </row>
        <row r="23757">
          <cell r="B23757" t="str">
            <v>mitu_enc89</v>
          </cell>
          <cell r="C23757" t="str">
            <v>Mitú_ENC89</v>
          </cell>
        </row>
        <row r="23758">
          <cell r="B23758" t="str">
            <v>mitu_enc90</v>
          </cell>
          <cell r="C23758" t="str">
            <v>Mitú_ENC90</v>
          </cell>
        </row>
        <row r="23759">
          <cell r="B23759" t="str">
            <v>mitu_enc91</v>
          </cell>
          <cell r="C23759" t="str">
            <v>Mitú_ENC91</v>
          </cell>
        </row>
        <row r="23760">
          <cell r="B23760" t="str">
            <v>mitu_enc92</v>
          </cell>
          <cell r="C23760" t="str">
            <v>Mitú_ENC92</v>
          </cell>
        </row>
        <row r="23761">
          <cell r="B23761" t="str">
            <v>mitu_enc93</v>
          </cell>
          <cell r="C23761" t="str">
            <v>Mitú_ENC93</v>
          </cell>
        </row>
        <row r="23762">
          <cell r="B23762" t="str">
            <v>mitu_enc94</v>
          </cell>
          <cell r="C23762" t="str">
            <v>Mitú_ENC94</v>
          </cell>
        </row>
        <row r="23763">
          <cell r="B23763" t="str">
            <v>mitu_enc95</v>
          </cell>
          <cell r="C23763" t="str">
            <v>Mitú_ENC95</v>
          </cell>
        </row>
        <row r="23764">
          <cell r="B23764" t="str">
            <v>mitu_enc96</v>
          </cell>
          <cell r="C23764" t="str">
            <v>Mitú_ENC96</v>
          </cell>
        </row>
        <row r="23765">
          <cell r="B23765" t="str">
            <v>mitu_enc97</v>
          </cell>
          <cell r="C23765" t="str">
            <v>Mitú_ENC97</v>
          </cell>
        </row>
        <row r="23766">
          <cell r="B23766" t="str">
            <v>mitu_enc98</v>
          </cell>
          <cell r="C23766" t="str">
            <v>Mitú_ENC98</v>
          </cell>
        </row>
        <row r="23767">
          <cell r="B23767" t="str">
            <v>mitu_enc99</v>
          </cell>
          <cell r="C23767" t="str">
            <v>Mitú_ENC99</v>
          </cell>
        </row>
        <row r="23768">
          <cell r="B23768" t="str">
            <v>mocoa_enc01</v>
          </cell>
          <cell r="C23768" t="str">
            <v>Mocoa_ENC01</v>
          </cell>
        </row>
        <row r="23769">
          <cell r="B23769" t="str">
            <v>mocoa_enc02</v>
          </cell>
          <cell r="C23769" t="str">
            <v>Mocoa_ENC02</v>
          </cell>
        </row>
        <row r="23770">
          <cell r="B23770" t="str">
            <v>mocoa_enc03</v>
          </cell>
          <cell r="C23770" t="str">
            <v>Mocoa_ENC03</v>
          </cell>
        </row>
        <row r="23771">
          <cell r="B23771" t="str">
            <v>mocoa_enc04</v>
          </cell>
          <cell r="C23771" t="str">
            <v>Mocoa_ENC04</v>
          </cell>
        </row>
        <row r="23772">
          <cell r="B23772" t="str">
            <v>mocoa_enc05</v>
          </cell>
          <cell r="C23772" t="str">
            <v>Mocoa_ENC05</v>
          </cell>
        </row>
        <row r="23773">
          <cell r="B23773" t="str">
            <v>mocoa_enc06</v>
          </cell>
          <cell r="C23773" t="str">
            <v>Mocoa_ENC06</v>
          </cell>
        </row>
        <row r="23774">
          <cell r="B23774" t="str">
            <v>mocoa_enc07</v>
          </cell>
          <cell r="C23774" t="str">
            <v>Mocoa_ENC07</v>
          </cell>
        </row>
        <row r="23775">
          <cell r="B23775" t="str">
            <v>mocoa_enc08</v>
          </cell>
          <cell r="C23775" t="str">
            <v>Mocoa_ENC08</v>
          </cell>
        </row>
        <row r="23776">
          <cell r="B23776" t="str">
            <v>mocoa_enc09</v>
          </cell>
          <cell r="C23776" t="str">
            <v>Mocoa_ENC09</v>
          </cell>
        </row>
        <row r="23777">
          <cell r="B23777" t="str">
            <v>mocoa_enc10</v>
          </cell>
          <cell r="C23777" t="str">
            <v>Mocoa_ENC10</v>
          </cell>
        </row>
        <row r="23778">
          <cell r="B23778" t="str">
            <v>mocoa_enc11</v>
          </cell>
          <cell r="C23778" t="str">
            <v>Mocoa_ENC11</v>
          </cell>
        </row>
        <row r="23779">
          <cell r="B23779" t="str">
            <v>mocoa_enc12</v>
          </cell>
          <cell r="C23779" t="str">
            <v>Mocoa_ENC12</v>
          </cell>
        </row>
        <row r="23780">
          <cell r="B23780" t="str">
            <v>mocoa_enc13</v>
          </cell>
          <cell r="C23780" t="str">
            <v>Mocoa_ENC13</v>
          </cell>
        </row>
        <row r="23781">
          <cell r="B23781" t="str">
            <v>mocoa_enc14</v>
          </cell>
          <cell r="C23781" t="str">
            <v>Mocoa_ENC14</v>
          </cell>
        </row>
        <row r="23782">
          <cell r="B23782" t="str">
            <v>mocoa_enc15</v>
          </cell>
          <cell r="C23782" t="str">
            <v>Mocoa_ENC15</v>
          </cell>
        </row>
        <row r="23783">
          <cell r="B23783" t="str">
            <v>mocoa_enc16</v>
          </cell>
          <cell r="C23783" t="str">
            <v>Mocoa_ENC16</v>
          </cell>
        </row>
        <row r="23784">
          <cell r="B23784" t="str">
            <v>mocoa_enc17</v>
          </cell>
          <cell r="C23784" t="str">
            <v>Mocoa_ENC17</v>
          </cell>
        </row>
        <row r="23785">
          <cell r="B23785" t="str">
            <v>mocoa_enc18</v>
          </cell>
          <cell r="C23785" t="str">
            <v>Mocoa_ENC18</v>
          </cell>
        </row>
        <row r="23786">
          <cell r="B23786" t="str">
            <v>mocoa_enc19</v>
          </cell>
          <cell r="C23786" t="str">
            <v>Mocoa_ENC19</v>
          </cell>
        </row>
        <row r="23787">
          <cell r="B23787" t="str">
            <v>mocoa_enc20</v>
          </cell>
          <cell r="C23787" t="str">
            <v>Mocoa_ENC20</v>
          </cell>
        </row>
        <row r="23788">
          <cell r="B23788" t="str">
            <v>mocoa_enc21</v>
          </cell>
          <cell r="C23788" t="str">
            <v>Mocoa_ENC21</v>
          </cell>
        </row>
        <row r="23789">
          <cell r="B23789" t="str">
            <v>mocoa_enc22</v>
          </cell>
          <cell r="C23789" t="str">
            <v>Mocoa_ENC22</v>
          </cell>
        </row>
        <row r="23790">
          <cell r="B23790" t="str">
            <v>mocoa_enc23</v>
          </cell>
          <cell r="C23790" t="str">
            <v>Mocoa_ENC23</v>
          </cell>
        </row>
        <row r="23791">
          <cell r="B23791" t="str">
            <v>mocoa_enc24</v>
          </cell>
          <cell r="C23791" t="str">
            <v>Mocoa_ENC24</v>
          </cell>
        </row>
        <row r="23792">
          <cell r="B23792" t="str">
            <v>mocoa_enc25</v>
          </cell>
          <cell r="C23792" t="str">
            <v>Mocoa_ENC25</v>
          </cell>
        </row>
        <row r="23793">
          <cell r="B23793" t="str">
            <v>mocoa_enc26</v>
          </cell>
          <cell r="C23793" t="str">
            <v>Mocoa_ENC26</v>
          </cell>
        </row>
        <row r="23794">
          <cell r="B23794" t="str">
            <v>mocoa_enc27</v>
          </cell>
          <cell r="C23794" t="str">
            <v>Mocoa_ENC27</v>
          </cell>
        </row>
        <row r="23795">
          <cell r="B23795" t="str">
            <v>mocoa_enc28</v>
          </cell>
          <cell r="C23795" t="str">
            <v>Mocoa_ENC28</v>
          </cell>
        </row>
        <row r="23796">
          <cell r="B23796" t="str">
            <v>mocoa_enc29</v>
          </cell>
          <cell r="C23796" t="str">
            <v>Mocoa_ENC29</v>
          </cell>
        </row>
        <row r="23797">
          <cell r="B23797" t="str">
            <v>mocoa_enc30</v>
          </cell>
          <cell r="C23797" t="str">
            <v>Mocoa_ENC30</v>
          </cell>
        </row>
        <row r="23798">
          <cell r="B23798" t="str">
            <v>mocoa_enc31</v>
          </cell>
          <cell r="C23798" t="str">
            <v>Mocoa_ENC31</v>
          </cell>
        </row>
        <row r="23799">
          <cell r="B23799" t="str">
            <v>mocoa_enc32</v>
          </cell>
          <cell r="C23799" t="str">
            <v>Mocoa_ENC32</v>
          </cell>
        </row>
        <row r="23800">
          <cell r="B23800" t="str">
            <v>mocoa_enc33</v>
          </cell>
          <cell r="C23800" t="str">
            <v>Mocoa_ENC33</v>
          </cell>
        </row>
        <row r="23801">
          <cell r="B23801" t="str">
            <v>mocoa_enc34</v>
          </cell>
          <cell r="C23801" t="str">
            <v>Mocoa_ENC34</v>
          </cell>
        </row>
        <row r="23802">
          <cell r="B23802" t="str">
            <v>mocoa_enc35</v>
          </cell>
          <cell r="C23802" t="str">
            <v>Mocoa_ENC35</v>
          </cell>
        </row>
        <row r="23803">
          <cell r="B23803" t="str">
            <v>mocoa_enc36</v>
          </cell>
          <cell r="C23803" t="str">
            <v>Mocoa_ENC36</v>
          </cell>
        </row>
        <row r="23804">
          <cell r="B23804" t="str">
            <v>mocoa_enc37</v>
          </cell>
          <cell r="C23804" t="str">
            <v>Mocoa_ENC37</v>
          </cell>
        </row>
        <row r="23805">
          <cell r="B23805" t="str">
            <v>mocoa_enc38</v>
          </cell>
          <cell r="C23805" t="str">
            <v>Mocoa_ENC38</v>
          </cell>
        </row>
        <row r="23806">
          <cell r="B23806" t="str">
            <v>mocoa_enc39</v>
          </cell>
          <cell r="C23806" t="str">
            <v>Mocoa_ENC39</v>
          </cell>
        </row>
        <row r="23807">
          <cell r="B23807" t="str">
            <v>mocoa_enc40</v>
          </cell>
          <cell r="C23807" t="str">
            <v>Mocoa_ENC40</v>
          </cell>
        </row>
        <row r="23808">
          <cell r="B23808" t="str">
            <v>mocoa_enc41</v>
          </cell>
          <cell r="C23808" t="str">
            <v>Mocoa_ENC41</v>
          </cell>
        </row>
        <row r="23809">
          <cell r="B23809" t="str">
            <v>mocoa_enc42</v>
          </cell>
          <cell r="C23809" t="str">
            <v>Mocoa_ENC42</v>
          </cell>
        </row>
        <row r="23810">
          <cell r="B23810" t="str">
            <v>mocoa_enc43</v>
          </cell>
          <cell r="C23810" t="str">
            <v>Mocoa_ENC43</v>
          </cell>
        </row>
        <row r="23811">
          <cell r="B23811" t="str">
            <v>mocoa_enc44</v>
          </cell>
          <cell r="C23811" t="str">
            <v>Mocoa_ENC44</v>
          </cell>
        </row>
        <row r="23812">
          <cell r="B23812" t="str">
            <v>mocoa_enc45</v>
          </cell>
          <cell r="C23812" t="str">
            <v>Mocoa_ENC45</v>
          </cell>
        </row>
        <row r="23813">
          <cell r="B23813" t="str">
            <v>mocoa_enc46</v>
          </cell>
          <cell r="C23813" t="str">
            <v>Mocoa_ENC46</v>
          </cell>
        </row>
        <row r="23814">
          <cell r="B23814" t="str">
            <v>mocoa_enc47</v>
          </cell>
          <cell r="C23814" t="str">
            <v>Mocoa_ENC47</v>
          </cell>
        </row>
        <row r="23815">
          <cell r="B23815" t="str">
            <v>mocoa_enc48</v>
          </cell>
          <cell r="C23815" t="str">
            <v>Mocoa_ENC48</v>
          </cell>
        </row>
        <row r="23816">
          <cell r="B23816" t="str">
            <v>mocoa_enc49</v>
          </cell>
          <cell r="C23816" t="str">
            <v>Mocoa_ENC49</v>
          </cell>
        </row>
        <row r="23817">
          <cell r="B23817" t="str">
            <v>mocoa_enc50</v>
          </cell>
          <cell r="C23817" t="str">
            <v>Mocoa_ENC50</v>
          </cell>
        </row>
        <row r="23818">
          <cell r="B23818" t="str">
            <v>mocoa_enc51</v>
          </cell>
          <cell r="C23818" t="str">
            <v>Mocoa_ENC51</v>
          </cell>
        </row>
        <row r="23819">
          <cell r="B23819" t="str">
            <v>mocoa_enc52</v>
          </cell>
          <cell r="C23819" t="str">
            <v>Mocoa_ENC52</v>
          </cell>
        </row>
        <row r="23820">
          <cell r="B23820" t="str">
            <v>mocoa_enc53</v>
          </cell>
          <cell r="C23820" t="str">
            <v>Mocoa_ENC53</v>
          </cell>
        </row>
        <row r="23821">
          <cell r="B23821" t="str">
            <v>mocoa_enc54</v>
          </cell>
          <cell r="C23821" t="str">
            <v>Mocoa_ENC54</v>
          </cell>
        </row>
        <row r="23822">
          <cell r="B23822" t="str">
            <v>mocoa_enc55</v>
          </cell>
          <cell r="C23822" t="str">
            <v>Mocoa_ENC55</v>
          </cell>
        </row>
        <row r="23823">
          <cell r="B23823" t="str">
            <v>mocoa_enc56</v>
          </cell>
          <cell r="C23823" t="str">
            <v>Mocoa_ENC56</v>
          </cell>
        </row>
        <row r="23824">
          <cell r="B23824" t="str">
            <v>mocoa_enc57</v>
          </cell>
          <cell r="C23824" t="str">
            <v>Mocoa_ENC57</v>
          </cell>
        </row>
        <row r="23825">
          <cell r="B23825" t="str">
            <v>mocoa_enc58</v>
          </cell>
          <cell r="C23825" t="str">
            <v>Mocoa_ENC58</v>
          </cell>
        </row>
        <row r="23826">
          <cell r="B23826" t="str">
            <v>mocoa_enc59</v>
          </cell>
          <cell r="C23826" t="str">
            <v>Mocoa_ENC59</v>
          </cell>
        </row>
        <row r="23827">
          <cell r="B23827" t="str">
            <v>mocoa_enc60</v>
          </cell>
          <cell r="C23827" t="str">
            <v>Mocoa_ENC60</v>
          </cell>
        </row>
        <row r="23828">
          <cell r="B23828" t="str">
            <v>mocoa_enc61</v>
          </cell>
          <cell r="C23828" t="str">
            <v>Mocoa_ENC61</v>
          </cell>
        </row>
        <row r="23829">
          <cell r="B23829" t="str">
            <v>mocoa_enc62</v>
          </cell>
          <cell r="C23829" t="str">
            <v>Mocoa_ENC62</v>
          </cell>
        </row>
        <row r="23830">
          <cell r="B23830" t="str">
            <v>mocoa_enc63</v>
          </cell>
          <cell r="C23830" t="str">
            <v>Mocoa_ENC63</v>
          </cell>
        </row>
        <row r="23831">
          <cell r="B23831" t="str">
            <v>mocoa_enc64</v>
          </cell>
          <cell r="C23831" t="str">
            <v>Mocoa_ENC64</v>
          </cell>
        </row>
        <row r="23832">
          <cell r="B23832" t="str">
            <v>mocoa_enc65</v>
          </cell>
          <cell r="C23832" t="str">
            <v>Mocoa_ENC65</v>
          </cell>
        </row>
        <row r="23833">
          <cell r="B23833" t="str">
            <v>mocoa_enc66</v>
          </cell>
          <cell r="C23833" t="str">
            <v>Mocoa_ENC66</v>
          </cell>
        </row>
        <row r="23834">
          <cell r="B23834" t="str">
            <v>mocoa_enc67</v>
          </cell>
          <cell r="C23834" t="str">
            <v>Mocoa_ENC67</v>
          </cell>
        </row>
        <row r="23835">
          <cell r="B23835" t="str">
            <v>mocoa_enc68</v>
          </cell>
          <cell r="C23835" t="str">
            <v>Mocoa_ENC68</v>
          </cell>
        </row>
        <row r="23836">
          <cell r="B23836" t="str">
            <v>mocoa_enc69</v>
          </cell>
          <cell r="C23836" t="str">
            <v>Mocoa_ENC69</v>
          </cell>
        </row>
        <row r="23837">
          <cell r="B23837" t="str">
            <v>mocoa_enc70</v>
          </cell>
          <cell r="C23837" t="str">
            <v>Mocoa_ENC70</v>
          </cell>
        </row>
        <row r="23838">
          <cell r="B23838" t="str">
            <v>mocoa_enc71</v>
          </cell>
          <cell r="C23838" t="str">
            <v>Mocoa_ENC71</v>
          </cell>
        </row>
        <row r="23839">
          <cell r="B23839" t="str">
            <v>mocoa_enc72</v>
          </cell>
          <cell r="C23839" t="str">
            <v>Mocoa_ENC72</v>
          </cell>
        </row>
        <row r="23840">
          <cell r="B23840" t="str">
            <v>mocoa_enc73</v>
          </cell>
          <cell r="C23840" t="str">
            <v>Mocoa_ENC73</v>
          </cell>
        </row>
        <row r="23841">
          <cell r="B23841" t="str">
            <v>mocoa_enc74</v>
          </cell>
          <cell r="C23841" t="str">
            <v>Mocoa_ENC74</v>
          </cell>
        </row>
        <row r="23842">
          <cell r="B23842" t="str">
            <v>mocoa_enc75</v>
          </cell>
          <cell r="C23842" t="str">
            <v>Mocoa_ENC75</v>
          </cell>
        </row>
        <row r="23843">
          <cell r="B23843" t="str">
            <v>mocoa_enc76</v>
          </cell>
          <cell r="C23843" t="str">
            <v>Mocoa_ENC76</v>
          </cell>
        </row>
        <row r="23844">
          <cell r="B23844" t="str">
            <v>mocoa_enc77</v>
          </cell>
          <cell r="C23844" t="str">
            <v>Mocoa_ENC77</v>
          </cell>
        </row>
        <row r="23845">
          <cell r="B23845" t="str">
            <v>mocoa_enc78</v>
          </cell>
          <cell r="C23845" t="str">
            <v>Mocoa_ENC78</v>
          </cell>
        </row>
        <row r="23846">
          <cell r="B23846" t="str">
            <v>momil_enc01</v>
          </cell>
          <cell r="C23846" t="str">
            <v>Momil_ENC01</v>
          </cell>
        </row>
        <row r="23847">
          <cell r="B23847" t="str">
            <v>momil_enc02</v>
          </cell>
          <cell r="C23847" t="str">
            <v>Momil_ENC02</v>
          </cell>
        </row>
        <row r="23848">
          <cell r="B23848" t="str">
            <v>momil_enc03</v>
          </cell>
          <cell r="C23848" t="str">
            <v>Momil_ENC03</v>
          </cell>
        </row>
        <row r="23849">
          <cell r="B23849" t="str">
            <v>momil_enc04</v>
          </cell>
          <cell r="C23849" t="str">
            <v>Momil_ENC04</v>
          </cell>
        </row>
        <row r="23850">
          <cell r="B23850" t="str">
            <v>momil_enc05</v>
          </cell>
          <cell r="C23850" t="str">
            <v>Momil_ENC05</v>
          </cell>
        </row>
        <row r="23851">
          <cell r="B23851" t="str">
            <v>momil_enc06</v>
          </cell>
          <cell r="C23851" t="str">
            <v>Momil_ENC06</v>
          </cell>
        </row>
        <row r="23852">
          <cell r="B23852" t="str">
            <v>montelibano_enc01</v>
          </cell>
          <cell r="C23852" t="str">
            <v>Montelíbano_ENC01</v>
          </cell>
        </row>
        <row r="23853">
          <cell r="B23853" t="str">
            <v>montelibano_enc02</v>
          </cell>
          <cell r="C23853" t="str">
            <v>Montelíbano_ENC02</v>
          </cell>
        </row>
        <row r="23854">
          <cell r="B23854" t="str">
            <v>montelibano_enc03</v>
          </cell>
          <cell r="C23854" t="str">
            <v>Montelíbano_ENC03</v>
          </cell>
        </row>
        <row r="23855">
          <cell r="B23855" t="str">
            <v>montelibano_enc04</v>
          </cell>
          <cell r="C23855" t="str">
            <v>Montelíbano_ENC04</v>
          </cell>
        </row>
        <row r="23856">
          <cell r="B23856" t="str">
            <v>montelibano_enc05</v>
          </cell>
          <cell r="C23856" t="str">
            <v>Montelíbano_ENC05</v>
          </cell>
        </row>
        <row r="23857">
          <cell r="B23857" t="str">
            <v>montelibano_enc06</v>
          </cell>
          <cell r="C23857" t="str">
            <v>Montelíbano_ENC06</v>
          </cell>
        </row>
        <row r="23858">
          <cell r="B23858" t="str">
            <v>monteria_enc01</v>
          </cell>
          <cell r="C23858" t="str">
            <v>Montería_ENC01</v>
          </cell>
        </row>
        <row r="23859">
          <cell r="B23859" t="str">
            <v>monteria_enc02</v>
          </cell>
          <cell r="C23859" t="str">
            <v>Montería_ENC02</v>
          </cell>
        </row>
        <row r="23860">
          <cell r="B23860" t="str">
            <v>monteria_enc03</v>
          </cell>
          <cell r="C23860" t="str">
            <v>Montería_ENC03</v>
          </cell>
        </row>
        <row r="23861">
          <cell r="B23861" t="str">
            <v>monteria_enc04</v>
          </cell>
          <cell r="C23861" t="str">
            <v>Montería_ENC04</v>
          </cell>
        </row>
        <row r="23862">
          <cell r="B23862" t="str">
            <v>monteria_enc05</v>
          </cell>
          <cell r="C23862" t="str">
            <v>Montería_ENC05</v>
          </cell>
        </row>
        <row r="23863">
          <cell r="B23863" t="str">
            <v>monteria_enc06</v>
          </cell>
          <cell r="C23863" t="str">
            <v>Montería_ENC06</v>
          </cell>
        </row>
        <row r="23864">
          <cell r="B23864" t="str">
            <v>monteria_enc07</v>
          </cell>
          <cell r="C23864" t="str">
            <v>Montería_ENC07</v>
          </cell>
        </row>
        <row r="23865">
          <cell r="B23865" t="str">
            <v>monteria_enc08</v>
          </cell>
          <cell r="C23865" t="str">
            <v>Montería_ENC08</v>
          </cell>
        </row>
        <row r="23866">
          <cell r="B23866" t="str">
            <v>monteria_enc09</v>
          </cell>
          <cell r="C23866" t="str">
            <v>Montería_ENC09</v>
          </cell>
        </row>
        <row r="23867">
          <cell r="B23867" t="str">
            <v>monteria_enc10</v>
          </cell>
          <cell r="C23867" t="str">
            <v>Montería_ENC10</v>
          </cell>
        </row>
        <row r="23868">
          <cell r="B23868" t="str">
            <v>monteria_enc11</v>
          </cell>
          <cell r="C23868" t="str">
            <v>Montería_ENC11</v>
          </cell>
        </row>
        <row r="23869">
          <cell r="B23869" t="str">
            <v>monteria_enc12</v>
          </cell>
          <cell r="C23869" t="str">
            <v>Montería_ENC12</v>
          </cell>
        </row>
        <row r="23870">
          <cell r="B23870" t="str">
            <v>monteria_enc13</v>
          </cell>
          <cell r="C23870" t="str">
            <v>Montería_ENC13</v>
          </cell>
        </row>
        <row r="23871">
          <cell r="B23871" t="str">
            <v>monteria_enc14</v>
          </cell>
          <cell r="C23871" t="str">
            <v>Montería_ENC14</v>
          </cell>
        </row>
        <row r="23872">
          <cell r="B23872" t="str">
            <v>monteria_enc15</v>
          </cell>
          <cell r="C23872" t="str">
            <v>Montería_ENC15</v>
          </cell>
        </row>
        <row r="23873">
          <cell r="B23873" t="str">
            <v>monteria_enc16</v>
          </cell>
          <cell r="C23873" t="str">
            <v>Montería_ENC16</v>
          </cell>
        </row>
        <row r="23874">
          <cell r="B23874" t="str">
            <v>monteria_enc17</v>
          </cell>
          <cell r="C23874" t="str">
            <v>Montería_ENC17</v>
          </cell>
        </row>
        <row r="23875">
          <cell r="B23875" t="str">
            <v>monteria_enc18</v>
          </cell>
          <cell r="C23875" t="str">
            <v>Montería_ENC18</v>
          </cell>
        </row>
        <row r="23876">
          <cell r="B23876" t="str">
            <v>monteria_enc19</v>
          </cell>
          <cell r="C23876" t="str">
            <v>Montería_ENC19</v>
          </cell>
        </row>
        <row r="23877">
          <cell r="B23877" t="str">
            <v>monteria_enc20</v>
          </cell>
          <cell r="C23877" t="str">
            <v>Montería_ENC20</v>
          </cell>
        </row>
        <row r="23878">
          <cell r="B23878" t="str">
            <v>monteria_enc21</v>
          </cell>
          <cell r="C23878" t="str">
            <v>Montería_ENC21</v>
          </cell>
        </row>
        <row r="23879">
          <cell r="B23879" t="str">
            <v>monteria_enc22</v>
          </cell>
          <cell r="C23879" t="str">
            <v>Montería_ENC22</v>
          </cell>
        </row>
        <row r="23880">
          <cell r="B23880" t="str">
            <v>monteria_enc23</v>
          </cell>
          <cell r="C23880" t="str">
            <v>Montería_ENC23</v>
          </cell>
        </row>
        <row r="23881">
          <cell r="B23881" t="str">
            <v>monteria_enc24</v>
          </cell>
          <cell r="C23881" t="str">
            <v>Montería_ENC24</v>
          </cell>
        </row>
        <row r="23882">
          <cell r="B23882" t="str">
            <v>monteria_enc25</v>
          </cell>
          <cell r="C23882" t="str">
            <v>Montería_ENC25</v>
          </cell>
        </row>
        <row r="23883">
          <cell r="B23883" t="str">
            <v>monteria_enc26</v>
          </cell>
          <cell r="C23883" t="str">
            <v>Montería_ENC26</v>
          </cell>
        </row>
        <row r="23884">
          <cell r="B23884" t="str">
            <v>monteria_enc27</v>
          </cell>
          <cell r="C23884" t="str">
            <v>Montería_ENC27</v>
          </cell>
        </row>
        <row r="23885">
          <cell r="B23885" t="str">
            <v>monteria_enc28</v>
          </cell>
          <cell r="C23885" t="str">
            <v>Montería_ENC28</v>
          </cell>
        </row>
        <row r="23886">
          <cell r="B23886" t="str">
            <v>monteria_enc29</v>
          </cell>
          <cell r="C23886" t="str">
            <v>Montería_ENC29</v>
          </cell>
        </row>
        <row r="23887">
          <cell r="B23887" t="str">
            <v>monteria_enc30</v>
          </cell>
          <cell r="C23887" t="str">
            <v>Montería_ENC30</v>
          </cell>
        </row>
        <row r="23888">
          <cell r="B23888" t="str">
            <v>monteria_enc31</v>
          </cell>
          <cell r="C23888" t="str">
            <v>Montería_ENC31</v>
          </cell>
        </row>
        <row r="23889">
          <cell r="B23889" t="str">
            <v>monteria_enc32</v>
          </cell>
          <cell r="C23889" t="str">
            <v>Montería_ENC32</v>
          </cell>
        </row>
        <row r="23890">
          <cell r="B23890" t="str">
            <v>monteria_enc33</v>
          </cell>
          <cell r="C23890" t="str">
            <v>Montería_ENC33</v>
          </cell>
        </row>
        <row r="23891">
          <cell r="B23891" t="str">
            <v>monteria_enc34</v>
          </cell>
          <cell r="C23891" t="str">
            <v>Montería_ENC34</v>
          </cell>
        </row>
        <row r="23892">
          <cell r="B23892" t="str">
            <v>monteria_enc35</v>
          </cell>
          <cell r="C23892" t="str">
            <v>Montería_ENC35</v>
          </cell>
        </row>
        <row r="23893">
          <cell r="B23893" t="str">
            <v>monteria_enc36</v>
          </cell>
          <cell r="C23893" t="str">
            <v>Montería_ENC36</v>
          </cell>
        </row>
        <row r="23894">
          <cell r="B23894" t="str">
            <v>monteria_enc37</v>
          </cell>
          <cell r="C23894" t="str">
            <v>Montería_ENC37</v>
          </cell>
        </row>
        <row r="23895">
          <cell r="B23895" t="str">
            <v>monteria_enc38</v>
          </cell>
          <cell r="C23895" t="str">
            <v>Montería_ENC38</v>
          </cell>
        </row>
        <row r="23896">
          <cell r="B23896" t="str">
            <v>monteria_enc39</v>
          </cell>
          <cell r="C23896" t="str">
            <v>Montería_ENC39</v>
          </cell>
        </row>
        <row r="23897">
          <cell r="B23897" t="str">
            <v>monteria_enc40</v>
          </cell>
          <cell r="C23897" t="str">
            <v>Montería_ENC40</v>
          </cell>
        </row>
        <row r="23898">
          <cell r="B23898" t="str">
            <v>monteria_enc41</v>
          </cell>
          <cell r="C23898" t="str">
            <v>Montería_ENC41</v>
          </cell>
        </row>
        <row r="23899">
          <cell r="B23899" t="str">
            <v>monteria_enc42</v>
          </cell>
          <cell r="C23899" t="str">
            <v>Montería_ENC42</v>
          </cell>
        </row>
        <row r="23900">
          <cell r="B23900" t="str">
            <v>monteria_enc43</v>
          </cell>
          <cell r="C23900" t="str">
            <v>Montería_ENC43</v>
          </cell>
        </row>
        <row r="23901">
          <cell r="B23901" t="str">
            <v>monteria_enc44</v>
          </cell>
          <cell r="C23901" t="str">
            <v>Montería_ENC44</v>
          </cell>
        </row>
        <row r="23902">
          <cell r="B23902" t="str">
            <v>monteria_enc45</v>
          </cell>
          <cell r="C23902" t="str">
            <v>Montería_ENC45</v>
          </cell>
        </row>
        <row r="23903">
          <cell r="B23903" t="str">
            <v>monteria_enc46</v>
          </cell>
          <cell r="C23903" t="str">
            <v>Montería_ENC46</v>
          </cell>
        </row>
        <row r="23904">
          <cell r="B23904" t="str">
            <v>monteria_enc47</v>
          </cell>
          <cell r="C23904" t="str">
            <v>Montería_ENC47</v>
          </cell>
        </row>
        <row r="23905">
          <cell r="B23905" t="str">
            <v>monteria_enc48</v>
          </cell>
          <cell r="C23905" t="str">
            <v>Montería_ENC48</v>
          </cell>
        </row>
        <row r="23906">
          <cell r="B23906" t="str">
            <v>monteria_enc49</v>
          </cell>
          <cell r="C23906" t="str">
            <v>Montería_ENC49</v>
          </cell>
        </row>
        <row r="23907">
          <cell r="B23907" t="str">
            <v>monteria_enc50</v>
          </cell>
          <cell r="C23907" t="str">
            <v>Montería_ENC50</v>
          </cell>
        </row>
        <row r="23908">
          <cell r="B23908" t="str">
            <v>monteria_enc51</v>
          </cell>
          <cell r="C23908" t="str">
            <v>Montería_ENC51</v>
          </cell>
        </row>
        <row r="23909">
          <cell r="B23909" t="str">
            <v>monteria_enc52</v>
          </cell>
          <cell r="C23909" t="str">
            <v>Montería_ENC52</v>
          </cell>
        </row>
        <row r="23910">
          <cell r="B23910" t="str">
            <v>monteria_enc53</v>
          </cell>
          <cell r="C23910" t="str">
            <v>Montería_ENC53</v>
          </cell>
        </row>
        <row r="23911">
          <cell r="B23911" t="str">
            <v>monteria_enc54</v>
          </cell>
          <cell r="C23911" t="str">
            <v>Montería_ENC54</v>
          </cell>
        </row>
        <row r="23912">
          <cell r="B23912" t="str">
            <v>monteria_enc55</v>
          </cell>
          <cell r="C23912" t="str">
            <v>Montería_ENC55</v>
          </cell>
        </row>
        <row r="23913">
          <cell r="B23913" t="str">
            <v>monteria_enc56</v>
          </cell>
          <cell r="C23913" t="str">
            <v>Montería_ENC56</v>
          </cell>
        </row>
        <row r="23914">
          <cell r="B23914" t="str">
            <v>monteria_enc57</v>
          </cell>
          <cell r="C23914" t="str">
            <v>Montería_ENC57</v>
          </cell>
        </row>
        <row r="23915">
          <cell r="B23915" t="str">
            <v>monteria_enc58</v>
          </cell>
          <cell r="C23915" t="str">
            <v>Montería_ENC58</v>
          </cell>
        </row>
        <row r="23916">
          <cell r="B23916" t="str">
            <v>monteria_enc59</v>
          </cell>
          <cell r="C23916" t="str">
            <v>Montería_ENC59</v>
          </cell>
        </row>
        <row r="23917">
          <cell r="B23917" t="str">
            <v>monteria_enc60</v>
          </cell>
          <cell r="C23917" t="str">
            <v>Montería_ENC60</v>
          </cell>
        </row>
        <row r="23918">
          <cell r="B23918" t="str">
            <v>monteria_enc61</v>
          </cell>
          <cell r="C23918" t="str">
            <v>Montería_ENC61</v>
          </cell>
        </row>
        <row r="23919">
          <cell r="B23919" t="str">
            <v>monteria_enc62</v>
          </cell>
          <cell r="C23919" t="str">
            <v>Montería_ENC62</v>
          </cell>
        </row>
        <row r="23920">
          <cell r="B23920" t="str">
            <v>monteria_enc63</v>
          </cell>
          <cell r="C23920" t="str">
            <v>Montería_ENC63</v>
          </cell>
        </row>
        <row r="23921">
          <cell r="B23921" t="str">
            <v>monteria_enc64</v>
          </cell>
          <cell r="C23921" t="str">
            <v>Montería_ENC64</v>
          </cell>
        </row>
        <row r="23922">
          <cell r="B23922" t="str">
            <v>monteria_enc65</v>
          </cell>
          <cell r="C23922" t="str">
            <v>Montería_ENC65</v>
          </cell>
        </row>
        <row r="23923">
          <cell r="B23923" t="str">
            <v>monteria_enc66</v>
          </cell>
          <cell r="C23923" t="str">
            <v>Montería_ENC66</v>
          </cell>
        </row>
        <row r="23924">
          <cell r="B23924" t="str">
            <v>monteria_enc67</v>
          </cell>
          <cell r="C23924" t="str">
            <v>Montería_ENC67</v>
          </cell>
        </row>
        <row r="23925">
          <cell r="B23925" t="str">
            <v>monteria_enc68</v>
          </cell>
          <cell r="C23925" t="str">
            <v>Montería_ENC68</v>
          </cell>
        </row>
        <row r="23926">
          <cell r="B23926" t="str">
            <v>monteria_enc69</v>
          </cell>
          <cell r="C23926" t="str">
            <v>Montería_ENC69</v>
          </cell>
        </row>
        <row r="23927">
          <cell r="B23927" t="str">
            <v>monteria_enc70</v>
          </cell>
          <cell r="C23927" t="str">
            <v>Montería_ENC70</v>
          </cell>
        </row>
        <row r="23928">
          <cell r="B23928" t="str">
            <v>monteria_enc71</v>
          </cell>
          <cell r="C23928" t="str">
            <v>Montería_ENC71</v>
          </cell>
        </row>
        <row r="23929">
          <cell r="B23929" t="str">
            <v>monteria_enc72</v>
          </cell>
          <cell r="C23929" t="str">
            <v>Montería_ENC72</v>
          </cell>
        </row>
        <row r="23930">
          <cell r="B23930" t="str">
            <v>monteria_enc73</v>
          </cell>
          <cell r="C23930" t="str">
            <v>Montería_ENC73</v>
          </cell>
        </row>
        <row r="23931">
          <cell r="B23931" t="str">
            <v>monteria_enc74</v>
          </cell>
          <cell r="C23931" t="str">
            <v>Montería_ENC74</v>
          </cell>
        </row>
        <row r="23932">
          <cell r="B23932" t="str">
            <v>monteria_enc75</v>
          </cell>
          <cell r="C23932" t="str">
            <v>Montería_ENC75</v>
          </cell>
        </row>
        <row r="23933">
          <cell r="B23933" t="str">
            <v>monteria_enc76</v>
          </cell>
          <cell r="C23933" t="str">
            <v>Montería_ENC76</v>
          </cell>
        </row>
        <row r="23934">
          <cell r="B23934" t="str">
            <v>monteria_enc77</v>
          </cell>
          <cell r="C23934" t="str">
            <v>Montería_ENC77</v>
          </cell>
        </row>
        <row r="23935">
          <cell r="B23935" t="str">
            <v>monteria_enc78</v>
          </cell>
          <cell r="C23935" t="str">
            <v>Montería_ENC78</v>
          </cell>
        </row>
        <row r="23936">
          <cell r="B23936" t="str">
            <v>monteria_enc79</v>
          </cell>
          <cell r="C23936" t="str">
            <v>Montería_ENC79</v>
          </cell>
        </row>
        <row r="23937">
          <cell r="B23937" t="str">
            <v>monteria_enc80</v>
          </cell>
          <cell r="C23937" t="str">
            <v>Montería_ENC80</v>
          </cell>
        </row>
        <row r="23938">
          <cell r="B23938" t="str">
            <v>monteria_enc81</v>
          </cell>
          <cell r="C23938" t="str">
            <v>Montería_ENC81</v>
          </cell>
        </row>
        <row r="23939">
          <cell r="B23939" t="str">
            <v>monteria_enc82</v>
          </cell>
          <cell r="C23939" t="str">
            <v>Montería_ENC82</v>
          </cell>
        </row>
        <row r="23940">
          <cell r="B23940" t="str">
            <v>monteria_enc83</v>
          </cell>
          <cell r="C23940" t="str">
            <v>Montería_ENC83</v>
          </cell>
        </row>
        <row r="23941">
          <cell r="B23941" t="str">
            <v>monteria_enc84</v>
          </cell>
          <cell r="C23941" t="str">
            <v>Montería_ENC84</v>
          </cell>
        </row>
        <row r="23942">
          <cell r="B23942" t="str">
            <v>mosquera_enc01</v>
          </cell>
          <cell r="C23942" t="str">
            <v>Mosquera_ENC01</v>
          </cell>
        </row>
        <row r="23943">
          <cell r="B23943" t="str">
            <v>mosquera_enc02</v>
          </cell>
          <cell r="C23943" t="str">
            <v>Mosquera_ENC02</v>
          </cell>
        </row>
        <row r="23944">
          <cell r="B23944" t="str">
            <v>mosquera_enc03</v>
          </cell>
          <cell r="C23944" t="str">
            <v>Mosquera_ENC03</v>
          </cell>
        </row>
        <row r="23945">
          <cell r="B23945" t="str">
            <v>mosquera_enc04</v>
          </cell>
          <cell r="C23945" t="str">
            <v>Mosquera_ENC04</v>
          </cell>
        </row>
        <row r="23946">
          <cell r="B23946" t="str">
            <v>mosquera_enc05</v>
          </cell>
          <cell r="C23946" t="str">
            <v>Mosquera_ENC05</v>
          </cell>
        </row>
        <row r="23947">
          <cell r="B23947" t="str">
            <v>mosquera_enc06</v>
          </cell>
          <cell r="C23947" t="str">
            <v>Mosquera_ENC06</v>
          </cell>
        </row>
        <row r="23948">
          <cell r="B23948" t="str">
            <v>mosquera_enc07</v>
          </cell>
          <cell r="C23948" t="str">
            <v>Mosquera_ENC07</v>
          </cell>
        </row>
        <row r="23949">
          <cell r="B23949" t="str">
            <v>mosquera_enc08</v>
          </cell>
          <cell r="C23949" t="str">
            <v>Mosquera_ENC08</v>
          </cell>
        </row>
        <row r="23950">
          <cell r="B23950" t="str">
            <v>mosquera_enc09</v>
          </cell>
          <cell r="C23950" t="str">
            <v>Mosquera_ENC09</v>
          </cell>
        </row>
        <row r="23951">
          <cell r="B23951" t="str">
            <v>mosquera_enc10</v>
          </cell>
          <cell r="C23951" t="str">
            <v>Mosquera_ENC10</v>
          </cell>
        </row>
        <row r="23952">
          <cell r="B23952" t="str">
            <v>mosquera_enc11</v>
          </cell>
          <cell r="C23952" t="str">
            <v>Mosquera_ENC11</v>
          </cell>
        </row>
        <row r="23953">
          <cell r="B23953" t="str">
            <v>mosquera_enc12</v>
          </cell>
          <cell r="C23953" t="str">
            <v>Mosquera_ENC12</v>
          </cell>
        </row>
        <row r="23954">
          <cell r="B23954" t="str">
            <v>mutiscua_enc01</v>
          </cell>
          <cell r="C23954" t="str">
            <v>Mutiscua_ENC01</v>
          </cell>
        </row>
        <row r="23955">
          <cell r="B23955" t="str">
            <v>mutiscua_enc02</v>
          </cell>
          <cell r="C23955" t="str">
            <v>Mutiscua_ENC02</v>
          </cell>
        </row>
        <row r="23956">
          <cell r="B23956" t="str">
            <v>mutiscua_enc03</v>
          </cell>
          <cell r="C23956" t="str">
            <v>Mutiscua_ENC03</v>
          </cell>
        </row>
        <row r="23957">
          <cell r="B23957" t="str">
            <v>mutiscua_enc04</v>
          </cell>
          <cell r="C23957" t="str">
            <v>Mutiscua_ENC04</v>
          </cell>
        </row>
        <row r="23958">
          <cell r="B23958" t="str">
            <v>mutiscua_enc05</v>
          </cell>
          <cell r="C23958" t="str">
            <v>Mutiscua_ENC05</v>
          </cell>
        </row>
        <row r="23959">
          <cell r="B23959" t="str">
            <v>mutiscua_enc06</v>
          </cell>
          <cell r="C23959" t="str">
            <v>Mutiscua_ENC06</v>
          </cell>
        </row>
        <row r="23960">
          <cell r="B23960" t="str">
            <v>mutiscua_enc07</v>
          </cell>
          <cell r="C23960" t="str">
            <v>Mutiscua_ENC07</v>
          </cell>
        </row>
        <row r="23961">
          <cell r="B23961" t="str">
            <v>mutiscua_enc08</v>
          </cell>
          <cell r="C23961" t="str">
            <v>Mutiscua_ENC08</v>
          </cell>
        </row>
        <row r="23962">
          <cell r="B23962" t="str">
            <v>mutiscua_enc09</v>
          </cell>
          <cell r="C23962" t="str">
            <v>Mutiscua_ENC09</v>
          </cell>
        </row>
        <row r="23963">
          <cell r="B23963" t="str">
            <v>mutiscua_enc10</v>
          </cell>
          <cell r="C23963" t="str">
            <v>Mutiscua_ENC10</v>
          </cell>
        </row>
        <row r="23964">
          <cell r="B23964" t="str">
            <v>mutiscua_enc11</v>
          </cell>
          <cell r="C23964" t="str">
            <v>Mutiscua_ENC11</v>
          </cell>
        </row>
        <row r="23965">
          <cell r="B23965" t="str">
            <v>mutiscua_enc12</v>
          </cell>
          <cell r="C23965" t="str">
            <v>Mutiscua_ENC12</v>
          </cell>
        </row>
        <row r="23966">
          <cell r="B23966" t="str">
            <v>mutiscua_enc13</v>
          </cell>
          <cell r="C23966" t="str">
            <v>Mutiscua_ENC13</v>
          </cell>
        </row>
        <row r="23967">
          <cell r="B23967" t="str">
            <v>mutiscua_enc14</v>
          </cell>
          <cell r="C23967" t="str">
            <v>Mutiscua_ENC14</v>
          </cell>
        </row>
        <row r="23968">
          <cell r="B23968" t="str">
            <v>mutiscua_enc15</v>
          </cell>
          <cell r="C23968" t="str">
            <v>Mutiscua_ENC15</v>
          </cell>
        </row>
        <row r="23969">
          <cell r="B23969" t="str">
            <v>mutiscua_enc16</v>
          </cell>
          <cell r="C23969" t="str">
            <v>Mutiscua_ENC16</v>
          </cell>
        </row>
        <row r="23970">
          <cell r="B23970" t="str">
            <v>mutiscua_enc17</v>
          </cell>
          <cell r="C23970" t="str">
            <v>Mutiscua_ENC17</v>
          </cell>
        </row>
        <row r="23971">
          <cell r="B23971" t="str">
            <v>mutiscua_enc18</v>
          </cell>
          <cell r="C23971" t="str">
            <v>Mutiscua_ENC18</v>
          </cell>
        </row>
        <row r="23972">
          <cell r="B23972" t="str">
            <v>ocaña_enc01</v>
          </cell>
          <cell r="C23972" t="str">
            <v>Ocaña_ENC01</v>
          </cell>
        </row>
        <row r="23973">
          <cell r="B23973" t="str">
            <v>ocaña_enc02</v>
          </cell>
          <cell r="C23973" t="str">
            <v>Ocaña_ENC02</v>
          </cell>
        </row>
        <row r="23974">
          <cell r="B23974" t="str">
            <v>ocaña_enc03</v>
          </cell>
          <cell r="C23974" t="str">
            <v>Ocaña_ENC03</v>
          </cell>
        </row>
        <row r="23975">
          <cell r="B23975" t="str">
            <v>ocaña_enc04</v>
          </cell>
          <cell r="C23975" t="str">
            <v>Ocaña_ENC04</v>
          </cell>
        </row>
        <row r="23976">
          <cell r="B23976" t="str">
            <v>ocaña_enc05</v>
          </cell>
          <cell r="C23976" t="str">
            <v>Ocaña_ENC05</v>
          </cell>
        </row>
        <row r="23977">
          <cell r="B23977" t="str">
            <v>ocaña_enc06</v>
          </cell>
          <cell r="C23977" t="str">
            <v>Ocaña_ENC06</v>
          </cell>
        </row>
        <row r="23978">
          <cell r="B23978" t="str">
            <v>ocaña_enc07</v>
          </cell>
          <cell r="C23978" t="str">
            <v>Ocaña_ENC07</v>
          </cell>
        </row>
        <row r="23979">
          <cell r="B23979" t="str">
            <v>ocaña_enc08</v>
          </cell>
          <cell r="C23979" t="str">
            <v>Ocaña_ENC08</v>
          </cell>
        </row>
        <row r="23980">
          <cell r="B23980" t="str">
            <v>ocaña_enc09</v>
          </cell>
          <cell r="C23980" t="str">
            <v>Ocaña_ENC09</v>
          </cell>
        </row>
        <row r="23981">
          <cell r="B23981" t="str">
            <v>ocaña_enc10</v>
          </cell>
          <cell r="C23981" t="str">
            <v>Ocaña_ENC10</v>
          </cell>
        </row>
        <row r="23982">
          <cell r="B23982" t="str">
            <v>ocaña_enc11</v>
          </cell>
          <cell r="C23982" t="str">
            <v>Ocaña_ENC11</v>
          </cell>
        </row>
        <row r="23983">
          <cell r="B23983" t="str">
            <v>ocaña_enc12</v>
          </cell>
          <cell r="C23983" t="str">
            <v>Ocaña_ENC12</v>
          </cell>
        </row>
        <row r="23984">
          <cell r="B23984" t="str">
            <v>orito_enc01</v>
          </cell>
          <cell r="C23984" t="str">
            <v>Orito_ENC01</v>
          </cell>
        </row>
        <row r="23985">
          <cell r="B23985" t="str">
            <v>orito_enc02</v>
          </cell>
          <cell r="C23985" t="str">
            <v>Orito_ENC02</v>
          </cell>
        </row>
        <row r="23986">
          <cell r="B23986" t="str">
            <v>orito_enc03</v>
          </cell>
          <cell r="C23986" t="str">
            <v>Orito_ENC03</v>
          </cell>
        </row>
        <row r="23987">
          <cell r="B23987" t="str">
            <v>orito_enc04</v>
          </cell>
          <cell r="C23987" t="str">
            <v>Orito_ENC04</v>
          </cell>
        </row>
        <row r="23988">
          <cell r="B23988" t="str">
            <v>orito_enc05</v>
          </cell>
          <cell r="C23988" t="str">
            <v>Orito_ENC05</v>
          </cell>
        </row>
        <row r="23989">
          <cell r="B23989" t="str">
            <v>orito_enc06</v>
          </cell>
          <cell r="C23989" t="str">
            <v>Orito_ENC06</v>
          </cell>
        </row>
        <row r="23990">
          <cell r="B23990" t="str">
            <v>orito_enc07</v>
          </cell>
          <cell r="C23990" t="str">
            <v>Orito_ENC07</v>
          </cell>
        </row>
        <row r="23991">
          <cell r="B23991" t="str">
            <v>orito_enc08</v>
          </cell>
          <cell r="C23991" t="str">
            <v>Orito_ENC08</v>
          </cell>
        </row>
        <row r="23992">
          <cell r="B23992" t="str">
            <v>orito_enc09</v>
          </cell>
          <cell r="C23992" t="str">
            <v>Orito_ENC09</v>
          </cell>
        </row>
        <row r="23993">
          <cell r="B23993" t="str">
            <v>orito_enc10</v>
          </cell>
          <cell r="C23993" t="str">
            <v>Orito_ENC10</v>
          </cell>
        </row>
        <row r="23994">
          <cell r="B23994" t="str">
            <v>orito_enc11</v>
          </cell>
          <cell r="C23994" t="str">
            <v>Orito_ENC11</v>
          </cell>
        </row>
        <row r="23995">
          <cell r="B23995" t="str">
            <v>orito_enc12</v>
          </cell>
          <cell r="C23995" t="str">
            <v>Orito_ENC12</v>
          </cell>
        </row>
        <row r="23996">
          <cell r="B23996" t="str">
            <v>orito_enc13</v>
          </cell>
          <cell r="C23996" t="str">
            <v>Orito_ENC13</v>
          </cell>
        </row>
        <row r="23997">
          <cell r="B23997" t="str">
            <v>orito_enc14</v>
          </cell>
          <cell r="C23997" t="str">
            <v>Orito_ENC14</v>
          </cell>
        </row>
        <row r="23998">
          <cell r="B23998" t="str">
            <v>orito_enc15</v>
          </cell>
          <cell r="C23998" t="str">
            <v>Orito_ENC15</v>
          </cell>
        </row>
        <row r="23999">
          <cell r="B23999" t="str">
            <v>orito_enc16</v>
          </cell>
          <cell r="C23999" t="str">
            <v>Orito_ENC16</v>
          </cell>
        </row>
        <row r="24000">
          <cell r="B24000" t="str">
            <v>orito_enc17</v>
          </cell>
          <cell r="C24000" t="str">
            <v>Orito_ENC17</v>
          </cell>
        </row>
        <row r="24001">
          <cell r="B24001" t="str">
            <v>orito_enc18</v>
          </cell>
          <cell r="C24001" t="str">
            <v>Orito_ENC18</v>
          </cell>
        </row>
        <row r="24002">
          <cell r="B24002" t="str">
            <v>orito_enc19</v>
          </cell>
          <cell r="C24002" t="str">
            <v>Orito_ENC19</v>
          </cell>
        </row>
        <row r="24003">
          <cell r="B24003" t="str">
            <v>orito_enc20</v>
          </cell>
          <cell r="C24003" t="str">
            <v>Orito_ENC20</v>
          </cell>
        </row>
        <row r="24004">
          <cell r="B24004" t="str">
            <v>orito_enc21</v>
          </cell>
          <cell r="C24004" t="str">
            <v>Orito_ENC21</v>
          </cell>
        </row>
        <row r="24005">
          <cell r="B24005" t="str">
            <v>orito_enc22</v>
          </cell>
          <cell r="C24005" t="str">
            <v>Orito_ENC22</v>
          </cell>
        </row>
        <row r="24006">
          <cell r="B24006" t="str">
            <v>orito_enc23</v>
          </cell>
          <cell r="C24006" t="str">
            <v>Orito_ENC23</v>
          </cell>
        </row>
        <row r="24007">
          <cell r="B24007" t="str">
            <v>orito_enc24</v>
          </cell>
          <cell r="C24007" t="str">
            <v>Orito_ENC24</v>
          </cell>
        </row>
        <row r="24008">
          <cell r="B24008" t="str">
            <v>orito_enc25</v>
          </cell>
          <cell r="C24008" t="str">
            <v>Orito_ENC25</v>
          </cell>
        </row>
        <row r="24009">
          <cell r="B24009" t="str">
            <v>orito_enc26</v>
          </cell>
          <cell r="C24009" t="str">
            <v>Orito_ENC26</v>
          </cell>
        </row>
        <row r="24010">
          <cell r="B24010" t="str">
            <v>orito_enc27</v>
          </cell>
          <cell r="C24010" t="str">
            <v>Orito_ENC27</v>
          </cell>
        </row>
        <row r="24011">
          <cell r="B24011" t="str">
            <v>orito_enc28</v>
          </cell>
          <cell r="C24011" t="str">
            <v>Orito_ENC28</v>
          </cell>
        </row>
        <row r="24012">
          <cell r="B24012" t="str">
            <v>orito_enc29</v>
          </cell>
          <cell r="C24012" t="str">
            <v>Orito_ENC29</v>
          </cell>
        </row>
        <row r="24013">
          <cell r="B24013" t="str">
            <v>orito_enc30</v>
          </cell>
          <cell r="C24013" t="str">
            <v>Orito_ENC30</v>
          </cell>
        </row>
        <row r="24014">
          <cell r="B24014" t="str">
            <v>padilla_enc01</v>
          </cell>
          <cell r="C24014" t="str">
            <v>Padilla_ENC01</v>
          </cell>
        </row>
        <row r="24015">
          <cell r="B24015" t="str">
            <v>padilla_enc02</v>
          </cell>
          <cell r="C24015" t="str">
            <v>Padilla_ENC02</v>
          </cell>
        </row>
        <row r="24016">
          <cell r="B24016" t="str">
            <v>padilla_enc03</v>
          </cell>
          <cell r="C24016" t="str">
            <v>Padilla_ENC03</v>
          </cell>
        </row>
        <row r="24017">
          <cell r="B24017" t="str">
            <v>padilla_enc04</v>
          </cell>
          <cell r="C24017" t="str">
            <v>Padilla_ENC04</v>
          </cell>
        </row>
        <row r="24018">
          <cell r="B24018" t="str">
            <v>padilla_enc05</v>
          </cell>
          <cell r="C24018" t="str">
            <v>Padilla_ENC05</v>
          </cell>
        </row>
        <row r="24019">
          <cell r="B24019" t="str">
            <v>padilla_enc06</v>
          </cell>
          <cell r="C24019" t="str">
            <v>Padilla_ENC06</v>
          </cell>
        </row>
        <row r="24020">
          <cell r="B24020" t="str">
            <v>paez_enc01</v>
          </cell>
          <cell r="C24020" t="str">
            <v>Paez_ENC01</v>
          </cell>
        </row>
        <row r="24021">
          <cell r="B24021" t="str">
            <v>paez_enc02</v>
          </cell>
          <cell r="C24021" t="str">
            <v>Paez_ENC02</v>
          </cell>
        </row>
        <row r="24022">
          <cell r="B24022" t="str">
            <v>paez_enc03</v>
          </cell>
          <cell r="C24022" t="str">
            <v>Paez_ENC03</v>
          </cell>
        </row>
        <row r="24023">
          <cell r="B24023" t="str">
            <v>paez_enc04</v>
          </cell>
          <cell r="C24023" t="str">
            <v>Paez_ENC04</v>
          </cell>
        </row>
        <row r="24024">
          <cell r="B24024" t="str">
            <v>paez_enc05</v>
          </cell>
          <cell r="C24024" t="str">
            <v>Paez_ENC05</v>
          </cell>
        </row>
        <row r="24025">
          <cell r="B24025" t="str">
            <v>paez_enc06</v>
          </cell>
          <cell r="C24025" t="str">
            <v>Paez_ENC06</v>
          </cell>
        </row>
        <row r="24026">
          <cell r="B24026" t="str">
            <v>paez_enc07</v>
          </cell>
          <cell r="C24026" t="str">
            <v>Paez_ENC07</v>
          </cell>
        </row>
        <row r="24027">
          <cell r="B24027" t="str">
            <v>paez_enc08</v>
          </cell>
          <cell r="C24027" t="str">
            <v>Paez_ENC08</v>
          </cell>
        </row>
        <row r="24028">
          <cell r="B24028" t="str">
            <v>paez_enc09</v>
          </cell>
          <cell r="C24028" t="str">
            <v>Paez_ENC09</v>
          </cell>
        </row>
        <row r="24029">
          <cell r="B24029" t="str">
            <v>paez_enc10</v>
          </cell>
          <cell r="C24029" t="str">
            <v>Paez_ENC10</v>
          </cell>
        </row>
        <row r="24030">
          <cell r="B24030" t="str">
            <v>paez_enc11</v>
          </cell>
          <cell r="C24030" t="str">
            <v>Paez_ENC11</v>
          </cell>
        </row>
        <row r="24031">
          <cell r="B24031" t="str">
            <v>paez_enc12</v>
          </cell>
          <cell r="C24031" t="str">
            <v>Paez_ENC12</v>
          </cell>
        </row>
        <row r="24032">
          <cell r="B24032" t="str">
            <v>palmira_enc01</v>
          </cell>
          <cell r="C24032" t="str">
            <v>Palmira_ENC01</v>
          </cell>
        </row>
        <row r="24033">
          <cell r="B24033" t="str">
            <v>palmira_enc02</v>
          </cell>
          <cell r="C24033" t="str">
            <v>Palmira_ENC02</v>
          </cell>
        </row>
        <row r="24034">
          <cell r="B24034" t="str">
            <v>palmira_enc03</v>
          </cell>
          <cell r="C24034" t="str">
            <v>Palmira_ENC03</v>
          </cell>
        </row>
        <row r="24035">
          <cell r="B24035" t="str">
            <v>palmira_enc04</v>
          </cell>
          <cell r="C24035" t="str">
            <v>Palmira_ENC04</v>
          </cell>
        </row>
        <row r="24036">
          <cell r="B24036" t="str">
            <v>palmira_enc05</v>
          </cell>
          <cell r="C24036" t="str">
            <v>Palmira_ENC05</v>
          </cell>
        </row>
        <row r="24037">
          <cell r="B24037" t="str">
            <v>palmira_enc06</v>
          </cell>
          <cell r="C24037" t="str">
            <v>Palmira_ENC06</v>
          </cell>
        </row>
        <row r="24038">
          <cell r="B24038" t="str">
            <v>palmira_enc07</v>
          </cell>
          <cell r="C24038" t="str">
            <v>Palmira_ENC07</v>
          </cell>
        </row>
        <row r="24039">
          <cell r="B24039" t="str">
            <v>palmira_enc08</v>
          </cell>
          <cell r="C24039" t="str">
            <v>Palmira_ENC08</v>
          </cell>
        </row>
        <row r="24040">
          <cell r="B24040" t="str">
            <v>palmira_enc09</v>
          </cell>
          <cell r="C24040" t="str">
            <v>Palmira_ENC09</v>
          </cell>
        </row>
        <row r="24041">
          <cell r="B24041" t="str">
            <v>palmira_enc10</v>
          </cell>
          <cell r="C24041" t="str">
            <v>Palmira_ENC10</v>
          </cell>
        </row>
        <row r="24042">
          <cell r="B24042" t="str">
            <v>palmira_enc11</v>
          </cell>
          <cell r="C24042" t="str">
            <v>Palmira_ENC11</v>
          </cell>
        </row>
        <row r="24043">
          <cell r="B24043" t="str">
            <v>palmira_enc12</v>
          </cell>
          <cell r="C24043" t="str">
            <v>Palmira_ENC12</v>
          </cell>
        </row>
        <row r="24044">
          <cell r="B24044" t="str">
            <v>palmira_enc13</v>
          </cell>
          <cell r="C24044" t="str">
            <v>Palmira_ENC13</v>
          </cell>
        </row>
        <row r="24045">
          <cell r="B24045" t="str">
            <v>palmira_enc14</v>
          </cell>
          <cell r="C24045" t="str">
            <v>Palmira_ENC14</v>
          </cell>
        </row>
        <row r="24046">
          <cell r="B24046" t="str">
            <v>palmira_enc15</v>
          </cell>
          <cell r="C24046" t="str">
            <v>Palmira_ENC15</v>
          </cell>
        </row>
        <row r="24047">
          <cell r="B24047" t="str">
            <v>palmira_enc16</v>
          </cell>
          <cell r="C24047" t="str">
            <v>Palmira_ENC16</v>
          </cell>
        </row>
        <row r="24048">
          <cell r="B24048" t="str">
            <v>palmira_enc17</v>
          </cell>
          <cell r="C24048" t="str">
            <v>Palmira_ENC17</v>
          </cell>
        </row>
        <row r="24049">
          <cell r="B24049" t="str">
            <v>palmira_enc18</v>
          </cell>
          <cell r="C24049" t="str">
            <v>Palmira_ENC18</v>
          </cell>
        </row>
        <row r="24050">
          <cell r="B24050" t="str">
            <v>pamplona_enc01</v>
          </cell>
          <cell r="C24050" t="str">
            <v>Pamplona_ENC01</v>
          </cell>
        </row>
        <row r="24051">
          <cell r="B24051" t="str">
            <v>pamplona_enc02</v>
          </cell>
          <cell r="C24051" t="str">
            <v>Pamplona_ENC02</v>
          </cell>
        </row>
        <row r="24052">
          <cell r="B24052" t="str">
            <v>pamplona_enc03</v>
          </cell>
          <cell r="C24052" t="str">
            <v>Pamplona_ENC03</v>
          </cell>
        </row>
        <row r="24053">
          <cell r="B24053" t="str">
            <v>pamplona_enc04</v>
          </cell>
          <cell r="C24053" t="str">
            <v>Pamplona_ENC04</v>
          </cell>
        </row>
        <row r="24054">
          <cell r="B24054" t="str">
            <v>pamplona_enc05</v>
          </cell>
          <cell r="C24054" t="str">
            <v>Pamplona_ENC05</v>
          </cell>
        </row>
        <row r="24055">
          <cell r="B24055" t="str">
            <v>pamplona_enc06</v>
          </cell>
          <cell r="C24055" t="str">
            <v>Pamplona_ENC06</v>
          </cell>
        </row>
        <row r="24056">
          <cell r="B24056" t="str">
            <v>pamplona_enc07</v>
          </cell>
          <cell r="C24056" t="str">
            <v>Pamplona_ENC07</v>
          </cell>
        </row>
        <row r="24057">
          <cell r="B24057" t="str">
            <v>pamplona_enc08</v>
          </cell>
          <cell r="C24057" t="str">
            <v>Pamplona_ENC08</v>
          </cell>
        </row>
        <row r="24058">
          <cell r="B24058" t="str">
            <v>pamplona_enc09</v>
          </cell>
          <cell r="C24058" t="str">
            <v>Pamplona_ENC09</v>
          </cell>
        </row>
        <row r="24059">
          <cell r="B24059" t="str">
            <v>pamplona_enc10</v>
          </cell>
          <cell r="C24059" t="str">
            <v>Pamplona_ENC10</v>
          </cell>
        </row>
        <row r="24060">
          <cell r="B24060" t="str">
            <v>pamplona_enc11</v>
          </cell>
          <cell r="C24060" t="str">
            <v>Pamplona_ENC11</v>
          </cell>
        </row>
        <row r="24061">
          <cell r="B24061" t="str">
            <v>pamplona_enc12</v>
          </cell>
          <cell r="C24061" t="str">
            <v>Pamplona_ENC12</v>
          </cell>
        </row>
        <row r="24062">
          <cell r="B24062" t="str">
            <v>pamplona_enc13</v>
          </cell>
          <cell r="C24062" t="str">
            <v>Pamplona_ENC13</v>
          </cell>
        </row>
        <row r="24063">
          <cell r="B24063" t="str">
            <v>pamplona_enc14</v>
          </cell>
          <cell r="C24063" t="str">
            <v>Pamplona_ENC14</v>
          </cell>
        </row>
        <row r="24064">
          <cell r="B24064" t="str">
            <v>pamplona_enc15</v>
          </cell>
          <cell r="C24064" t="str">
            <v>Pamplona_ENC15</v>
          </cell>
        </row>
        <row r="24065">
          <cell r="B24065" t="str">
            <v>pamplona_enc16</v>
          </cell>
          <cell r="C24065" t="str">
            <v>Pamplona_ENC16</v>
          </cell>
        </row>
        <row r="24066">
          <cell r="B24066" t="str">
            <v>pamplona_enc17</v>
          </cell>
          <cell r="C24066" t="str">
            <v>Pamplona_ENC17</v>
          </cell>
        </row>
        <row r="24067">
          <cell r="B24067" t="str">
            <v>pamplona_enc18</v>
          </cell>
          <cell r="C24067" t="str">
            <v>Pamplona_ENC18</v>
          </cell>
        </row>
        <row r="24068">
          <cell r="B24068" t="str">
            <v>pamplona_enc19</v>
          </cell>
          <cell r="C24068" t="str">
            <v>Pamplona_ENC19</v>
          </cell>
        </row>
        <row r="24069">
          <cell r="B24069" t="str">
            <v>pamplona_enc20</v>
          </cell>
          <cell r="C24069" t="str">
            <v>Pamplona_ENC20</v>
          </cell>
        </row>
        <row r="24070">
          <cell r="B24070" t="str">
            <v>pamplona_enc21</v>
          </cell>
          <cell r="C24070" t="str">
            <v>Pamplona_ENC21</v>
          </cell>
        </row>
        <row r="24071">
          <cell r="B24071" t="str">
            <v>pamplona_enc22</v>
          </cell>
          <cell r="C24071" t="str">
            <v>Pamplona_ENC22</v>
          </cell>
        </row>
        <row r="24072">
          <cell r="B24072" t="str">
            <v>pamplona_enc23</v>
          </cell>
          <cell r="C24072" t="str">
            <v>Pamplona_ENC23</v>
          </cell>
        </row>
        <row r="24073">
          <cell r="B24073" t="str">
            <v>pamplona_enc24</v>
          </cell>
          <cell r="C24073" t="str">
            <v>Pamplona_ENC24</v>
          </cell>
        </row>
        <row r="24074">
          <cell r="B24074" t="str">
            <v>pamplona_enc25</v>
          </cell>
          <cell r="C24074" t="str">
            <v>Pamplona_ENC25</v>
          </cell>
        </row>
        <row r="24075">
          <cell r="B24075" t="str">
            <v>pamplona_enc26</v>
          </cell>
          <cell r="C24075" t="str">
            <v>Pamplona_ENC26</v>
          </cell>
        </row>
        <row r="24076">
          <cell r="B24076" t="str">
            <v>pamplona_enc27</v>
          </cell>
          <cell r="C24076" t="str">
            <v>Pamplona_ENC27</v>
          </cell>
        </row>
        <row r="24077">
          <cell r="B24077" t="str">
            <v>pamplona_enc28</v>
          </cell>
          <cell r="C24077" t="str">
            <v>Pamplona_ENC28</v>
          </cell>
        </row>
        <row r="24078">
          <cell r="B24078" t="str">
            <v>pamplona_enc29</v>
          </cell>
          <cell r="C24078" t="str">
            <v>Pamplona_ENC29</v>
          </cell>
        </row>
        <row r="24079">
          <cell r="B24079" t="str">
            <v>pamplona_enc30</v>
          </cell>
          <cell r="C24079" t="str">
            <v>Pamplona_ENC30</v>
          </cell>
        </row>
        <row r="24080">
          <cell r="B24080" t="str">
            <v>pasto_enc01</v>
          </cell>
          <cell r="C24080" t="str">
            <v>Pasto_ENC01</v>
          </cell>
        </row>
        <row r="24081">
          <cell r="B24081" t="str">
            <v>pasto_enc02</v>
          </cell>
          <cell r="C24081" t="str">
            <v>Pasto_ENC02</v>
          </cell>
        </row>
        <row r="24082">
          <cell r="B24082" t="str">
            <v>pasto_enc03</v>
          </cell>
          <cell r="C24082" t="str">
            <v>Pasto_ENC03</v>
          </cell>
        </row>
        <row r="24083">
          <cell r="B24083" t="str">
            <v>pasto_enc04</v>
          </cell>
          <cell r="C24083" t="str">
            <v>Pasto_ENC04</v>
          </cell>
        </row>
        <row r="24084">
          <cell r="B24084" t="str">
            <v>pasto_enc05</v>
          </cell>
          <cell r="C24084" t="str">
            <v>Pasto_ENC05</v>
          </cell>
        </row>
        <row r="24085">
          <cell r="B24085" t="str">
            <v>pasto_enc06</v>
          </cell>
          <cell r="C24085" t="str">
            <v>Pasto_ENC06</v>
          </cell>
        </row>
        <row r="24086">
          <cell r="B24086" t="str">
            <v>pasto_enc07</v>
          </cell>
          <cell r="C24086" t="str">
            <v>Pasto_ENC07</v>
          </cell>
        </row>
        <row r="24087">
          <cell r="B24087" t="str">
            <v>pasto_enc08</v>
          </cell>
          <cell r="C24087" t="str">
            <v>Pasto_ENC08</v>
          </cell>
        </row>
        <row r="24088">
          <cell r="B24088" t="str">
            <v>pasto_enc09</v>
          </cell>
          <cell r="C24088" t="str">
            <v>Pasto_ENC09</v>
          </cell>
        </row>
        <row r="24089">
          <cell r="B24089" t="str">
            <v>pasto_enc10</v>
          </cell>
          <cell r="C24089" t="str">
            <v>Pasto_ENC10</v>
          </cell>
        </row>
        <row r="24090">
          <cell r="B24090" t="str">
            <v>pasto_enc11</v>
          </cell>
          <cell r="C24090" t="str">
            <v>Pasto_ENC11</v>
          </cell>
        </row>
        <row r="24091">
          <cell r="B24091" t="str">
            <v>pasto_enc12</v>
          </cell>
          <cell r="C24091" t="str">
            <v>Pasto_ENC12</v>
          </cell>
        </row>
        <row r="24092">
          <cell r="B24092" t="str">
            <v>pasto_enc13</v>
          </cell>
          <cell r="C24092" t="str">
            <v>Pasto_ENC13</v>
          </cell>
        </row>
        <row r="24093">
          <cell r="B24093" t="str">
            <v>pasto_enc14</v>
          </cell>
          <cell r="C24093" t="str">
            <v>Pasto_ENC14</v>
          </cell>
        </row>
        <row r="24094">
          <cell r="B24094" t="str">
            <v>pasto_enc15</v>
          </cell>
          <cell r="C24094" t="str">
            <v>Pasto_ENC15</v>
          </cell>
        </row>
        <row r="24095">
          <cell r="B24095" t="str">
            <v>pasto_enc16</v>
          </cell>
          <cell r="C24095" t="str">
            <v>Pasto_ENC16</v>
          </cell>
        </row>
        <row r="24096">
          <cell r="B24096" t="str">
            <v>pasto_enc17</v>
          </cell>
          <cell r="C24096" t="str">
            <v>Pasto_ENC17</v>
          </cell>
        </row>
        <row r="24097">
          <cell r="B24097" t="str">
            <v>pasto_enc18</v>
          </cell>
          <cell r="C24097" t="str">
            <v>Pasto_ENC18</v>
          </cell>
        </row>
        <row r="24098">
          <cell r="B24098" t="str">
            <v>pasto_enc19</v>
          </cell>
          <cell r="C24098" t="str">
            <v>Pasto_ENC19</v>
          </cell>
        </row>
        <row r="24099">
          <cell r="B24099" t="str">
            <v>pasto_enc20</v>
          </cell>
          <cell r="C24099" t="str">
            <v>Pasto_ENC20</v>
          </cell>
        </row>
        <row r="24100">
          <cell r="B24100" t="str">
            <v>pasto_enc21</v>
          </cell>
          <cell r="C24100" t="str">
            <v>Pasto_ENC21</v>
          </cell>
        </row>
        <row r="24101">
          <cell r="B24101" t="str">
            <v>pasto_enc22</v>
          </cell>
          <cell r="C24101" t="str">
            <v>Pasto_ENC22</v>
          </cell>
        </row>
        <row r="24102">
          <cell r="B24102" t="str">
            <v>pasto_enc23</v>
          </cell>
          <cell r="C24102" t="str">
            <v>Pasto_ENC23</v>
          </cell>
        </row>
        <row r="24103">
          <cell r="B24103" t="str">
            <v>pasto_enc24</v>
          </cell>
          <cell r="C24103" t="str">
            <v>Pasto_ENC24</v>
          </cell>
        </row>
        <row r="24104">
          <cell r="B24104" t="str">
            <v>pasto_enc25</v>
          </cell>
          <cell r="C24104" t="str">
            <v>Pasto_ENC25</v>
          </cell>
        </row>
        <row r="24105">
          <cell r="B24105" t="str">
            <v>pasto_enc26</v>
          </cell>
          <cell r="C24105" t="str">
            <v>Pasto_ENC26</v>
          </cell>
        </row>
        <row r="24106">
          <cell r="B24106" t="str">
            <v>pasto_enc27</v>
          </cell>
          <cell r="C24106" t="str">
            <v>Pasto_ENC27</v>
          </cell>
        </row>
        <row r="24107">
          <cell r="B24107" t="str">
            <v>pasto_enc28</v>
          </cell>
          <cell r="C24107" t="str">
            <v>Pasto_ENC28</v>
          </cell>
        </row>
        <row r="24108">
          <cell r="B24108" t="str">
            <v>pasto_enc29</v>
          </cell>
          <cell r="C24108" t="str">
            <v>Pasto_ENC29</v>
          </cell>
        </row>
        <row r="24109">
          <cell r="B24109" t="str">
            <v>pasto_enc30</v>
          </cell>
          <cell r="C24109" t="str">
            <v>Pasto_ENC30</v>
          </cell>
        </row>
        <row r="24110">
          <cell r="B24110" t="str">
            <v>pasto_enc31</v>
          </cell>
          <cell r="C24110" t="str">
            <v>Pasto_ENC31</v>
          </cell>
        </row>
        <row r="24111">
          <cell r="B24111" t="str">
            <v>pasto_enc32</v>
          </cell>
          <cell r="C24111" t="str">
            <v>Pasto_ENC32</v>
          </cell>
        </row>
        <row r="24112">
          <cell r="B24112" t="str">
            <v>pasto_enc33</v>
          </cell>
          <cell r="C24112" t="str">
            <v>Pasto_ENC33</v>
          </cell>
        </row>
        <row r="24113">
          <cell r="B24113" t="str">
            <v>pasto_enc34</v>
          </cell>
          <cell r="C24113" t="str">
            <v>Pasto_ENC34</v>
          </cell>
        </row>
        <row r="24114">
          <cell r="B24114" t="str">
            <v>pasto_enc35</v>
          </cell>
          <cell r="C24114" t="str">
            <v>Pasto_ENC35</v>
          </cell>
        </row>
        <row r="24115">
          <cell r="B24115" t="str">
            <v>pasto_enc36</v>
          </cell>
          <cell r="C24115" t="str">
            <v>Pasto_ENC36</v>
          </cell>
        </row>
        <row r="24116">
          <cell r="B24116" t="str">
            <v>pasto_enc37</v>
          </cell>
          <cell r="C24116" t="str">
            <v>Pasto_ENC37</v>
          </cell>
        </row>
        <row r="24117">
          <cell r="B24117" t="str">
            <v>pasto_enc38</v>
          </cell>
          <cell r="C24117" t="str">
            <v>Pasto_ENC38</v>
          </cell>
        </row>
        <row r="24118">
          <cell r="B24118" t="str">
            <v>pasto_enc39</v>
          </cell>
          <cell r="C24118" t="str">
            <v>Pasto_ENC39</v>
          </cell>
        </row>
        <row r="24119">
          <cell r="B24119" t="str">
            <v>pasto_enc40</v>
          </cell>
          <cell r="C24119" t="str">
            <v>Pasto_ENC40</v>
          </cell>
        </row>
        <row r="24120">
          <cell r="B24120" t="str">
            <v>pasto_enc41</v>
          </cell>
          <cell r="C24120" t="str">
            <v>Pasto_ENC41</v>
          </cell>
        </row>
        <row r="24121">
          <cell r="B24121" t="str">
            <v>pasto_enc42</v>
          </cell>
          <cell r="C24121" t="str">
            <v>Pasto_ENC42</v>
          </cell>
        </row>
        <row r="24122">
          <cell r="B24122" t="str">
            <v>pasto_enc43</v>
          </cell>
          <cell r="C24122" t="str">
            <v>Pasto_ENC43</v>
          </cell>
        </row>
        <row r="24123">
          <cell r="B24123" t="str">
            <v>pasto_enc44</v>
          </cell>
          <cell r="C24123" t="str">
            <v>Pasto_ENC44</v>
          </cell>
        </row>
        <row r="24124">
          <cell r="B24124" t="str">
            <v>pasto_enc45</v>
          </cell>
          <cell r="C24124" t="str">
            <v>Pasto_ENC45</v>
          </cell>
        </row>
        <row r="24125">
          <cell r="B24125" t="str">
            <v>pasto_enc46</v>
          </cell>
          <cell r="C24125" t="str">
            <v>Pasto_ENC46</v>
          </cell>
        </row>
        <row r="24126">
          <cell r="B24126" t="str">
            <v>pasto_enc47</v>
          </cell>
          <cell r="C24126" t="str">
            <v>Pasto_ENC47</v>
          </cell>
        </row>
        <row r="24127">
          <cell r="B24127" t="str">
            <v>pasto_enc48</v>
          </cell>
          <cell r="C24127" t="str">
            <v>Pasto_ENC48</v>
          </cell>
        </row>
        <row r="24128">
          <cell r="B24128" t="str">
            <v>pasto_enc49</v>
          </cell>
          <cell r="C24128" t="str">
            <v>Pasto_ENC49</v>
          </cell>
        </row>
        <row r="24129">
          <cell r="B24129" t="str">
            <v>pasto_enc50</v>
          </cell>
          <cell r="C24129" t="str">
            <v>Pasto_ENC50</v>
          </cell>
        </row>
        <row r="24130">
          <cell r="B24130" t="str">
            <v>pasto_enc51</v>
          </cell>
          <cell r="C24130" t="str">
            <v>Pasto_ENC51</v>
          </cell>
        </row>
        <row r="24131">
          <cell r="B24131" t="str">
            <v>pasto_enc52</v>
          </cell>
          <cell r="C24131" t="str">
            <v>Pasto_ENC52</v>
          </cell>
        </row>
        <row r="24132">
          <cell r="B24132" t="str">
            <v>pasto_enc53</v>
          </cell>
          <cell r="C24132" t="str">
            <v>Pasto_ENC53</v>
          </cell>
        </row>
        <row r="24133">
          <cell r="B24133" t="str">
            <v>pasto_enc54</v>
          </cell>
          <cell r="C24133" t="str">
            <v>Pasto_ENC54</v>
          </cell>
        </row>
        <row r="24134">
          <cell r="B24134" t="str">
            <v>pasto_enc55</v>
          </cell>
          <cell r="C24134" t="str">
            <v>Pasto_ENC55</v>
          </cell>
        </row>
        <row r="24135">
          <cell r="B24135" t="str">
            <v>pasto_enc56</v>
          </cell>
          <cell r="C24135" t="str">
            <v>Pasto_ENC56</v>
          </cell>
        </row>
        <row r="24136">
          <cell r="B24136" t="str">
            <v>pasto_enc57</v>
          </cell>
          <cell r="C24136" t="str">
            <v>Pasto_ENC57</v>
          </cell>
        </row>
        <row r="24137">
          <cell r="B24137" t="str">
            <v>pasto_enc58</v>
          </cell>
          <cell r="C24137" t="str">
            <v>Pasto_ENC58</v>
          </cell>
        </row>
        <row r="24138">
          <cell r="B24138" t="str">
            <v>pasto_enc59</v>
          </cell>
          <cell r="C24138" t="str">
            <v>Pasto_ENC59</v>
          </cell>
        </row>
        <row r="24139">
          <cell r="B24139" t="str">
            <v>pasto_enc60</v>
          </cell>
          <cell r="C24139" t="str">
            <v>Pasto_ENC60</v>
          </cell>
        </row>
        <row r="24140">
          <cell r="B24140" t="str">
            <v>pasto_enc61</v>
          </cell>
          <cell r="C24140" t="str">
            <v>Pasto_ENC61</v>
          </cell>
        </row>
        <row r="24141">
          <cell r="B24141" t="str">
            <v>pasto_enc62</v>
          </cell>
          <cell r="C24141" t="str">
            <v>Pasto_ENC62</v>
          </cell>
        </row>
        <row r="24142">
          <cell r="B24142" t="str">
            <v>pasto_enc63</v>
          </cell>
          <cell r="C24142" t="str">
            <v>Pasto_ENC63</v>
          </cell>
        </row>
        <row r="24143">
          <cell r="B24143" t="str">
            <v>pasto_enc64</v>
          </cell>
          <cell r="C24143" t="str">
            <v>Pasto_ENC64</v>
          </cell>
        </row>
        <row r="24144">
          <cell r="B24144" t="str">
            <v>pasto_enc65</v>
          </cell>
          <cell r="C24144" t="str">
            <v>Pasto_ENC65</v>
          </cell>
        </row>
        <row r="24145">
          <cell r="B24145" t="str">
            <v>pasto_enc66</v>
          </cell>
          <cell r="C24145" t="str">
            <v>Pasto_ENC66</v>
          </cell>
        </row>
        <row r="24146">
          <cell r="B24146" t="str">
            <v>patia_enc01</v>
          </cell>
          <cell r="C24146" t="str">
            <v>Patía_ENC01</v>
          </cell>
        </row>
        <row r="24147">
          <cell r="B24147" t="str">
            <v>patia_enc02</v>
          </cell>
          <cell r="C24147" t="str">
            <v>Patía_ENC02</v>
          </cell>
        </row>
        <row r="24148">
          <cell r="B24148" t="str">
            <v>patia_enc03</v>
          </cell>
          <cell r="C24148" t="str">
            <v>Patía_ENC03</v>
          </cell>
        </row>
        <row r="24149">
          <cell r="B24149" t="str">
            <v>patia_enc04</v>
          </cell>
          <cell r="C24149" t="str">
            <v>Patía_ENC04</v>
          </cell>
        </row>
        <row r="24150">
          <cell r="B24150" t="str">
            <v>patia_enc05</v>
          </cell>
          <cell r="C24150" t="str">
            <v>Patía_ENC05</v>
          </cell>
        </row>
        <row r="24151">
          <cell r="B24151" t="str">
            <v>patia_enc06</v>
          </cell>
          <cell r="C24151" t="str">
            <v>Patía_ENC06</v>
          </cell>
        </row>
        <row r="24152">
          <cell r="B24152" t="str">
            <v>patia_enc07</v>
          </cell>
          <cell r="C24152" t="str">
            <v>Patía_ENC07</v>
          </cell>
        </row>
        <row r="24153">
          <cell r="B24153" t="str">
            <v>patia_enc08</v>
          </cell>
          <cell r="C24153" t="str">
            <v>Patía_ENC08</v>
          </cell>
        </row>
        <row r="24154">
          <cell r="B24154" t="str">
            <v>patia_enc09</v>
          </cell>
          <cell r="C24154" t="str">
            <v>Patía_ENC09</v>
          </cell>
        </row>
        <row r="24155">
          <cell r="B24155" t="str">
            <v>patia_enc10</v>
          </cell>
          <cell r="C24155" t="str">
            <v>Patía_ENC10</v>
          </cell>
        </row>
        <row r="24156">
          <cell r="B24156" t="str">
            <v>patia_enc11</v>
          </cell>
          <cell r="C24156" t="str">
            <v>Patía_ENC11</v>
          </cell>
        </row>
        <row r="24157">
          <cell r="B24157" t="str">
            <v>patia_enc12</v>
          </cell>
          <cell r="C24157" t="str">
            <v>Patía_ENC12</v>
          </cell>
        </row>
        <row r="24158">
          <cell r="B24158" t="str">
            <v>planetarica_enc01</v>
          </cell>
          <cell r="C24158" t="str">
            <v>Planeta Rica_ENC01</v>
          </cell>
        </row>
        <row r="24159">
          <cell r="B24159" t="str">
            <v>planetarica_enc02</v>
          </cell>
          <cell r="C24159" t="str">
            <v>Planeta Rica_ENC02</v>
          </cell>
        </row>
        <row r="24160">
          <cell r="B24160" t="str">
            <v>planetarica_enc03</v>
          </cell>
          <cell r="C24160" t="str">
            <v>Planeta Rica_ENC03</v>
          </cell>
        </row>
        <row r="24161">
          <cell r="B24161" t="str">
            <v>planetarica_enc04</v>
          </cell>
          <cell r="C24161" t="str">
            <v>Planeta Rica_ENC04</v>
          </cell>
        </row>
        <row r="24162">
          <cell r="B24162" t="str">
            <v>planetarica_enc05</v>
          </cell>
          <cell r="C24162" t="str">
            <v>Planeta Rica_ENC05</v>
          </cell>
        </row>
        <row r="24163">
          <cell r="B24163" t="str">
            <v>planetarica_enc06</v>
          </cell>
          <cell r="C24163" t="str">
            <v>Planeta Rica_ENC06</v>
          </cell>
        </row>
        <row r="24164">
          <cell r="B24164" t="str">
            <v>planetarica_enc07</v>
          </cell>
          <cell r="C24164" t="str">
            <v>Planeta Rica_ENC07</v>
          </cell>
        </row>
        <row r="24165">
          <cell r="B24165" t="str">
            <v>planetarica_enc08</v>
          </cell>
          <cell r="C24165" t="str">
            <v>Planeta Rica_ENC08</v>
          </cell>
        </row>
        <row r="24166">
          <cell r="B24166" t="str">
            <v>planetarica_enc09</v>
          </cell>
          <cell r="C24166" t="str">
            <v>Planeta Rica_ENC09</v>
          </cell>
        </row>
        <row r="24167">
          <cell r="B24167" t="str">
            <v>planetarica_enc10</v>
          </cell>
          <cell r="C24167" t="str">
            <v>Planeta Rica_ENC10</v>
          </cell>
        </row>
        <row r="24168">
          <cell r="B24168" t="str">
            <v>planetarica_enc11</v>
          </cell>
          <cell r="C24168" t="str">
            <v>Planeta Rica_ENC11</v>
          </cell>
        </row>
        <row r="24169">
          <cell r="B24169" t="str">
            <v>planetarica_enc12</v>
          </cell>
          <cell r="C24169" t="str">
            <v>Planeta Rica_ENC12</v>
          </cell>
        </row>
        <row r="24170">
          <cell r="B24170" t="str">
            <v>planetarica_enc13</v>
          </cell>
          <cell r="C24170" t="str">
            <v>Planeta Rica_ENC13</v>
          </cell>
        </row>
        <row r="24171">
          <cell r="B24171" t="str">
            <v>planetarica_enc14</v>
          </cell>
          <cell r="C24171" t="str">
            <v>Planeta Rica_ENC14</v>
          </cell>
        </row>
        <row r="24172">
          <cell r="B24172" t="str">
            <v>planetarica_enc15</v>
          </cell>
          <cell r="C24172" t="str">
            <v>Planeta Rica_ENC15</v>
          </cell>
        </row>
        <row r="24173">
          <cell r="B24173" t="str">
            <v>planetarica_enc16</v>
          </cell>
          <cell r="C24173" t="str">
            <v>Planeta Rica_ENC16</v>
          </cell>
        </row>
        <row r="24174">
          <cell r="B24174" t="str">
            <v>planetarica_enc17</v>
          </cell>
          <cell r="C24174" t="str">
            <v>Planeta Rica_ENC17</v>
          </cell>
        </row>
        <row r="24175">
          <cell r="B24175" t="str">
            <v>planetarica_enc18</v>
          </cell>
          <cell r="C24175" t="str">
            <v>Planeta Rica_ENC18</v>
          </cell>
        </row>
        <row r="24176">
          <cell r="B24176" t="str">
            <v>popayan_enc01</v>
          </cell>
          <cell r="C24176" t="str">
            <v>Popayán_ENC01</v>
          </cell>
        </row>
        <row r="24177">
          <cell r="B24177" t="str">
            <v>popayan_enc02</v>
          </cell>
          <cell r="C24177" t="str">
            <v>Popayán_ENC02</v>
          </cell>
        </row>
        <row r="24178">
          <cell r="B24178" t="str">
            <v>popayan_enc03</v>
          </cell>
          <cell r="C24178" t="str">
            <v>Popayán_ENC03</v>
          </cell>
        </row>
        <row r="24179">
          <cell r="B24179" t="str">
            <v>popayan_enc04</v>
          </cell>
          <cell r="C24179" t="str">
            <v>Popayán_ENC04</v>
          </cell>
        </row>
        <row r="24180">
          <cell r="B24180" t="str">
            <v>popayan_enc05</v>
          </cell>
          <cell r="C24180" t="str">
            <v>Popayán_ENC05</v>
          </cell>
        </row>
        <row r="24181">
          <cell r="B24181" t="str">
            <v>popayan_enc06</v>
          </cell>
          <cell r="C24181" t="str">
            <v>Popayán_ENC06</v>
          </cell>
        </row>
        <row r="24182">
          <cell r="B24182" t="str">
            <v>popayan_enc07</v>
          </cell>
          <cell r="C24182" t="str">
            <v>Popayán_ENC07</v>
          </cell>
        </row>
        <row r="24183">
          <cell r="B24183" t="str">
            <v>popayan_enc08</v>
          </cell>
          <cell r="C24183" t="str">
            <v>Popayán_ENC08</v>
          </cell>
        </row>
        <row r="24184">
          <cell r="B24184" t="str">
            <v>popayan_enc09</v>
          </cell>
          <cell r="C24184" t="str">
            <v>Popayán_ENC09</v>
          </cell>
        </row>
        <row r="24185">
          <cell r="B24185" t="str">
            <v>popayan_enc10</v>
          </cell>
          <cell r="C24185" t="str">
            <v>Popayán_ENC10</v>
          </cell>
        </row>
        <row r="24186">
          <cell r="B24186" t="str">
            <v>popayan_enc11</v>
          </cell>
          <cell r="C24186" t="str">
            <v>Popayán_ENC11</v>
          </cell>
        </row>
        <row r="24187">
          <cell r="B24187" t="str">
            <v>popayan_enc12</v>
          </cell>
          <cell r="C24187" t="str">
            <v>Popayán_ENC12</v>
          </cell>
        </row>
        <row r="24188">
          <cell r="B24188" t="str">
            <v>popayan_enc13</v>
          </cell>
          <cell r="C24188" t="str">
            <v>Popayán_ENC13</v>
          </cell>
        </row>
        <row r="24189">
          <cell r="B24189" t="str">
            <v>popayan_enc14</v>
          </cell>
          <cell r="C24189" t="str">
            <v>Popayán_ENC14</v>
          </cell>
        </row>
        <row r="24190">
          <cell r="B24190" t="str">
            <v>popayan_enc15</v>
          </cell>
          <cell r="C24190" t="str">
            <v>Popayán_ENC15</v>
          </cell>
        </row>
        <row r="24191">
          <cell r="B24191" t="str">
            <v>popayan_enc16</v>
          </cell>
          <cell r="C24191" t="str">
            <v>Popayán_ENC16</v>
          </cell>
        </row>
        <row r="24192">
          <cell r="B24192" t="str">
            <v>popayan_enc17</v>
          </cell>
          <cell r="C24192" t="str">
            <v>Popayán_ENC17</v>
          </cell>
        </row>
        <row r="24193">
          <cell r="B24193" t="str">
            <v>popayan_enc18</v>
          </cell>
          <cell r="C24193" t="str">
            <v>Popayán_ENC18</v>
          </cell>
        </row>
        <row r="24194">
          <cell r="B24194" t="str">
            <v>popayan_enc19</v>
          </cell>
          <cell r="C24194" t="str">
            <v>Popayán_ENC19</v>
          </cell>
        </row>
        <row r="24195">
          <cell r="B24195" t="str">
            <v>popayan_enc20</v>
          </cell>
          <cell r="C24195" t="str">
            <v>Popayán_ENC20</v>
          </cell>
        </row>
        <row r="24196">
          <cell r="B24196" t="str">
            <v>popayan_enc21</v>
          </cell>
          <cell r="C24196" t="str">
            <v>Popayán_ENC21</v>
          </cell>
        </row>
        <row r="24197">
          <cell r="B24197" t="str">
            <v>popayan_enc22</v>
          </cell>
          <cell r="C24197" t="str">
            <v>Popayán_ENC22</v>
          </cell>
        </row>
        <row r="24198">
          <cell r="B24198" t="str">
            <v>popayan_enc23</v>
          </cell>
          <cell r="C24198" t="str">
            <v>Popayán_ENC23</v>
          </cell>
        </row>
        <row r="24199">
          <cell r="B24199" t="str">
            <v>popayan_enc24</v>
          </cell>
          <cell r="C24199" t="str">
            <v>Popayán_ENC24</v>
          </cell>
        </row>
        <row r="24200">
          <cell r="B24200" t="str">
            <v>puertoasis_enc01</v>
          </cell>
          <cell r="C24200" t="str">
            <v>Puerto Asís_ENC01</v>
          </cell>
        </row>
        <row r="24201">
          <cell r="B24201" t="str">
            <v>puertoasis_enc02</v>
          </cell>
          <cell r="C24201" t="str">
            <v>Puerto Asís_ENC02</v>
          </cell>
        </row>
        <row r="24202">
          <cell r="B24202" t="str">
            <v>puertoasis_enc03</v>
          </cell>
          <cell r="C24202" t="str">
            <v>Puerto Asís_ENC03</v>
          </cell>
        </row>
        <row r="24203">
          <cell r="B24203" t="str">
            <v>puertoasis_enc04</v>
          </cell>
          <cell r="C24203" t="str">
            <v>Puerto Asís_ENC04</v>
          </cell>
        </row>
        <row r="24204">
          <cell r="B24204" t="str">
            <v>puertoasis_enc05</v>
          </cell>
          <cell r="C24204" t="str">
            <v>Puerto Asís_ENC05</v>
          </cell>
        </row>
        <row r="24205">
          <cell r="B24205" t="str">
            <v>puertoasis_enc06</v>
          </cell>
          <cell r="C24205" t="str">
            <v>Puerto Asís_ENC06</v>
          </cell>
        </row>
        <row r="24206">
          <cell r="B24206" t="str">
            <v>puertoasis_enc07</v>
          </cell>
          <cell r="C24206" t="str">
            <v>Puerto Asís_ENC07</v>
          </cell>
        </row>
        <row r="24207">
          <cell r="B24207" t="str">
            <v>puertoasis_enc08</v>
          </cell>
          <cell r="C24207" t="str">
            <v>Puerto Asís_ENC08</v>
          </cell>
        </row>
        <row r="24208">
          <cell r="B24208" t="str">
            <v>puertoasis_enc09</v>
          </cell>
          <cell r="C24208" t="str">
            <v>Puerto Asís_ENC09</v>
          </cell>
        </row>
        <row r="24209">
          <cell r="B24209" t="str">
            <v>puertoasis_enc10</v>
          </cell>
          <cell r="C24209" t="str">
            <v>Puerto Asís_ENC10</v>
          </cell>
        </row>
        <row r="24210">
          <cell r="B24210" t="str">
            <v>puertoasis_enc11</v>
          </cell>
          <cell r="C24210" t="str">
            <v>Puerto Asís_ENC11</v>
          </cell>
        </row>
        <row r="24211">
          <cell r="B24211" t="str">
            <v>puertoasis_enc12</v>
          </cell>
          <cell r="C24211" t="str">
            <v>Puerto Asís_ENC12</v>
          </cell>
        </row>
        <row r="24212">
          <cell r="B24212" t="str">
            <v>puertoasis_enc13</v>
          </cell>
          <cell r="C24212" t="str">
            <v>Puerto Asís_ENC13</v>
          </cell>
        </row>
        <row r="24213">
          <cell r="B24213" t="str">
            <v>puertoasis_enc14</v>
          </cell>
          <cell r="C24213" t="str">
            <v>Puerto Asís_ENC14</v>
          </cell>
        </row>
        <row r="24214">
          <cell r="B24214" t="str">
            <v>puertoasis_enc15</v>
          </cell>
          <cell r="C24214" t="str">
            <v>Puerto Asís_ENC15</v>
          </cell>
        </row>
        <row r="24215">
          <cell r="B24215" t="str">
            <v>puertoasis_enc16</v>
          </cell>
          <cell r="C24215" t="str">
            <v>Puerto Asís_ENC16</v>
          </cell>
        </row>
        <row r="24216">
          <cell r="B24216" t="str">
            <v>puertoasis_enc17</v>
          </cell>
          <cell r="C24216" t="str">
            <v>Puerto Asís_ENC17</v>
          </cell>
        </row>
        <row r="24217">
          <cell r="B24217" t="str">
            <v>puertoasis_enc18</v>
          </cell>
          <cell r="C24217" t="str">
            <v>Puerto Asís_ENC18</v>
          </cell>
        </row>
        <row r="24218">
          <cell r="B24218" t="str">
            <v>puertoasis_enc19</v>
          </cell>
          <cell r="C24218" t="str">
            <v>Puerto Asís_ENC19</v>
          </cell>
        </row>
        <row r="24219">
          <cell r="B24219" t="str">
            <v>puertoasis_enc20</v>
          </cell>
          <cell r="C24219" t="str">
            <v>Puerto Asís_ENC20</v>
          </cell>
        </row>
        <row r="24220">
          <cell r="B24220" t="str">
            <v>puertoasis_enc21</v>
          </cell>
          <cell r="C24220" t="str">
            <v>Puerto Asís_ENC21</v>
          </cell>
        </row>
        <row r="24221">
          <cell r="B24221" t="str">
            <v>puertoasis_enc22</v>
          </cell>
          <cell r="C24221" t="str">
            <v>Puerto Asís_ENC22</v>
          </cell>
        </row>
        <row r="24222">
          <cell r="B24222" t="str">
            <v>puertoasis_enc23</v>
          </cell>
          <cell r="C24222" t="str">
            <v>Puerto Asís_ENC23</v>
          </cell>
        </row>
        <row r="24223">
          <cell r="B24223" t="str">
            <v>puertoasis_enc24</v>
          </cell>
          <cell r="C24223" t="str">
            <v>Puerto Asís_ENC24</v>
          </cell>
        </row>
        <row r="24224">
          <cell r="B24224" t="str">
            <v>puertoasis_enc25</v>
          </cell>
          <cell r="C24224" t="str">
            <v>Puerto Asís_ENC25</v>
          </cell>
        </row>
        <row r="24225">
          <cell r="B24225" t="str">
            <v>puertoasis_enc26</v>
          </cell>
          <cell r="C24225" t="str">
            <v>Puerto Asís_ENC26</v>
          </cell>
        </row>
        <row r="24226">
          <cell r="B24226" t="str">
            <v>puertoasis_enc27</v>
          </cell>
          <cell r="C24226" t="str">
            <v>Puerto Asís_ENC27</v>
          </cell>
        </row>
        <row r="24227">
          <cell r="B24227" t="str">
            <v>puertoasis_enc28</v>
          </cell>
          <cell r="C24227" t="str">
            <v>Puerto Asís_ENC28</v>
          </cell>
        </row>
        <row r="24228">
          <cell r="B24228" t="str">
            <v>puertoasis_enc29</v>
          </cell>
          <cell r="C24228" t="str">
            <v>Puerto Asís_ENC29</v>
          </cell>
        </row>
        <row r="24229">
          <cell r="B24229" t="str">
            <v>puertoasis_enc30</v>
          </cell>
          <cell r="C24229" t="str">
            <v>Puerto Asís_ENC30</v>
          </cell>
        </row>
        <row r="24230">
          <cell r="B24230" t="str">
            <v>puertoasis_enc31</v>
          </cell>
          <cell r="C24230" t="str">
            <v>Puerto Asís_ENC31</v>
          </cell>
        </row>
        <row r="24231">
          <cell r="B24231" t="str">
            <v>puertoasis_enc32</v>
          </cell>
          <cell r="C24231" t="str">
            <v>Puerto Asís_ENC32</v>
          </cell>
        </row>
        <row r="24232">
          <cell r="B24232" t="str">
            <v>puertoasis_enc33</v>
          </cell>
          <cell r="C24232" t="str">
            <v>Puerto Asís_ENC33</v>
          </cell>
        </row>
        <row r="24233">
          <cell r="B24233" t="str">
            <v>puertoasis_enc34</v>
          </cell>
          <cell r="C24233" t="str">
            <v>Puerto Asís_ENC34</v>
          </cell>
        </row>
        <row r="24234">
          <cell r="B24234" t="str">
            <v>puertoasis_enc35</v>
          </cell>
          <cell r="C24234" t="str">
            <v>Puerto Asís_ENC35</v>
          </cell>
        </row>
        <row r="24235">
          <cell r="B24235" t="str">
            <v>puertoasis_enc36</v>
          </cell>
          <cell r="C24235" t="str">
            <v>Puerto Asís_ENC36</v>
          </cell>
        </row>
        <row r="24236">
          <cell r="B24236" t="str">
            <v>puertoasis_enc37</v>
          </cell>
          <cell r="C24236" t="str">
            <v>Puerto Asís_ENC37</v>
          </cell>
        </row>
        <row r="24237">
          <cell r="B24237" t="str">
            <v>puertoasis_enc38</v>
          </cell>
          <cell r="C24237" t="str">
            <v>Puerto Asís_ENC38</v>
          </cell>
        </row>
        <row r="24238">
          <cell r="B24238" t="str">
            <v>puertoasis_enc39</v>
          </cell>
          <cell r="C24238" t="str">
            <v>Puerto Asís_ENC39</v>
          </cell>
        </row>
        <row r="24239">
          <cell r="B24239" t="str">
            <v>puertoasis_enc40</v>
          </cell>
          <cell r="C24239" t="str">
            <v>Puerto Asís_ENC40</v>
          </cell>
        </row>
        <row r="24240">
          <cell r="B24240" t="str">
            <v>puertoasis_enc41</v>
          </cell>
          <cell r="C24240" t="str">
            <v>Puerto Asís_ENC41</v>
          </cell>
        </row>
        <row r="24241">
          <cell r="B24241" t="str">
            <v>puertoasis_enc42</v>
          </cell>
          <cell r="C24241" t="str">
            <v>Puerto Asís_ENC42</v>
          </cell>
        </row>
        <row r="24242">
          <cell r="B24242" t="str">
            <v>puertoasis_enc43</v>
          </cell>
          <cell r="C24242" t="str">
            <v>Puerto Asís_ENC43</v>
          </cell>
        </row>
        <row r="24243">
          <cell r="B24243" t="str">
            <v>puertoasis_enc44</v>
          </cell>
          <cell r="C24243" t="str">
            <v>Puerto Asís_ENC44</v>
          </cell>
        </row>
        <row r="24244">
          <cell r="B24244" t="str">
            <v>puertoasis_enc45</v>
          </cell>
          <cell r="C24244" t="str">
            <v>Puerto Asís_ENC45</v>
          </cell>
        </row>
        <row r="24245">
          <cell r="B24245" t="str">
            <v>puertoasis_enc46</v>
          </cell>
          <cell r="C24245" t="str">
            <v>Puerto Asís_ENC46</v>
          </cell>
        </row>
        <row r="24246">
          <cell r="B24246" t="str">
            <v>puertoasis_enc47</v>
          </cell>
          <cell r="C24246" t="str">
            <v>Puerto Asís_ENC47</v>
          </cell>
        </row>
        <row r="24247">
          <cell r="B24247" t="str">
            <v>puertoasis_enc48</v>
          </cell>
          <cell r="C24247" t="str">
            <v>Puerto Asís_ENC48</v>
          </cell>
        </row>
        <row r="24248">
          <cell r="B24248" t="str">
            <v>puertoasis_enc49</v>
          </cell>
          <cell r="C24248" t="str">
            <v>Puerto Asís_ENC49</v>
          </cell>
        </row>
        <row r="24249">
          <cell r="B24249" t="str">
            <v>puertoasis_enc50</v>
          </cell>
          <cell r="C24249" t="str">
            <v>Puerto Asís_ENC50</v>
          </cell>
        </row>
        <row r="24250">
          <cell r="B24250" t="str">
            <v>puertoasis_enc51</v>
          </cell>
          <cell r="C24250" t="str">
            <v>Puerto Asís_ENC51</v>
          </cell>
        </row>
        <row r="24251">
          <cell r="B24251" t="str">
            <v>puertoasis_enc52</v>
          </cell>
          <cell r="C24251" t="str">
            <v>Puerto Asís_ENC52</v>
          </cell>
        </row>
        <row r="24252">
          <cell r="B24252" t="str">
            <v>puertoasis_enc53</v>
          </cell>
          <cell r="C24252" t="str">
            <v>Puerto Asís_ENC53</v>
          </cell>
        </row>
        <row r="24253">
          <cell r="B24253" t="str">
            <v>puertoasis_enc54</v>
          </cell>
          <cell r="C24253" t="str">
            <v>Puerto Asís_ENC54</v>
          </cell>
        </row>
        <row r="24254">
          <cell r="B24254" t="str">
            <v>puertoberrio_enc01</v>
          </cell>
          <cell r="C24254" t="str">
            <v>Puerto Berrío_ENC01</v>
          </cell>
        </row>
        <row r="24255">
          <cell r="B24255" t="str">
            <v>puertoberrio_enc02</v>
          </cell>
          <cell r="C24255" t="str">
            <v>Puerto Berrío_ENC02</v>
          </cell>
        </row>
        <row r="24256">
          <cell r="B24256" t="str">
            <v>puertoberrio_enc03</v>
          </cell>
          <cell r="C24256" t="str">
            <v>Puerto Berrío_ENC03</v>
          </cell>
        </row>
        <row r="24257">
          <cell r="B24257" t="str">
            <v>puertoberrio_enc04</v>
          </cell>
          <cell r="C24257" t="str">
            <v>Puerto Berrío_ENC04</v>
          </cell>
        </row>
        <row r="24258">
          <cell r="B24258" t="str">
            <v>puertoberrio_enc05</v>
          </cell>
          <cell r="C24258" t="str">
            <v>Puerto Berrío_ENC05</v>
          </cell>
        </row>
        <row r="24259">
          <cell r="B24259" t="str">
            <v>puertoberrio_enc06</v>
          </cell>
          <cell r="C24259" t="str">
            <v>Puerto Berrío_ENC06</v>
          </cell>
        </row>
        <row r="24260">
          <cell r="B24260" t="str">
            <v>puertocaicedo_enc01</v>
          </cell>
          <cell r="C24260" t="str">
            <v>Puerto Caicedo_ENC01</v>
          </cell>
        </row>
        <row r="24261">
          <cell r="B24261" t="str">
            <v>puertocaicedo_enc02</v>
          </cell>
          <cell r="C24261" t="str">
            <v>Puerto Caicedo_ENC02</v>
          </cell>
        </row>
        <row r="24262">
          <cell r="B24262" t="str">
            <v>puertocaicedo_enc03</v>
          </cell>
          <cell r="C24262" t="str">
            <v>Puerto Caicedo_ENC03</v>
          </cell>
        </row>
        <row r="24263">
          <cell r="B24263" t="str">
            <v>puertocaicedo_enc04</v>
          </cell>
          <cell r="C24263" t="str">
            <v>Puerto Caicedo_ENC04</v>
          </cell>
        </row>
        <row r="24264">
          <cell r="B24264" t="str">
            <v>puertocaicedo_enc05</v>
          </cell>
          <cell r="C24264" t="str">
            <v>Puerto Caicedo_ENC05</v>
          </cell>
        </row>
        <row r="24265">
          <cell r="B24265" t="str">
            <v>puertocaicedo_enc06</v>
          </cell>
          <cell r="C24265" t="str">
            <v>Puerto Caicedo_ENC06</v>
          </cell>
        </row>
        <row r="24266">
          <cell r="B24266" t="str">
            <v>puertocaicedo_enc07</v>
          </cell>
          <cell r="C24266" t="str">
            <v>Puerto Caicedo_ENC07</v>
          </cell>
        </row>
        <row r="24267">
          <cell r="B24267" t="str">
            <v>puertocaicedo_enc08</v>
          </cell>
          <cell r="C24267" t="str">
            <v>Puerto Caicedo_ENC08</v>
          </cell>
        </row>
        <row r="24268">
          <cell r="B24268" t="str">
            <v>puertocaicedo_enc09</v>
          </cell>
          <cell r="C24268" t="str">
            <v>Puerto Caicedo_ENC09</v>
          </cell>
        </row>
        <row r="24269">
          <cell r="B24269" t="str">
            <v>puertocaicedo_enc10</v>
          </cell>
          <cell r="C24269" t="str">
            <v>Puerto Caicedo_ENC10</v>
          </cell>
        </row>
        <row r="24270">
          <cell r="B24270" t="str">
            <v>puertocaicedo_enc11</v>
          </cell>
          <cell r="C24270" t="str">
            <v>Puerto Caicedo_ENC11</v>
          </cell>
        </row>
        <row r="24271">
          <cell r="B24271" t="str">
            <v>puertocaicedo_enc12</v>
          </cell>
          <cell r="C24271" t="str">
            <v>Puerto Caicedo_ENC12</v>
          </cell>
        </row>
        <row r="24272">
          <cell r="B24272" t="str">
            <v>puertocaicedo_enc13</v>
          </cell>
          <cell r="C24272" t="str">
            <v>Puerto Caicedo_ENC13</v>
          </cell>
        </row>
        <row r="24273">
          <cell r="B24273" t="str">
            <v>puertocaicedo_enc14</v>
          </cell>
          <cell r="C24273" t="str">
            <v>Puerto Caicedo_ENC14</v>
          </cell>
        </row>
        <row r="24274">
          <cell r="B24274" t="str">
            <v>puertocaicedo_enc15</v>
          </cell>
          <cell r="C24274" t="str">
            <v>Puerto Caicedo_ENC15</v>
          </cell>
        </row>
        <row r="24275">
          <cell r="B24275" t="str">
            <v>puertocaicedo_enc16</v>
          </cell>
          <cell r="C24275" t="str">
            <v>Puerto Caicedo_ENC16</v>
          </cell>
        </row>
        <row r="24276">
          <cell r="B24276" t="str">
            <v>puertocaicedo_enc17</v>
          </cell>
          <cell r="C24276" t="str">
            <v>Puerto Caicedo_ENC17</v>
          </cell>
        </row>
        <row r="24277">
          <cell r="B24277" t="str">
            <v>puertocaicedo_enc18</v>
          </cell>
          <cell r="C24277" t="str">
            <v>Puerto Caicedo_ENC18</v>
          </cell>
        </row>
        <row r="24278">
          <cell r="B24278" t="str">
            <v>puertocaicedo_enc19</v>
          </cell>
          <cell r="C24278" t="str">
            <v>Puerto Caicedo_ENC19</v>
          </cell>
        </row>
        <row r="24279">
          <cell r="B24279" t="str">
            <v>puertocaicedo_enc20</v>
          </cell>
          <cell r="C24279" t="str">
            <v>Puerto Caicedo_ENC20</v>
          </cell>
        </row>
        <row r="24280">
          <cell r="B24280" t="str">
            <v>puertocaicedo_enc21</v>
          </cell>
          <cell r="C24280" t="str">
            <v>Puerto Caicedo_ENC21</v>
          </cell>
        </row>
        <row r="24281">
          <cell r="B24281" t="str">
            <v>puertocaicedo_enc22</v>
          </cell>
          <cell r="C24281" t="str">
            <v>Puerto Caicedo_ENC22</v>
          </cell>
        </row>
        <row r="24282">
          <cell r="B24282" t="str">
            <v>puertocaicedo_enc23</v>
          </cell>
          <cell r="C24282" t="str">
            <v>Puerto Caicedo_ENC23</v>
          </cell>
        </row>
        <row r="24283">
          <cell r="B24283" t="str">
            <v>puertocaicedo_enc24</v>
          </cell>
          <cell r="C24283" t="str">
            <v>Puerto Caicedo_ENC24</v>
          </cell>
        </row>
        <row r="24284">
          <cell r="B24284" t="str">
            <v>puertocaicedo_enc25</v>
          </cell>
          <cell r="C24284" t="str">
            <v>Puerto Caicedo_ENC25</v>
          </cell>
        </row>
        <row r="24285">
          <cell r="B24285" t="str">
            <v>puertocaicedo_enc26</v>
          </cell>
          <cell r="C24285" t="str">
            <v>Puerto Caicedo_ENC26</v>
          </cell>
        </row>
        <row r="24286">
          <cell r="B24286" t="str">
            <v>puertocaicedo_enc27</v>
          </cell>
          <cell r="C24286" t="str">
            <v>Puerto Caicedo_ENC27</v>
          </cell>
        </row>
        <row r="24287">
          <cell r="B24287" t="str">
            <v>puertocaicedo_enc28</v>
          </cell>
          <cell r="C24287" t="str">
            <v>Puerto Caicedo_ENC28</v>
          </cell>
        </row>
        <row r="24288">
          <cell r="B24288" t="str">
            <v>puertocaicedo_enc29</v>
          </cell>
          <cell r="C24288" t="str">
            <v>Puerto Caicedo_ENC29</v>
          </cell>
        </row>
        <row r="24289">
          <cell r="B24289" t="str">
            <v>puertocaicedo_enc30</v>
          </cell>
          <cell r="C24289" t="str">
            <v>Puerto Caicedo_ENC30</v>
          </cell>
        </row>
        <row r="24290">
          <cell r="B24290" t="str">
            <v>puertocaicedo_enc31</v>
          </cell>
          <cell r="C24290" t="str">
            <v>Puerto Caicedo_ENC31</v>
          </cell>
        </row>
        <row r="24291">
          <cell r="B24291" t="str">
            <v>puertocaicedo_enc32</v>
          </cell>
          <cell r="C24291" t="str">
            <v>Puerto Caicedo_ENC32</v>
          </cell>
        </row>
        <row r="24292">
          <cell r="B24292" t="str">
            <v>puertocaicedo_enc33</v>
          </cell>
          <cell r="C24292" t="str">
            <v>Puerto Caicedo_ENC33</v>
          </cell>
        </row>
        <row r="24293">
          <cell r="B24293" t="str">
            <v>puertocaicedo_enc34</v>
          </cell>
          <cell r="C24293" t="str">
            <v>Puerto Caicedo_ENC34</v>
          </cell>
        </row>
        <row r="24294">
          <cell r="B24294" t="str">
            <v>puertocaicedo_enc35</v>
          </cell>
          <cell r="C24294" t="str">
            <v>Puerto Caicedo_ENC35</v>
          </cell>
        </row>
        <row r="24295">
          <cell r="B24295" t="str">
            <v>puertocaicedo_enc36</v>
          </cell>
          <cell r="C24295" t="str">
            <v>Puerto Caicedo_ENC36</v>
          </cell>
        </row>
        <row r="24296">
          <cell r="B24296" t="str">
            <v>puertocaicedo_enc37</v>
          </cell>
          <cell r="C24296" t="str">
            <v>Puerto Caicedo_ENC37</v>
          </cell>
        </row>
        <row r="24297">
          <cell r="B24297" t="str">
            <v>puertocaicedo_enc38</v>
          </cell>
          <cell r="C24297" t="str">
            <v>Puerto Caicedo_ENC38</v>
          </cell>
        </row>
        <row r="24298">
          <cell r="B24298" t="str">
            <v>puertocaicedo_enc39</v>
          </cell>
          <cell r="C24298" t="str">
            <v>Puerto Caicedo_ENC39</v>
          </cell>
        </row>
        <row r="24299">
          <cell r="B24299" t="str">
            <v>puertocaicedo_enc40</v>
          </cell>
          <cell r="C24299" t="str">
            <v>Puerto Caicedo_ENC40</v>
          </cell>
        </row>
        <row r="24300">
          <cell r="B24300" t="str">
            <v>puertocaicedo_enc41</v>
          </cell>
          <cell r="C24300" t="str">
            <v>Puerto Caicedo_ENC41</v>
          </cell>
        </row>
        <row r="24301">
          <cell r="B24301" t="str">
            <v>puertocaicedo_enc42</v>
          </cell>
          <cell r="C24301" t="str">
            <v>Puerto Caicedo_ENC42</v>
          </cell>
        </row>
        <row r="24302">
          <cell r="B24302" t="str">
            <v>puertocaicedo_enc43</v>
          </cell>
          <cell r="C24302" t="str">
            <v>Puerto Caicedo_ENC43</v>
          </cell>
        </row>
        <row r="24303">
          <cell r="B24303" t="str">
            <v>puertocaicedo_enc44</v>
          </cell>
          <cell r="C24303" t="str">
            <v>Puerto Caicedo_ENC44</v>
          </cell>
        </row>
        <row r="24304">
          <cell r="B24304" t="str">
            <v>puertocaicedo_enc45</v>
          </cell>
          <cell r="C24304" t="str">
            <v>Puerto Caicedo_ENC45</v>
          </cell>
        </row>
        <row r="24305">
          <cell r="B24305" t="str">
            <v>puertocaicedo_enc46</v>
          </cell>
          <cell r="C24305" t="str">
            <v>Puerto Caicedo_ENC46</v>
          </cell>
        </row>
        <row r="24306">
          <cell r="B24306" t="str">
            <v>puertocaicedo_enc47</v>
          </cell>
          <cell r="C24306" t="str">
            <v>Puerto Caicedo_ENC47</v>
          </cell>
        </row>
        <row r="24307">
          <cell r="B24307" t="str">
            <v>puertocaicedo_enc48</v>
          </cell>
          <cell r="C24307" t="str">
            <v>Puerto Caicedo_ENC48</v>
          </cell>
        </row>
        <row r="24308">
          <cell r="B24308" t="str">
            <v>puertocarreño_enc01</v>
          </cell>
          <cell r="C24308" t="str">
            <v>Puerto Carreño_ENC01</v>
          </cell>
        </row>
        <row r="24309">
          <cell r="B24309" t="str">
            <v>puertocarreño_enc02</v>
          </cell>
          <cell r="C24309" t="str">
            <v>Puerto Carreño_ENC02</v>
          </cell>
        </row>
        <row r="24310">
          <cell r="B24310" t="str">
            <v>puertocarreño_enc03</v>
          </cell>
          <cell r="C24310" t="str">
            <v>Puerto Carreño_ENC03</v>
          </cell>
        </row>
        <row r="24311">
          <cell r="B24311" t="str">
            <v>puertocarreño_enc04</v>
          </cell>
          <cell r="C24311" t="str">
            <v>Puerto Carreño_ENC04</v>
          </cell>
        </row>
        <row r="24312">
          <cell r="B24312" t="str">
            <v>puertocarreño_enc05</v>
          </cell>
          <cell r="C24312" t="str">
            <v>Puerto Carreño_ENC05</v>
          </cell>
        </row>
        <row r="24313">
          <cell r="B24313" t="str">
            <v>puertocarreño_enc06</v>
          </cell>
          <cell r="C24313" t="str">
            <v>Puerto Carreño_ENC06</v>
          </cell>
        </row>
        <row r="24314">
          <cell r="B24314" t="str">
            <v>puertocarreño_enc07</v>
          </cell>
          <cell r="C24314" t="str">
            <v>Puerto Carreño_ENC07</v>
          </cell>
        </row>
        <row r="24315">
          <cell r="B24315" t="str">
            <v>puertocarreño_enc08</v>
          </cell>
          <cell r="C24315" t="str">
            <v>Puerto Carreño_ENC08</v>
          </cell>
        </row>
        <row r="24316">
          <cell r="B24316" t="str">
            <v>puertocarreño_enc09</v>
          </cell>
          <cell r="C24316" t="str">
            <v>Puerto Carreño_ENC09</v>
          </cell>
        </row>
        <row r="24317">
          <cell r="B24317" t="str">
            <v>puertocarreño_enc10</v>
          </cell>
          <cell r="C24317" t="str">
            <v>Puerto Carreño_ENC10</v>
          </cell>
        </row>
        <row r="24318">
          <cell r="B24318" t="str">
            <v>puertocarreño_enc100</v>
          </cell>
          <cell r="C24318" t="str">
            <v>Puerto Carreño_ENC100</v>
          </cell>
        </row>
        <row r="24319">
          <cell r="B24319" t="str">
            <v>puertocarreño_enc101</v>
          </cell>
          <cell r="C24319" t="str">
            <v>Puerto Carreño_ENC101</v>
          </cell>
        </row>
        <row r="24320">
          <cell r="B24320" t="str">
            <v>puertocarreño_enc102</v>
          </cell>
          <cell r="C24320" t="str">
            <v>Puerto Carreño_ENC102</v>
          </cell>
        </row>
        <row r="24321">
          <cell r="B24321" t="str">
            <v>puertocarreño_enc103</v>
          </cell>
          <cell r="C24321" t="str">
            <v>Puerto Carreño_ENC103</v>
          </cell>
        </row>
        <row r="24322">
          <cell r="B24322" t="str">
            <v>puertocarreño_enc104</v>
          </cell>
          <cell r="C24322" t="str">
            <v>Puerto Carreño_ENC104</v>
          </cell>
        </row>
        <row r="24323">
          <cell r="B24323" t="str">
            <v>puertocarreño_enc105</v>
          </cell>
          <cell r="C24323" t="str">
            <v>Puerto Carreño_ENC105</v>
          </cell>
        </row>
        <row r="24324">
          <cell r="B24324" t="str">
            <v>puertocarreño_enc106</v>
          </cell>
          <cell r="C24324" t="str">
            <v>Puerto Carreño_ENC106</v>
          </cell>
        </row>
        <row r="24325">
          <cell r="B24325" t="str">
            <v>puertocarreño_enc107</v>
          </cell>
          <cell r="C24325" t="str">
            <v>Puerto Carreño_ENC107</v>
          </cell>
        </row>
        <row r="24326">
          <cell r="B24326" t="str">
            <v>puertocarreño_enc108</v>
          </cell>
          <cell r="C24326" t="str">
            <v>Puerto Carreño_ENC108</v>
          </cell>
        </row>
        <row r="24327">
          <cell r="B24327" t="str">
            <v>puertocarreño_enc109</v>
          </cell>
          <cell r="C24327" t="str">
            <v>Puerto Carreño_ENC109</v>
          </cell>
        </row>
        <row r="24328">
          <cell r="B24328" t="str">
            <v>puertocarreño_enc11</v>
          </cell>
          <cell r="C24328" t="str">
            <v>Puerto Carreño_ENC11</v>
          </cell>
        </row>
        <row r="24329">
          <cell r="B24329" t="str">
            <v>puertocarreño_enc110</v>
          </cell>
          <cell r="C24329" t="str">
            <v>Puerto Carreño_ENC110</v>
          </cell>
        </row>
        <row r="24330">
          <cell r="B24330" t="str">
            <v>puertocarreño_enc111</v>
          </cell>
          <cell r="C24330" t="str">
            <v>Puerto Carreño_ENC111</v>
          </cell>
        </row>
        <row r="24331">
          <cell r="B24331" t="str">
            <v>puertocarreño_enc112</v>
          </cell>
          <cell r="C24331" t="str">
            <v>Puerto Carreño_ENC112</v>
          </cell>
        </row>
        <row r="24332">
          <cell r="B24332" t="str">
            <v>puertocarreño_enc113</v>
          </cell>
          <cell r="C24332" t="str">
            <v>Puerto Carreño_ENC113</v>
          </cell>
        </row>
        <row r="24333">
          <cell r="B24333" t="str">
            <v>puertocarreño_enc114</v>
          </cell>
          <cell r="C24333" t="str">
            <v>Puerto Carreño_ENC114</v>
          </cell>
        </row>
        <row r="24334">
          <cell r="B24334" t="str">
            <v>puertocarreño_enc12</v>
          </cell>
          <cell r="C24334" t="str">
            <v>Puerto Carreño_ENC12</v>
          </cell>
        </row>
        <row r="24335">
          <cell r="B24335" t="str">
            <v>puertocarreño_enc13</v>
          </cell>
          <cell r="C24335" t="str">
            <v>Puerto Carreño_ENC13</v>
          </cell>
        </row>
        <row r="24336">
          <cell r="B24336" t="str">
            <v>puertocarreño_enc14</v>
          </cell>
          <cell r="C24336" t="str">
            <v>Puerto Carreño_ENC14</v>
          </cell>
        </row>
        <row r="24337">
          <cell r="B24337" t="str">
            <v>puertocarreño_enc15</v>
          </cell>
          <cell r="C24337" t="str">
            <v>Puerto Carreño_ENC15</v>
          </cell>
        </row>
        <row r="24338">
          <cell r="B24338" t="str">
            <v>puertocarreño_enc16</v>
          </cell>
          <cell r="C24338" t="str">
            <v>Puerto Carreño_ENC16</v>
          </cell>
        </row>
        <row r="24339">
          <cell r="B24339" t="str">
            <v>puertocarreño_enc17</v>
          </cell>
          <cell r="C24339" t="str">
            <v>Puerto Carreño_ENC17</v>
          </cell>
        </row>
        <row r="24340">
          <cell r="B24340" t="str">
            <v>puertocarreño_enc18</v>
          </cell>
          <cell r="C24340" t="str">
            <v>Puerto Carreño_ENC18</v>
          </cell>
        </row>
        <row r="24341">
          <cell r="B24341" t="str">
            <v>puertocarreño_enc19</v>
          </cell>
          <cell r="C24341" t="str">
            <v>Puerto Carreño_ENC19</v>
          </cell>
        </row>
        <row r="24342">
          <cell r="B24342" t="str">
            <v>puertocarreño_enc20</v>
          </cell>
          <cell r="C24342" t="str">
            <v>Puerto Carreño_ENC20</v>
          </cell>
        </row>
        <row r="24343">
          <cell r="B24343" t="str">
            <v>puertocarreño_enc21</v>
          </cell>
          <cell r="C24343" t="str">
            <v>Puerto Carreño_ENC21</v>
          </cell>
        </row>
        <row r="24344">
          <cell r="B24344" t="str">
            <v>puertocarreño_enc22</v>
          </cell>
          <cell r="C24344" t="str">
            <v>Puerto Carreño_ENC22</v>
          </cell>
        </row>
        <row r="24345">
          <cell r="B24345" t="str">
            <v>puertocarreño_enc23</v>
          </cell>
          <cell r="C24345" t="str">
            <v>Puerto Carreño_ENC23</v>
          </cell>
        </row>
        <row r="24346">
          <cell r="B24346" t="str">
            <v>puertocarreño_enc24</v>
          </cell>
          <cell r="C24346" t="str">
            <v>Puerto Carreño_ENC24</v>
          </cell>
        </row>
        <row r="24347">
          <cell r="B24347" t="str">
            <v>puertocarreño_enc25</v>
          </cell>
          <cell r="C24347" t="str">
            <v>Puerto Carreño_ENC25</v>
          </cell>
        </row>
        <row r="24348">
          <cell r="B24348" t="str">
            <v>puertocarreño_enc26</v>
          </cell>
          <cell r="C24348" t="str">
            <v>Puerto Carreño_ENC26</v>
          </cell>
        </row>
        <row r="24349">
          <cell r="B24349" t="str">
            <v>puertocarreño_enc27</v>
          </cell>
          <cell r="C24349" t="str">
            <v>Puerto Carreño_ENC27</v>
          </cell>
        </row>
        <row r="24350">
          <cell r="B24350" t="str">
            <v>puertocarreño_enc28</v>
          </cell>
          <cell r="C24350" t="str">
            <v>Puerto Carreño_ENC28</v>
          </cell>
        </row>
        <row r="24351">
          <cell r="B24351" t="str">
            <v>puertocarreño_enc29</v>
          </cell>
          <cell r="C24351" t="str">
            <v>Puerto Carreño_ENC29</v>
          </cell>
        </row>
        <row r="24352">
          <cell r="B24352" t="str">
            <v>puertocarreño_enc30</v>
          </cell>
          <cell r="C24352" t="str">
            <v>Puerto Carreño_ENC30</v>
          </cell>
        </row>
        <row r="24353">
          <cell r="B24353" t="str">
            <v>puertocarreño_enc31</v>
          </cell>
          <cell r="C24353" t="str">
            <v>Puerto Carreño_ENC31</v>
          </cell>
        </row>
        <row r="24354">
          <cell r="B24354" t="str">
            <v>puertocarreño_enc32</v>
          </cell>
          <cell r="C24354" t="str">
            <v>Puerto Carreño_ENC32</v>
          </cell>
        </row>
        <row r="24355">
          <cell r="B24355" t="str">
            <v>puertocarreño_enc33</v>
          </cell>
          <cell r="C24355" t="str">
            <v>Puerto Carreño_ENC33</v>
          </cell>
        </row>
        <row r="24356">
          <cell r="B24356" t="str">
            <v>puertocarreño_enc34</v>
          </cell>
          <cell r="C24356" t="str">
            <v>Puerto Carreño_ENC34</v>
          </cell>
        </row>
        <row r="24357">
          <cell r="B24357" t="str">
            <v>puertocarreño_enc35</v>
          </cell>
          <cell r="C24357" t="str">
            <v>Puerto Carreño_ENC35</v>
          </cell>
        </row>
        <row r="24358">
          <cell r="B24358" t="str">
            <v>puertocarreño_enc36</v>
          </cell>
          <cell r="C24358" t="str">
            <v>Puerto Carreño_ENC36</v>
          </cell>
        </row>
        <row r="24359">
          <cell r="B24359" t="str">
            <v>puertocarreño_enc37</v>
          </cell>
          <cell r="C24359" t="str">
            <v>Puerto Carreño_ENC37</v>
          </cell>
        </row>
        <row r="24360">
          <cell r="B24360" t="str">
            <v>puertocarreño_enc38</v>
          </cell>
          <cell r="C24360" t="str">
            <v>Puerto Carreño_ENC38</v>
          </cell>
        </row>
        <row r="24361">
          <cell r="B24361" t="str">
            <v>puertocarreño_enc39</v>
          </cell>
          <cell r="C24361" t="str">
            <v>Puerto Carreño_ENC39</v>
          </cell>
        </row>
        <row r="24362">
          <cell r="B24362" t="str">
            <v>puertocarreño_enc40</v>
          </cell>
          <cell r="C24362" t="str">
            <v>Puerto Carreño_ENC40</v>
          </cell>
        </row>
        <row r="24363">
          <cell r="B24363" t="str">
            <v>puertocarreño_enc41</v>
          </cell>
          <cell r="C24363" t="str">
            <v>Puerto Carreño_ENC41</v>
          </cell>
        </row>
        <row r="24364">
          <cell r="B24364" t="str">
            <v>puertocarreño_enc42</v>
          </cell>
          <cell r="C24364" t="str">
            <v>Puerto Carreño_ENC42</v>
          </cell>
        </row>
        <row r="24365">
          <cell r="B24365" t="str">
            <v>puertocarreño_enc43</v>
          </cell>
          <cell r="C24365" t="str">
            <v>Puerto Carreño_ENC43</v>
          </cell>
        </row>
        <row r="24366">
          <cell r="B24366" t="str">
            <v>puertocarreño_enc44</v>
          </cell>
          <cell r="C24366" t="str">
            <v>Puerto Carreño_ENC44</v>
          </cell>
        </row>
        <row r="24367">
          <cell r="B24367" t="str">
            <v>puertocarreño_enc45</v>
          </cell>
          <cell r="C24367" t="str">
            <v>Puerto Carreño_ENC45</v>
          </cell>
        </row>
        <row r="24368">
          <cell r="B24368" t="str">
            <v>puertocarreño_enc46</v>
          </cell>
          <cell r="C24368" t="str">
            <v>Puerto Carreño_ENC46</v>
          </cell>
        </row>
        <row r="24369">
          <cell r="B24369" t="str">
            <v>puertocarreño_enc47</v>
          </cell>
          <cell r="C24369" t="str">
            <v>Puerto Carreño_ENC47</v>
          </cell>
        </row>
        <row r="24370">
          <cell r="B24370" t="str">
            <v>puertocarreño_enc48</v>
          </cell>
          <cell r="C24370" t="str">
            <v>Puerto Carreño_ENC48</v>
          </cell>
        </row>
        <row r="24371">
          <cell r="B24371" t="str">
            <v>puertocarreño_enc49</v>
          </cell>
          <cell r="C24371" t="str">
            <v>Puerto Carreño_ENC49</v>
          </cell>
        </row>
        <row r="24372">
          <cell r="B24372" t="str">
            <v>puertocarreño_enc50</v>
          </cell>
          <cell r="C24372" t="str">
            <v>Puerto Carreño_ENC50</v>
          </cell>
        </row>
        <row r="24373">
          <cell r="B24373" t="str">
            <v>puertocarreño_enc51</v>
          </cell>
          <cell r="C24373" t="str">
            <v>Puerto Carreño_ENC51</v>
          </cell>
        </row>
        <row r="24374">
          <cell r="B24374" t="str">
            <v>puertocarreño_enc52</v>
          </cell>
          <cell r="C24374" t="str">
            <v>Puerto Carreño_ENC52</v>
          </cell>
        </row>
        <row r="24375">
          <cell r="B24375" t="str">
            <v>puertocarreño_enc53</v>
          </cell>
          <cell r="C24375" t="str">
            <v>Puerto Carreño_ENC53</v>
          </cell>
        </row>
        <row r="24376">
          <cell r="B24376" t="str">
            <v>puertocarreño_enc54</v>
          </cell>
          <cell r="C24376" t="str">
            <v>Puerto Carreño_ENC54</v>
          </cell>
        </row>
        <row r="24377">
          <cell r="B24377" t="str">
            <v>puertocarreño_enc55</v>
          </cell>
          <cell r="C24377" t="str">
            <v>Puerto Carreño_ENC55</v>
          </cell>
        </row>
        <row r="24378">
          <cell r="B24378" t="str">
            <v>puertocarreño_enc56</v>
          </cell>
          <cell r="C24378" t="str">
            <v>Puerto Carreño_ENC56</v>
          </cell>
        </row>
        <row r="24379">
          <cell r="B24379" t="str">
            <v>puertocarreño_enc57</v>
          </cell>
          <cell r="C24379" t="str">
            <v>Puerto Carreño_ENC57</v>
          </cell>
        </row>
        <row r="24380">
          <cell r="B24380" t="str">
            <v>puertocarreño_enc58</v>
          </cell>
          <cell r="C24380" t="str">
            <v>Puerto Carreño_ENC58</v>
          </cell>
        </row>
        <row r="24381">
          <cell r="B24381" t="str">
            <v>puertocarreño_enc59</v>
          </cell>
          <cell r="C24381" t="str">
            <v>Puerto Carreño_ENC59</v>
          </cell>
        </row>
        <row r="24382">
          <cell r="B24382" t="str">
            <v>puertocarreño_enc60</v>
          </cell>
          <cell r="C24382" t="str">
            <v>Puerto Carreño_ENC60</v>
          </cell>
        </row>
        <row r="24383">
          <cell r="B24383" t="str">
            <v>puertocarreño_enc61</v>
          </cell>
          <cell r="C24383" t="str">
            <v>Puerto Carreño_ENC61</v>
          </cell>
        </row>
        <row r="24384">
          <cell r="B24384" t="str">
            <v>puertocarreño_enc62</v>
          </cell>
          <cell r="C24384" t="str">
            <v>Puerto Carreño_ENC62</v>
          </cell>
        </row>
        <row r="24385">
          <cell r="B24385" t="str">
            <v>puertocarreño_enc63</v>
          </cell>
          <cell r="C24385" t="str">
            <v>Puerto Carreño_ENC63</v>
          </cell>
        </row>
        <row r="24386">
          <cell r="B24386" t="str">
            <v>puertocarreño_enc64</v>
          </cell>
          <cell r="C24386" t="str">
            <v>Puerto Carreño_ENC64</v>
          </cell>
        </row>
        <row r="24387">
          <cell r="B24387" t="str">
            <v>puertocarreño_enc65</v>
          </cell>
          <cell r="C24387" t="str">
            <v>Puerto Carreño_ENC65</v>
          </cell>
        </row>
        <row r="24388">
          <cell r="B24388" t="str">
            <v>puertocarreño_enc66</v>
          </cell>
          <cell r="C24388" t="str">
            <v>Puerto Carreño_ENC66</v>
          </cell>
        </row>
        <row r="24389">
          <cell r="B24389" t="str">
            <v>puertocarreño_enc67</v>
          </cell>
          <cell r="C24389" t="str">
            <v>Puerto Carreño_ENC67</v>
          </cell>
        </row>
        <row r="24390">
          <cell r="B24390" t="str">
            <v>puertocarreño_enc68</v>
          </cell>
          <cell r="C24390" t="str">
            <v>Puerto Carreño_ENC68</v>
          </cell>
        </row>
        <row r="24391">
          <cell r="B24391" t="str">
            <v>puertocarreño_enc69</v>
          </cell>
          <cell r="C24391" t="str">
            <v>Puerto Carreño_ENC69</v>
          </cell>
        </row>
        <row r="24392">
          <cell r="B24392" t="str">
            <v>puertocarreño_enc70</v>
          </cell>
          <cell r="C24392" t="str">
            <v>Puerto Carreño_ENC70</v>
          </cell>
        </row>
        <row r="24393">
          <cell r="B24393" t="str">
            <v>puertocarreño_enc71</v>
          </cell>
          <cell r="C24393" t="str">
            <v>Puerto Carreño_ENC71</v>
          </cell>
        </row>
        <row r="24394">
          <cell r="B24394" t="str">
            <v>puertocarreño_enc72</v>
          </cell>
          <cell r="C24394" t="str">
            <v>Puerto Carreño_ENC72</v>
          </cell>
        </row>
        <row r="24395">
          <cell r="B24395" t="str">
            <v>puertocarreño_enc73</v>
          </cell>
          <cell r="C24395" t="str">
            <v>Puerto Carreño_ENC73</v>
          </cell>
        </row>
        <row r="24396">
          <cell r="B24396" t="str">
            <v>puertocarreño_enc74</v>
          </cell>
          <cell r="C24396" t="str">
            <v>Puerto Carreño_ENC74</v>
          </cell>
        </row>
        <row r="24397">
          <cell r="B24397" t="str">
            <v>puertocarreño_enc75</v>
          </cell>
          <cell r="C24397" t="str">
            <v>Puerto Carreño_ENC75</v>
          </cell>
        </row>
        <row r="24398">
          <cell r="B24398" t="str">
            <v>puertocarreño_enc76</v>
          </cell>
          <cell r="C24398" t="str">
            <v>Puerto Carreño_ENC76</v>
          </cell>
        </row>
        <row r="24399">
          <cell r="B24399" t="str">
            <v>puertocarreño_enc77</v>
          </cell>
          <cell r="C24399" t="str">
            <v>Puerto Carreño_ENC77</v>
          </cell>
        </row>
        <row r="24400">
          <cell r="B24400" t="str">
            <v>puertocarreño_enc78</v>
          </cell>
          <cell r="C24400" t="str">
            <v>Puerto Carreño_ENC78</v>
          </cell>
        </row>
        <row r="24401">
          <cell r="B24401" t="str">
            <v>puertocarreño_enc79</v>
          </cell>
          <cell r="C24401" t="str">
            <v>Puerto Carreño_ENC79</v>
          </cell>
        </row>
        <row r="24402">
          <cell r="B24402" t="str">
            <v>puertocarreño_enc80</v>
          </cell>
          <cell r="C24402" t="str">
            <v>Puerto Carreño_ENC80</v>
          </cell>
        </row>
        <row r="24403">
          <cell r="B24403" t="str">
            <v>puertocarreño_enc81</v>
          </cell>
          <cell r="C24403" t="str">
            <v>Puerto Carreño_ENC81</v>
          </cell>
        </row>
        <row r="24404">
          <cell r="B24404" t="str">
            <v>puertocarreño_enc82</v>
          </cell>
          <cell r="C24404" t="str">
            <v>Puerto Carreño_ENC82</v>
          </cell>
        </row>
        <row r="24405">
          <cell r="B24405" t="str">
            <v>puertocarreño_enc83</v>
          </cell>
          <cell r="C24405" t="str">
            <v>Puerto Carreño_ENC83</v>
          </cell>
        </row>
        <row r="24406">
          <cell r="B24406" t="str">
            <v>puertocarreño_enc84</v>
          </cell>
          <cell r="C24406" t="str">
            <v>Puerto Carreño_ENC84</v>
          </cell>
        </row>
        <row r="24407">
          <cell r="B24407" t="str">
            <v>puertocarreño_enc85</v>
          </cell>
          <cell r="C24407" t="str">
            <v>Puerto Carreño_ENC85</v>
          </cell>
        </row>
        <row r="24408">
          <cell r="B24408" t="str">
            <v>puertocarreño_enc86</v>
          </cell>
          <cell r="C24408" t="str">
            <v>Puerto Carreño_ENC86</v>
          </cell>
        </row>
        <row r="24409">
          <cell r="B24409" t="str">
            <v>puertocarreño_enc87</v>
          </cell>
          <cell r="C24409" t="str">
            <v>Puerto Carreño_ENC87</v>
          </cell>
        </row>
        <row r="24410">
          <cell r="B24410" t="str">
            <v>puertocarreño_enc88</v>
          </cell>
          <cell r="C24410" t="str">
            <v>Puerto Carreño_ENC88</v>
          </cell>
        </row>
        <row r="24411">
          <cell r="B24411" t="str">
            <v>puertocarreño_enc89</v>
          </cell>
          <cell r="C24411" t="str">
            <v>Puerto Carreño_ENC89</v>
          </cell>
        </row>
        <row r="24412">
          <cell r="B24412" t="str">
            <v>puertocarreño_enc90</v>
          </cell>
          <cell r="C24412" t="str">
            <v>Puerto Carreño_ENC90</v>
          </cell>
        </row>
        <row r="24413">
          <cell r="B24413" t="str">
            <v>puertocarreño_enc91</v>
          </cell>
          <cell r="C24413" t="str">
            <v>Puerto Carreño_ENC91</v>
          </cell>
        </row>
        <row r="24414">
          <cell r="B24414" t="str">
            <v>puertocarreño_enc92</v>
          </cell>
          <cell r="C24414" t="str">
            <v>Puerto Carreño_ENC92</v>
          </cell>
        </row>
        <row r="24415">
          <cell r="B24415" t="str">
            <v>puertocarreño_enc93</v>
          </cell>
          <cell r="C24415" t="str">
            <v>Puerto Carreño_ENC93</v>
          </cell>
        </row>
        <row r="24416">
          <cell r="B24416" t="str">
            <v>puertocarreño_enc94</v>
          </cell>
          <cell r="C24416" t="str">
            <v>Puerto Carreño_ENC94</v>
          </cell>
        </row>
        <row r="24417">
          <cell r="B24417" t="str">
            <v>puertocarreño_enc95</v>
          </cell>
          <cell r="C24417" t="str">
            <v>Puerto Carreño_ENC95</v>
          </cell>
        </row>
        <row r="24418">
          <cell r="B24418" t="str">
            <v>puertocarreño_enc96</v>
          </cell>
          <cell r="C24418" t="str">
            <v>Puerto Carreño_ENC96</v>
          </cell>
        </row>
        <row r="24419">
          <cell r="B24419" t="str">
            <v>puertocarreño_enc97</v>
          </cell>
          <cell r="C24419" t="str">
            <v>Puerto Carreño_ENC97</v>
          </cell>
        </row>
        <row r="24420">
          <cell r="B24420" t="str">
            <v>puertocarreño_enc98</v>
          </cell>
          <cell r="C24420" t="str">
            <v>Puerto Carreño_ENC98</v>
          </cell>
        </row>
        <row r="24421">
          <cell r="B24421" t="str">
            <v>puertocarreño_enc99</v>
          </cell>
          <cell r="C24421" t="str">
            <v>Puerto Carreño_ENC99</v>
          </cell>
        </row>
        <row r="24422">
          <cell r="B24422" t="str">
            <v>puertoescondido_enc01</v>
          </cell>
          <cell r="C24422" t="str">
            <v>Puerto Escondido_ENC01</v>
          </cell>
        </row>
        <row r="24423">
          <cell r="B24423" t="str">
            <v>puertoescondido_enc02</v>
          </cell>
          <cell r="C24423" t="str">
            <v>Puerto Escondido_ENC02</v>
          </cell>
        </row>
        <row r="24424">
          <cell r="B24424" t="str">
            <v>puertoescondido_enc03</v>
          </cell>
          <cell r="C24424" t="str">
            <v>Puerto Escondido_ENC03</v>
          </cell>
        </row>
        <row r="24425">
          <cell r="B24425" t="str">
            <v>puertoescondido_enc04</v>
          </cell>
          <cell r="C24425" t="str">
            <v>Puerto Escondido_ENC04</v>
          </cell>
        </row>
        <row r="24426">
          <cell r="B24426" t="str">
            <v>puertoescondido_enc05</v>
          </cell>
          <cell r="C24426" t="str">
            <v>Puerto Escondido_ENC05</v>
          </cell>
        </row>
        <row r="24427">
          <cell r="B24427" t="str">
            <v>puertoescondido_enc06</v>
          </cell>
          <cell r="C24427" t="str">
            <v>Puerto Escondido_ENC06</v>
          </cell>
        </row>
        <row r="24428">
          <cell r="B24428" t="str">
            <v>puertogaitan_enc01</v>
          </cell>
          <cell r="C24428" t="str">
            <v>Puerto Gaitán_ENC01</v>
          </cell>
        </row>
        <row r="24429">
          <cell r="B24429" t="str">
            <v>puertogaitan_enc02</v>
          </cell>
          <cell r="C24429" t="str">
            <v>Puerto Gaitán_ENC02</v>
          </cell>
        </row>
        <row r="24430">
          <cell r="B24430" t="str">
            <v>puertogaitan_enc03</v>
          </cell>
          <cell r="C24430" t="str">
            <v>Puerto Gaitán_ENC03</v>
          </cell>
        </row>
        <row r="24431">
          <cell r="B24431" t="str">
            <v>puertogaitan_enc04</v>
          </cell>
          <cell r="C24431" t="str">
            <v>Puerto Gaitán_ENC04</v>
          </cell>
        </row>
        <row r="24432">
          <cell r="B24432" t="str">
            <v>puertogaitan_enc05</v>
          </cell>
          <cell r="C24432" t="str">
            <v>Puerto Gaitán_ENC05</v>
          </cell>
        </row>
        <row r="24433">
          <cell r="B24433" t="str">
            <v>puertogaitan_enc06</v>
          </cell>
          <cell r="C24433" t="str">
            <v>Puerto Gaitán_ENC06</v>
          </cell>
        </row>
        <row r="24434">
          <cell r="B24434" t="str">
            <v>puertogaitan_enc07</v>
          </cell>
          <cell r="C24434" t="str">
            <v>Puerto Gaitán_ENC07</v>
          </cell>
        </row>
        <row r="24435">
          <cell r="B24435" t="str">
            <v>puertogaitan_enc08</v>
          </cell>
          <cell r="C24435" t="str">
            <v>Puerto Gaitán_ENC08</v>
          </cell>
        </row>
        <row r="24436">
          <cell r="B24436" t="str">
            <v>puertogaitan_enc09</v>
          </cell>
          <cell r="C24436" t="str">
            <v>Puerto Gaitán_ENC09</v>
          </cell>
        </row>
        <row r="24437">
          <cell r="B24437" t="str">
            <v>puertogaitan_enc10</v>
          </cell>
          <cell r="C24437" t="str">
            <v>Puerto Gaitán_ENC10</v>
          </cell>
        </row>
        <row r="24438">
          <cell r="B24438" t="str">
            <v>puertogaitan_enc11</v>
          </cell>
          <cell r="C24438" t="str">
            <v>Puerto Gaitán_ENC11</v>
          </cell>
        </row>
        <row r="24439">
          <cell r="B24439" t="str">
            <v>puertogaitan_enc12</v>
          </cell>
          <cell r="C24439" t="str">
            <v>Puerto Gaitán_ENC12</v>
          </cell>
        </row>
        <row r="24440">
          <cell r="B24440" t="str">
            <v>puertoguzman_enc01</v>
          </cell>
          <cell r="C24440" t="str">
            <v>Puerto Guzmán_ENC01</v>
          </cell>
        </row>
        <row r="24441">
          <cell r="B24441" t="str">
            <v>puertoguzman_enc02</v>
          </cell>
          <cell r="C24441" t="str">
            <v>Puerto Guzmán_ENC02</v>
          </cell>
        </row>
        <row r="24442">
          <cell r="B24442" t="str">
            <v>puertoguzman_enc03</v>
          </cell>
          <cell r="C24442" t="str">
            <v>Puerto Guzmán_ENC03</v>
          </cell>
        </row>
        <row r="24443">
          <cell r="B24443" t="str">
            <v>puertoguzman_enc04</v>
          </cell>
          <cell r="C24443" t="str">
            <v>Puerto Guzmán_ENC04</v>
          </cell>
        </row>
        <row r="24444">
          <cell r="B24444" t="str">
            <v>puertoguzman_enc05</v>
          </cell>
          <cell r="C24444" t="str">
            <v>Puerto Guzmán_ENC05</v>
          </cell>
        </row>
        <row r="24445">
          <cell r="B24445" t="str">
            <v>puertoguzman_enc06</v>
          </cell>
          <cell r="C24445" t="str">
            <v>Puerto Guzmán_ENC06</v>
          </cell>
        </row>
        <row r="24446">
          <cell r="B24446" t="str">
            <v>puertoguzman_enc07</v>
          </cell>
          <cell r="C24446" t="str">
            <v>Puerto Guzmán_ENC07</v>
          </cell>
        </row>
        <row r="24447">
          <cell r="B24447" t="str">
            <v>puertoguzman_enc08</v>
          </cell>
          <cell r="C24447" t="str">
            <v>Puerto Guzmán_ENC08</v>
          </cell>
        </row>
        <row r="24448">
          <cell r="B24448" t="str">
            <v>puertoguzman_enc09</v>
          </cell>
          <cell r="C24448" t="str">
            <v>Puerto Guzmán_ENC09</v>
          </cell>
        </row>
        <row r="24449">
          <cell r="B24449" t="str">
            <v>puertoguzman_enc10</v>
          </cell>
          <cell r="C24449" t="str">
            <v>Puerto Guzmán_ENC10</v>
          </cell>
        </row>
        <row r="24450">
          <cell r="B24450" t="str">
            <v>puertoguzman_enc11</v>
          </cell>
          <cell r="C24450" t="str">
            <v>Puerto Guzmán_ENC11</v>
          </cell>
        </row>
        <row r="24451">
          <cell r="B24451" t="str">
            <v>puertoguzman_enc12</v>
          </cell>
          <cell r="C24451" t="str">
            <v>Puerto Guzmán_ENC12</v>
          </cell>
        </row>
        <row r="24452">
          <cell r="B24452" t="str">
            <v>puertolibertador_enc01</v>
          </cell>
          <cell r="C24452" t="str">
            <v>Puerto Libertador_ENC01</v>
          </cell>
        </row>
        <row r="24453">
          <cell r="B24453" t="str">
            <v>puertolibertador_enc02</v>
          </cell>
          <cell r="C24453" t="str">
            <v>Puerto Libertador_ENC02</v>
          </cell>
        </row>
        <row r="24454">
          <cell r="B24454" t="str">
            <v>puertolibertador_enc03</v>
          </cell>
          <cell r="C24454" t="str">
            <v>Puerto Libertador_ENC03</v>
          </cell>
        </row>
        <row r="24455">
          <cell r="B24455" t="str">
            <v>puertolibertador_enc04</v>
          </cell>
          <cell r="C24455" t="str">
            <v>Puerto Libertador_ENC04</v>
          </cell>
        </row>
        <row r="24456">
          <cell r="B24456" t="str">
            <v>puertolibertador_enc05</v>
          </cell>
          <cell r="C24456" t="str">
            <v>Puerto Libertador_ENC05</v>
          </cell>
        </row>
        <row r="24457">
          <cell r="B24457" t="str">
            <v>puertolibertador_enc06</v>
          </cell>
          <cell r="C24457" t="str">
            <v>Puerto Libertador_ENC06</v>
          </cell>
        </row>
        <row r="24458">
          <cell r="B24458" t="str">
            <v>puertolibertador_enc07</v>
          </cell>
          <cell r="C24458" t="str">
            <v>Puerto Libertador_ENC07</v>
          </cell>
        </row>
        <row r="24459">
          <cell r="B24459" t="str">
            <v>puertolibertador_enc08</v>
          </cell>
          <cell r="C24459" t="str">
            <v>Puerto Libertador_ENC08</v>
          </cell>
        </row>
        <row r="24460">
          <cell r="B24460" t="str">
            <v>puertolibertador_enc09</v>
          </cell>
          <cell r="C24460" t="str">
            <v>Puerto Libertador_ENC09</v>
          </cell>
        </row>
        <row r="24461">
          <cell r="B24461" t="str">
            <v>puertolibertador_enc10</v>
          </cell>
          <cell r="C24461" t="str">
            <v>Puerto Libertador_ENC10</v>
          </cell>
        </row>
        <row r="24462">
          <cell r="B24462" t="str">
            <v>puertolibertador_enc11</v>
          </cell>
          <cell r="C24462" t="str">
            <v>Puerto Libertador_ENC11</v>
          </cell>
        </row>
        <row r="24463">
          <cell r="B24463" t="str">
            <v>puertolibertador_enc12</v>
          </cell>
          <cell r="C24463" t="str">
            <v>Puerto Libertador_ENC12</v>
          </cell>
        </row>
        <row r="24464">
          <cell r="B24464" t="str">
            <v>puertolopez_enc01</v>
          </cell>
          <cell r="C24464" t="str">
            <v>Puerto López_ENC01</v>
          </cell>
        </row>
        <row r="24465">
          <cell r="B24465" t="str">
            <v>puertolopez_enc02</v>
          </cell>
          <cell r="C24465" t="str">
            <v>Puerto López_ENC02</v>
          </cell>
        </row>
        <row r="24466">
          <cell r="B24466" t="str">
            <v>puertolopez_enc03</v>
          </cell>
          <cell r="C24466" t="str">
            <v>Puerto López_ENC03</v>
          </cell>
        </row>
        <row r="24467">
          <cell r="B24467" t="str">
            <v>puertolopez_enc04</v>
          </cell>
          <cell r="C24467" t="str">
            <v>Puerto López_ENC04</v>
          </cell>
        </row>
        <row r="24468">
          <cell r="B24468" t="str">
            <v>puertolopez_enc05</v>
          </cell>
          <cell r="C24468" t="str">
            <v>Puerto López_ENC05</v>
          </cell>
        </row>
        <row r="24469">
          <cell r="B24469" t="str">
            <v>puertolopez_enc06</v>
          </cell>
          <cell r="C24469" t="str">
            <v>Puerto López_ENC06</v>
          </cell>
        </row>
        <row r="24470">
          <cell r="B24470" t="str">
            <v>puertonariño_enc01</v>
          </cell>
          <cell r="C24470" t="str">
            <v>Puerto Nariño_ENC01</v>
          </cell>
        </row>
        <row r="24471">
          <cell r="B24471" t="str">
            <v>puertonariño_enc02</v>
          </cell>
          <cell r="C24471" t="str">
            <v>Puerto Nariño_ENC02</v>
          </cell>
        </row>
        <row r="24472">
          <cell r="B24472" t="str">
            <v>puertonariño_enc03</v>
          </cell>
          <cell r="C24472" t="str">
            <v>Puerto Nariño_ENC03</v>
          </cell>
        </row>
        <row r="24473">
          <cell r="B24473" t="str">
            <v>puertonariño_enc04</v>
          </cell>
          <cell r="C24473" t="str">
            <v>Puerto Nariño_ENC04</v>
          </cell>
        </row>
        <row r="24474">
          <cell r="B24474" t="str">
            <v>puertonariño_enc05</v>
          </cell>
          <cell r="C24474" t="str">
            <v>Puerto Nariño_ENC05</v>
          </cell>
        </row>
        <row r="24475">
          <cell r="B24475" t="str">
            <v>puertonariño_enc06</v>
          </cell>
          <cell r="C24475" t="str">
            <v>Puerto Nariño_ENC06</v>
          </cell>
        </row>
        <row r="24476">
          <cell r="B24476" t="str">
            <v>puertonariño_enc07</v>
          </cell>
          <cell r="C24476" t="str">
            <v>Puerto Nariño_ENC07</v>
          </cell>
        </row>
        <row r="24477">
          <cell r="B24477" t="str">
            <v>puertonariño_enc08</v>
          </cell>
          <cell r="C24477" t="str">
            <v>Puerto Nariño_ENC08</v>
          </cell>
        </row>
        <row r="24478">
          <cell r="B24478" t="str">
            <v>puertonariño_enc09</v>
          </cell>
          <cell r="C24478" t="str">
            <v>Puerto Nariño_ENC09</v>
          </cell>
        </row>
        <row r="24479">
          <cell r="B24479" t="str">
            <v>puertonariño_enc10</v>
          </cell>
          <cell r="C24479" t="str">
            <v>Puerto Nariño_ENC10</v>
          </cell>
        </row>
        <row r="24480">
          <cell r="B24480" t="str">
            <v>puertonariño_enc11</v>
          </cell>
          <cell r="C24480" t="str">
            <v>Puerto Nariño_ENC11</v>
          </cell>
        </row>
        <row r="24481">
          <cell r="B24481" t="str">
            <v>puertonariño_enc12</v>
          </cell>
          <cell r="C24481" t="str">
            <v>Puerto Nariño_ENC12</v>
          </cell>
        </row>
        <row r="24482">
          <cell r="B24482" t="str">
            <v>puertonariño_enc13</v>
          </cell>
          <cell r="C24482" t="str">
            <v>Puerto Nariño_ENC13</v>
          </cell>
        </row>
        <row r="24483">
          <cell r="B24483" t="str">
            <v>puertonariño_enc14</v>
          </cell>
          <cell r="C24483" t="str">
            <v>Puerto Nariño_ENC14</v>
          </cell>
        </row>
        <row r="24484">
          <cell r="B24484" t="str">
            <v>puertonariño_enc15</v>
          </cell>
          <cell r="C24484" t="str">
            <v>Puerto Nariño_ENC15</v>
          </cell>
        </row>
        <row r="24485">
          <cell r="B24485" t="str">
            <v>puertonariño_enc16</v>
          </cell>
          <cell r="C24485" t="str">
            <v>Puerto Nariño_ENC16</v>
          </cell>
        </row>
        <row r="24486">
          <cell r="B24486" t="str">
            <v>puertonariño_enc17</v>
          </cell>
          <cell r="C24486" t="str">
            <v>Puerto Nariño_ENC17</v>
          </cell>
        </row>
        <row r="24487">
          <cell r="B24487" t="str">
            <v>puertonariño_enc18</v>
          </cell>
          <cell r="C24487" t="str">
            <v>Puerto Nariño_ENC18</v>
          </cell>
        </row>
        <row r="24488">
          <cell r="B24488" t="str">
            <v>puertonariño_enc19</v>
          </cell>
          <cell r="C24488" t="str">
            <v>Puerto Nariño_ENC19</v>
          </cell>
        </row>
        <row r="24489">
          <cell r="B24489" t="str">
            <v>puertonariño_enc20</v>
          </cell>
          <cell r="C24489" t="str">
            <v>Puerto Nariño_ENC20</v>
          </cell>
        </row>
        <row r="24490">
          <cell r="B24490" t="str">
            <v>puertonariño_enc21</v>
          </cell>
          <cell r="C24490" t="str">
            <v>Puerto Nariño_ENC21</v>
          </cell>
        </row>
        <row r="24491">
          <cell r="B24491" t="str">
            <v>puertonariño_enc22</v>
          </cell>
          <cell r="C24491" t="str">
            <v>Puerto Nariño_ENC22</v>
          </cell>
        </row>
        <row r="24492">
          <cell r="B24492" t="str">
            <v>puertonariño_enc23</v>
          </cell>
          <cell r="C24492" t="str">
            <v>Puerto Nariño_ENC23</v>
          </cell>
        </row>
        <row r="24493">
          <cell r="B24493" t="str">
            <v>puertorico_enc01</v>
          </cell>
          <cell r="C24493" t="str">
            <v>Puerto Rico_ENC01</v>
          </cell>
        </row>
        <row r="24494">
          <cell r="B24494" t="str">
            <v>puertorico_enc02</v>
          </cell>
          <cell r="C24494" t="str">
            <v>Puerto Rico_ENC02</v>
          </cell>
        </row>
        <row r="24495">
          <cell r="B24495" t="str">
            <v>puertorico_enc03</v>
          </cell>
          <cell r="C24495" t="str">
            <v>Puerto Rico_ENC03</v>
          </cell>
        </row>
        <row r="24496">
          <cell r="B24496" t="str">
            <v>puertorico_enc04</v>
          </cell>
          <cell r="C24496" t="str">
            <v>Puerto Rico_ENC04</v>
          </cell>
        </row>
        <row r="24497">
          <cell r="B24497" t="str">
            <v>puertorico_enc05</v>
          </cell>
          <cell r="C24497" t="str">
            <v>Puerto Rico_ENC05</v>
          </cell>
        </row>
        <row r="24498">
          <cell r="B24498" t="str">
            <v>puertorico_enc06</v>
          </cell>
          <cell r="C24498" t="str">
            <v>Puerto Rico_ENC06</v>
          </cell>
        </row>
        <row r="24499">
          <cell r="B24499" t="str">
            <v>puertorico_enc07</v>
          </cell>
          <cell r="C24499" t="str">
            <v>Puerto Rico_ENC07</v>
          </cell>
        </row>
        <row r="24500">
          <cell r="B24500" t="str">
            <v>puertorico_enc08</v>
          </cell>
          <cell r="C24500" t="str">
            <v>Puerto Rico_ENC08</v>
          </cell>
        </row>
        <row r="24501">
          <cell r="B24501" t="str">
            <v>puertorico_enc09</v>
          </cell>
          <cell r="C24501" t="str">
            <v>Puerto Rico_ENC09</v>
          </cell>
        </row>
        <row r="24502">
          <cell r="B24502" t="str">
            <v>puertorico_enc10</v>
          </cell>
          <cell r="C24502" t="str">
            <v>Puerto Rico_ENC10</v>
          </cell>
        </row>
        <row r="24503">
          <cell r="B24503" t="str">
            <v>puertorico_enc11</v>
          </cell>
          <cell r="C24503" t="str">
            <v>Puerto Rico_ENC11</v>
          </cell>
        </row>
        <row r="24504">
          <cell r="B24504" t="str">
            <v>puertorico_enc12</v>
          </cell>
          <cell r="C24504" t="str">
            <v>Puerto Rico_ENC12</v>
          </cell>
        </row>
        <row r="24505">
          <cell r="B24505" t="str">
            <v>puertorondon_enc01</v>
          </cell>
          <cell r="C24505" t="str">
            <v>Puerto Rondón_ENC01</v>
          </cell>
        </row>
        <row r="24506">
          <cell r="B24506" t="str">
            <v>puertorondon_enc02</v>
          </cell>
          <cell r="C24506" t="str">
            <v>Puerto Rondón_ENC02</v>
          </cell>
        </row>
        <row r="24507">
          <cell r="B24507" t="str">
            <v>puertorondon_enc03</v>
          </cell>
          <cell r="C24507" t="str">
            <v>Puerto Rondón_ENC03</v>
          </cell>
        </row>
        <row r="24508">
          <cell r="B24508" t="str">
            <v>puertorondon_enc04</v>
          </cell>
          <cell r="C24508" t="str">
            <v>Puerto Rondón_ENC04</v>
          </cell>
        </row>
        <row r="24509">
          <cell r="B24509" t="str">
            <v>puertorondon_enc05</v>
          </cell>
          <cell r="C24509" t="str">
            <v>Puerto Rondón_ENC05</v>
          </cell>
        </row>
        <row r="24510">
          <cell r="B24510" t="str">
            <v>puertorondon_enc06</v>
          </cell>
          <cell r="C24510" t="str">
            <v>Puerto Rondón_ENC06</v>
          </cell>
        </row>
        <row r="24511">
          <cell r="B24511" t="str">
            <v>puertotejada_enc01</v>
          </cell>
          <cell r="C24511" t="str">
            <v>Puerto Tejada_ENC01</v>
          </cell>
        </row>
        <row r="24512">
          <cell r="B24512" t="str">
            <v>puertotejada_enc02</v>
          </cell>
          <cell r="C24512" t="str">
            <v>Puerto Tejada_ENC02</v>
          </cell>
        </row>
        <row r="24513">
          <cell r="B24513" t="str">
            <v>puertotejada_enc03</v>
          </cell>
          <cell r="C24513" t="str">
            <v>Puerto Tejada_ENC03</v>
          </cell>
        </row>
        <row r="24514">
          <cell r="B24514" t="str">
            <v>puertotejada_enc04</v>
          </cell>
          <cell r="C24514" t="str">
            <v>Puerto Tejada_ENC04</v>
          </cell>
        </row>
        <row r="24515">
          <cell r="B24515" t="str">
            <v>puertotejada_enc05</v>
          </cell>
          <cell r="C24515" t="str">
            <v>Puerto Tejada_ENC05</v>
          </cell>
        </row>
        <row r="24516">
          <cell r="B24516" t="str">
            <v>puertotejada_enc06</v>
          </cell>
          <cell r="C24516" t="str">
            <v>Puerto Tejada_ENC06</v>
          </cell>
        </row>
        <row r="24517">
          <cell r="B24517" t="str">
            <v>puertotejada_enc07</v>
          </cell>
          <cell r="C24517" t="str">
            <v>Puerto Tejada_ENC07</v>
          </cell>
        </row>
        <row r="24518">
          <cell r="B24518" t="str">
            <v>puertotejada_enc08</v>
          </cell>
          <cell r="C24518" t="str">
            <v>Puerto Tejada_ENC08</v>
          </cell>
        </row>
        <row r="24519">
          <cell r="B24519" t="str">
            <v>puertotejada_enc09</v>
          </cell>
          <cell r="C24519" t="str">
            <v>Puerto Tejada_ENC09</v>
          </cell>
        </row>
        <row r="24520">
          <cell r="B24520" t="str">
            <v>puertotejada_enc10</v>
          </cell>
          <cell r="C24520" t="str">
            <v>Puerto Tejada_ENC10</v>
          </cell>
        </row>
        <row r="24521">
          <cell r="B24521" t="str">
            <v>puertotejada_enc11</v>
          </cell>
          <cell r="C24521" t="str">
            <v>Puerto Tejada_ENC11</v>
          </cell>
        </row>
        <row r="24522">
          <cell r="B24522" t="str">
            <v>puertotejada_enc12</v>
          </cell>
          <cell r="C24522" t="str">
            <v>Puerto Tejada_ENC12</v>
          </cell>
        </row>
        <row r="24523">
          <cell r="B24523" t="str">
            <v>purace_enc01</v>
          </cell>
          <cell r="C24523" t="str">
            <v>Puracé_ENC01</v>
          </cell>
        </row>
        <row r="24524">
          <cell r="B24524" t="str">
            <v>purace_enc02</v>
          </cell>
          <cell r="C24524" t="str">
            <v>Puracé_ENC02</v>
          </cell>
        </row>
        <row r="24525">
          <cell r="B24525" t="str">
            <v>purace_enc03</v>
          </cell>
          <cell r="C24525" t="str">
            <v>Puracé_ENC03</v>
          </cell>
        </row>
        <row r="24526">
          <cell r="B24526" t="str">
            <v>purace_enc04</v>
          </cell>
          <cell r="C24526" t="str">
            <v>Puracé_ENC04</v>
          </cell>
        </row>
        <row r="24527">
          <cell r="B24527" t="str">
            <v>purace_enc05</v>
          </cell>
          <cell r="C24527" t="str">
            <v>Puracé_ENC05</v>
          </cell>
        </row>
        <row r="24528">
          <cell r="B24528" t="str">
            <v>purace_enc06</v>
          </cell>
          <cell r="C24528" t="str">
            <v>Puracé_ENC06</v>
          </cell>
        </row>
        <row r="24529">
          <cell r="B24529" t="str">
            <v>purace_enc07</v>
          </cell>
          <cell r="C24529" t="str">
            <v>Puracé_ENC07</v>
          </cell>
        </row>
        <row r="24530">
          <cell r="B24530" t="str">
            <v>purace_enc08</v>
          </cell>
          <cell r="C24530" t="str">
            <v>Puracé_ENC08</v>
          </cell>
        </row>
        <row r="24531">
          <cell r="B24531" t="str">
            <v>purace_enc09</v>
          </cell>
          <cell r="C24531" t="str">
            <v>Puracé_ENC09</v>
          </cell>
        </row>
        <row r="24532">
          <cell r="B24532" t="str">
            <v>purace_enc10</v>
          </cell>
          <cell r="C24532" t="str">
            <v>Puracé_ENC10</v>
          </cell>
        </row>
        <row r="24533">
          <cell r="B24533" t="str">
            <v>purace_enc11</v>
          </cell>
          <cell r="C24533" t="str">
            <v>Puracé_ENC11</v>
          </cell>
        </row>
        <row r="24534">
          <cell r="B24534" t="str">
            <v>purace_enc12</v>
          </cell>
          <cell r="C24534" t="str">
            <v>Puracé_ENC12</v>
          </cell>
        </row>
        <row r="24535">
          <cell r="B24535" t="str">
            <v>purace_enc13</v>
          </cell>
          <cell r="C24535" t="str">
            <v>Puracé_ENC13</v>
          </cell>
        </row>
        <row r="24536">
          <cell r="B24536" t="str">
            <v>purace_enc14</v>
          </cell>
          <cell r="C24536" t="str">
            <v>Puracé_ENC14</v>
          </cell>
        </row>
        <row r="24537">
          <cell r="B24537" t="str">
            <v>purace_enc15</v>
          </cell>
          <cell r="C24537" t="str">
            <v>Puracé_ENC15</v>
          </cell>
        </row>
        <row r="24538">
          <cell r="B24538" t="str">
            <v>purace_enc16</v>
          </cell>
          <cell r="C24538" t="str">
            <v>Puracé_ENC16</v>
          </cell>
        </row>
        <row r="24539">
          <cell r="B24539" t="str">
            <v>purace_enc17</v>
          </cell>
          <cell r="C24539" t="str">
            <v>Puracé_ENC17</v>
          </cell>
        </row>
        <row r="24540">
          <cell r="B24540" t="str">
            <v>purace_enc18</v>
          </cell>
          <cell r="C24540" t="str">
            <v>Puracé_ENC18</v>
          </cell>
        </row>
        <row r="24541">
          <cell r="B24541" t="str">
            <v>purisima_enc01</v>
          </cell>
          <cell r="C24541" t="str">
            <v>Purísima_ENC01</v>
          </cell>
        </row>
        <row r="24542">
          <cell r="B24542" t="str">
            <v>purisima_enc02</v>
          </cell>
          <cell r="C24542" t="str">
            <v>Purísima_ENC02</v>
          </cell>
        </row>
        <row r="24543">
          <cell r="B24543" t="str">
            <v>purisima_enc03</v>
          </cell>
          <cell r="C24543" t="str">
            <v>Purísima_ENC03</v>
          </cell>
        </row>
        <row r="24544">
          <cell r="B24544" t="str">
            <v>purisima_enc04</v>
          </cell>
          <cell r="C24544" t="str">
            <v>Purísima_ENC04</v>
          </cell>
        </row>
        <row r="24545">
          <cell r="B24545" t="str">
            <v>purisima_enc05</v>
          </cell>
          <cell r="C24545" t="str">
            <v>Purísima_ENC05</v>
          </cell>
        </row>
        <row r="24546">
          <cell r="B24546" t="str">
            <v>purisima_enc06</v>
          </cell>
          <cell r="C24546" t="str">
            <v>Purísima_ENC06</v>
          </cell>
        </row>
        <row r="24547">
          <cell r="B24547" t="str">
            <v>quibdo_enc01</v>
          </cell>
          <cell r="C24547" t="str">
            <v>Quibdó_ENC01</v>
          </cell>
        </row>
        <row r="24548">
          <cell r="B24548" t="str">
            <v>quibdo_enc02</v>
          </cell>
          <cell r="C24548" t="str">
            <v>Quibdó_ENC02</v>
          </cell>
        </row>
        <row r="24549">
          <cell r="B24549" t="str">
            <v>quibdo_enc03</v>
          </cell>
          <cell r="C24549" t="str">
            <v>Quibdó_ENC03</v>
          </cell>
        </row>
        <row r="24550">
          <cell r="B24550" t="str">
            <v>quibdo_enc04</v>
          </cell>
          <cell r="C24550" t="str">
            <v>Quibdó_ENC04</v>
          </cell>
        </row>
        <row r="24551">
          <cell r="B24551" t="str">
            <v>quibdo_enc05</v>
          </cell>
          <cell r="C24551" t="str">
            <v>Quibdó_ENC05</v>
          </cell>
        </row>
        <row r="24552">
          <cell r="B24552" t="str">
            <v>quibdo_enc06</v>
          </cell>
          <cell r="C24552" t="str">
            <v>Quibdó_ENC06</v>
          </cell>
        </row>
        <row r="24553">
          <cell r="B24553" t="str">
            <v>quibdo_enc07</v>
          </cell>
          <cell r="C24553" t="str">
            <v>Quibdó_ENC07</v>
          </cell>
        </row>
        <row r="24554">
          <cell r="B24554" t="str">
            <v>quibdo_enc08</v>
          </cell>
          <cell r="C24554" t="str">
            <v>Quibdó_ENC08</v>
          </cell>
        </row>
        <row r="24555">
          <cell r="B24555" t="str">
            <v>quibdo_enc09</v>
          </cell>
          <cell r="C24555" t="str">
            <v>Quibdó_ENC09</v>
          </cell>
        </row>
        <row r="24556">
          <cell r="B24556" t="str">
            <v>quibdo_enc10</v>
          </cell>
          <cell r="C24556" t="str">
            <v>Quibdó_ENC10</v>
          </cell>
        </row>
        <row r="24557">
          <cell r="B24557" t="str">
            <v>quibdo_enc100</v>
          </cell>
          <cell r="C24557" t="str">
            <v>Quibdó_ENC100</v>
          </cell>
        </row>
        <row r="24558">
          <cell r="B24558" t="str">
            <v>quibdo_enc101</v>
          </cell>
          <cell r="C24558" t="str">
            <v>Quibdó_ENC101</v>
          </cell>
        </row>
        <row r="24559">
          <cell r="B24559" t="str">
            <v>quibdo_enc102</v>
          </cell>
          <cell r="C24559" t="str">
            <v>Quibdó_ENC102</v>
          </cell>
        </row>
        <row r="24560">
          <cell r="B24560" t="str">
            <v>quibdo_enc103</v>
          </cell>
          <cell r="C24560" t="str">
            <v>Quibdó_ENC103</v>
          </cell>
        </row>
        <row r="24561">
          <cell r="B24561" t="str">
            <v>quibdo_enc104</v>
          </cell>
          <cell r="C24561" t="str">
            <v>Quibdó_ENC104</v>
          </cell>
        </row>
        <row r="24562">
          <cell r="B24562" t="str">
            <v>quibdo_enc105</v>
          </cell>
          <cell r="C24562" t="str">
            <v>Quibdó_ENC105</v>
          </cell>
        </row>
        <row r="24563">
          <cell r="B24563" t="str">
            <v>quibdo_enc106</v>
          </cell>
          <cell r="C24563" t="str">
            <v>Quibdó_ENC106</v>
          </cell>
        </row>
        <row r="24564">
          <cell r="B24564" t="str">
            <v>quibdo_enc107</v>
          </cell>
          <cell r="C24564" t="str">
            <v>Quibdó_ENC107</v>
          </cell>
        </row>
        <row r="24565">
          <cell r="B24565" t="str">
            <v>quibdo_enc108</v>
          </cell>
          <cell r="C24565" t="str">
            <v>Quibdó_ENC108</v>
          </cell>
        </row>
        <row r="24566">
          <cell r="B24566" t="str">
            <v>quibdo_enc109</v>
          </cell>
          <cell r="C24566" t="str">
            <v>Quibdó_ENC109</v>
          </cell>
        </row>
        <row r="24567">
          <cell r="B24567" t="str">
            <v>quibdo_enc11</v>
          </cell>
          <cell r="C24567" t="str">
            <v>Quibdó_ENC11</v>
          </cell>
        </row>
        <row r="24568">
          <cell r="B24568" t="str">
            <v>quibdo_enc110</v>
          </cell>
          <cell r="C24568" t="str">
            <v>Quibdó_ENC110</v>
          </cell>
        </row>
        <row r="24569">
          <cell r="B24569" t="str">
            <v>quibdo_enc111</v>
          </cell>
          <cell r="C24569" t="str">
            <v>Quibdó_ENC111</v>
          </cell>
        </row>
        <row r="24570">
          <cell r="B24570" t="str">
            <v>quibdo_enc112</v>
          </cell>
          <cell r="C24570" t="str">
            <v>Quibdó_ENC112</v>
          </cell>
        </row>
        <row r="24571">
          <cell r="B24571" t="str">
            <v>quibdo_enc113</v>
          </cell>
          <cell r="C24571" t="str">
            <v>Quibdó_ENC113</v>
          </cell>
        </row>
        <row r="24572">
          <cell r="B24572" t="str">
            <v>quibdo_enc114</v>
          </cell>
          <cell r="C24572" t="str">
            <v>Quibdó_ENC114</v>
          </cell>
        </row>
        <row r="24573">
          <cell r="B24573" t="str">
            <v>quibdo_enc115</v>
          </cell>
          <cell r="C24573" t="str">
            <v>Quibdó_ENC115</v>
          </cell>
        </row>
        <row r="24574">
          <cell r="B24574" t="str">
            <v>quibdo_enc116</v>
          </cell>
          <cell r="C24574" t="str">
            <v>Quibdó_ENC116</v>
          </cell>
        </row>
        <row r="24575">
          <cell r="B24575" t="str">
            <v>quibdo_enc117</v>
          </cell>
          <cell r="C24575" t="str">
            <v>Quibdó_ENC117</v>
          </cell>
        </row>
        <row r="24576">
          <cell r="B24576" t="str">
            <v>quibdo_enc118</v>
          </cell>
          <cell r="C24576" t="str">
            <v>Quibdó_ENC118</v>
          </cell>
        </row>
        <row r="24577">
          <cell r="B24577" t="str">
            <v>quibdo_enc119</v>
          </cell>
          <cell r="C24577" t="str">
            <v>Quibdó_ENC119</v>
          </cell>
        </row>
        <row r="24578">
          <cell r="B24578" t="str">
            <v>quibdo_enc12</v>
          </cell>
          <cell r="C24578" t="str">
            <v>Quibdó_ENC12</v>
          </cell>
        </row>
        <row r="24579">
          <cell r="B24579" t="str">
            <v>quibdo_enc120</v>
          </cell>
          <cell r="C24579" t="str">
            <v>Quibdó_ENC120</v>
          </cell>
        </row>
        <row r="24580">
          <cell r="B24580" t="str">
            <v>quibdo_enc121</v>
          </cell>
          <cell r="C24580" t="str">
            <v>Quibdó_ENC121</v>
          </cell>
        </row>
        <row r="24581">
          <cell r="B24581" t="str">
            <v>quibdo_enc122</v>
          </cell>
          <cell r="C24581" t="str">
            <v>Quibdó_ENC122</v>
          </cell>
        </row>
        <row r="24582">
          <cell r="B24582" t="str">
            <v>quibdo_enc123</v>
          </cell>
          <cell r="C24582" t="str">
            <v>Quibdó_ENC123</v>
          </cell>
        </row>
        <row r="24583">
          <cell r="B24583" t="str">
            <v>quibdo_enc124</v>
          </cell>
          <cell r="C24583" t="str">
            <v>Quibdó_ENC124</v>
          </cell>
        </row>
        <row r="24584">
          <cell r="B24584" t="str">
            <v>quibdo_enc125</v>
          </cell>
          <cell r="C24584" t="str">
            <v>Quibdó_ENC125</v>
          </cell>
        </row>
        <row r="24585">
          <cell r="B24585" t="str">
            <v>quibdo_enc126</v>
          </cell>
          <cell r="C24585" t="str">
            <v>Quibdó_ENC126</v>
          </cell>
        </row>
        <row r="24586">
          <cell r="B24586" t="str">
            <v>quibdo_enc13</v>
          </cell>
          <cell r="C24586" t="str">
            <v>Quibdó_ENC13</v>
          </cell>
        </row>
        <row r="24587">
          <cell r="B24587" t="str">
            <v>quibdo_enc14</v>
          </cell>
          <cell r="C24587" t="str">
            <v>Quibdó_ENC14</v>
          </cell>
        </row>
        <row r="24588">
          <cell r="B24588" t="str">
            <v>quibdo_enc15</v>
          </cell>
          <cell r="C24588" t="str">
            <v>Quibdó_ENC15</v>
          </cell>
        </row>
        <row r="24589">
          <cell r="B24589" t="str">
            <v>quibdo_enc16</v>
          </cell>
          <cell r="C24589" t="str">
            <v>Quibdó_ENC16</v>
          </cell>
        </row>
        <row r="24590">
          <cell r="B24590" t="str">
            <v>quibdo_enc17</v>
          </cell>
          <cell r="C24590" t="str">
            <v>Quibdó_ENC17</v>
          </cell>
        </row>
        <row r="24591">
          <cell r="B24591" t="str">
            <v>quibdo_enc18</v>
          </cell>
          <cell r="C24591" t="str">
            <v>Quibdó_ENC18</v>
          </cell>
        </row>
        <row r="24592">
          <cell r="B24592" t="str">
            <v>quibdo_enc19</v>
          </cell>
          <cell r="C24592" t="str">
            <v>Quibdó_ENC19</v>
          </cell>
        </row>
        <row r="24593">
          <cell r="B24593" t="str">
            <v>quibdo_enc20</v>
          </cell>
          <cell r="C24593" t="str">
            <v>Quibdó_ENC20</v>
          </cell>
        </row>
        <row r="24594">
          <cell r="B24594" t="str">
            <v>quibdo_enc21</v>
          </cell>
          <cell r="C24594" t="str">
            <v>Quibdó_ENC21</v>
          </cell>
        </row>
        <row r="24595">
          <cell r="B24595" t="str">
            <v>quibdo_enc22</v>
          </cell>
          <cell r="C24595" t="str">
            <v>Quibdó_ENC22</v>
          </cell>
        </row>
        <row r="24596">
          <cell r="B24596" t="str">
            <v>quibdo_enc23</v>
          </cell>
          <cell r="C24596" t="str">
            <v>Quibdó_ENC23</v>
          </cell>
        </row>
        <row r="24597">
          <cell r="B24597" t="str">
            <v>quibdo_enc24</v>
          </cell>
          <cell r="C24597" t="str">
            <v>Quibdó_ENC24</v>
          </cell>
        </row>
        <row r="24598">
          <cell r="B24598" t="str">
            <v>quibdo_enc25</v>
          </cell>
          <cell r="C24598" t="str">
            <v>Quibdó_ENC25</v>
          </cell>
        </row>
        <row r="24599">
          <cell r="B24599" t="str">
            <v>quibdo_enc26</v>
          </cell>
          <cell r="C24599" t="str">
            <v>Quibdó_ENC26</v>
          </cell>
        </row>
        <row r="24600">
          <cell r="B24600" t="str">
            <v>quibdo_enc27</v>
          </cell>
          <cell r="C24600" t="str">
            <v>Quibdó_ENC27</v>
          </cell>
        </row>
        <row r="24601">
          <cell r="B24601" t="str">
            <v>quibdo_enc28</v>
          </cell>
          <cell r="C24601" t="str">
            <v>Quibdó_ENC28</v>
          </cell>
        </row>
        <row r="24602">
          <cell r="B24602" t="str">
            <v>quibdo_enc29</v>
          </cell>
          <cell r="C24602" t="str">
            <v>Quibdó_ENC29</v>
          </cell>
        </row>
        <row r="24603">
          <cell r="B24603" t="str">
            <v>quibdo_enc30</v>
          </cell>
          <cell r="C24603" t="str">
            <v>Quibdó_ENC30</v>
          </cell>
        </row>
        <row r="24604">
          <cell r="B24604" t="str">
            <v>quibdo_enc31</v>
          </cell>
          <cell r="C24604" t="str">
            <v>Quibdó_ENC31</v>
          </cell>
        </row>
        <row r="24605">
          <cell r="B24605" t="str">
            <v>quibdo_enc32</v>
          </cell>
          <cell r="C24605" t="str">
            <v>Quibdó_ENC32</v>
          </cell>
        </row>
        <row r="24606">
          <cell r="B24606" t="str">
            <v>quibdo_enc33</v>
          </cell>
          <cell r="C24606" t="str">
            <v>Quibdó_ENC33</v>
          </cell>
        </row>
        <row r="24607">
          <cell r="B24607" t="str">
            <v>quibdo_enc34</v>
          </cell>
          <cell r="C24607" t="str">
            <v>Quibdó_ENC34</v>
          </cell>
        </row>
        <row r="24608">
          <cell r="B24608" t="str">
            <v>quibdo_enc35</v>
          </cell>
          <cell r="C24608" t="str">
            <v>Quibdó_ENC35</v>
          </cell>
        </row>
        <row r="24609">
          <cell r="B24609" t="str">
            <v>quibdo_enc36</v>
          </cell>
          <cell r="C24609" t="str">
            <v>Quibdó_ENC36</v>
          </cell>
        </row>
        <row r="24610">
          <cell r="B24610" t="str">
            <v>quibdo_enc37</v>
          </cell>
          <cell r="C24610" t="str">
            <v>Quibdó_ENC37</v>
          </cell>
        </row>
        <row r="24611">
          <cell r="B24611" t="str">
            <v>quibdo_enc38</v>
          </cell>
          <cell r="C24611" t="str">
            <v>Quibdó_ENC38</v>
          </cell>
        </row>
        <row r="24612">
          <cell r="B24612" t="str">
            <v>quibdo_enc39</v>
          </cell>
          <cell r="C24612" t="str">
            <v>Quibdó_ENC39</v>
          </cell>
        </row>
        <row r="24613">
          <cell r="B24613" t="str">
            <v>quibdo_enc40</v>
          </cell>
          <cell r="C24613" t="str">
            <v>Quibdó_ENC40</v>
          </cell>
        </row>
        <row r="24614">
          <cell r="B24614" t="str">
            <v>quibdo_enc41</v>
          </cell>
          <cell r="C24614" t="str">
            <v>Quibdó_ENC41</v>
          </cell>
        </row>
        <row r="24615">
          <cell r="B24615" t="str">
            <v>quibdo_enc42</v>
          </cell>
          <cell r="C24615" t="str">
            <v>Quibdó_ENC42</v>
          </cell>
        </row>
        <row r="24616">
          <cell r="B24616" t="str">
            <v>quibdo_enc43</v>
          </cell>
          <cell r="C24616" t="str">
            <v>Quibdó_ENC43</v>
          </cell>
        </row>
        <row r="24617">
          <cell r="B24617" t="str">
            <v>quibdo_enc44</v>
          </cell>
          <cell r="C24617" t="str">
            <v>Quibdó_ENC44</v>
          </cell>
        </row>
        <row r="24618">
          <cell r="B24618" t="str">
            <v>quibdo_enc45</v>
          </cell>
          <cell r="C24618" t="str">
            <v>Quibdó_ENC45</v>
          </cell>
        </row>
        <row r="24619">
          <cell r="B24619" t="str">
            <v>quibdo_enc46</v>
          </cell>
          <cell r="C24619" t="str">
            <v>Quibdó_ENC46</v>
          </cell>
        </row>
        <row r="24620">
          <cell r="B24620" t="str">
            <v>quibdo_enc47</v>
          </cell>
          <cell r="C24620" t="str">
            <v>Quibdó_ENC47</v>
          </cell>
        </row>
        <row r="24621">
          <cell r="B24621" t="str">
            <v>quibdo_enc48</v>
          </cell>
          <cell r="C24621" t="str">
            <v>Quibdó_ENC48</v>
          </cell>
        </row>
        <row r="24622">
          <cell r="B24622" t="str">
            <v>quibdo_enc49</v>
          </cell>
          <cell r="C24622" t="str">
            <v>Quibdó_ENC49</v>
          </cell>
        </row>
        <row r="24623">
          <cell r="B24623" t="str">
            <v>quibdo_enc50</v>
          </cell>
          <cell r="C24623" t="str">
            <v>Quibdó_ENC50</v>
          </cell>
        </row>
        <row r="24624">
          <cell r="B24624" t="str">
            <v>quibdo_enc51</v>
          </cell>
          <cell r="C24624" t="str">
            <v>Quibdó_ENC51</v>
          </cell>
        </row>
        <row r="24625">
          <cell r="B24625" t="str">
            <v>quibdo_enc52</v>
          </cell>
          <cell r="C24625" t="str">
            <v>Quibdó_ENC52</v>
          </cell>
        </row>
        <row r="24626">
          <cell r="B24626" t="str">
            <v>quibdo_enc53</v>
          </cell>
          <cell r="C24626" t="str">
            <v>Quibdó_ENC53</v>
          </cell>
        </row>
        <row r="24627">
          <cell r="B24627" t="str">
            <v>quibdo_enc54</v>
          </cell>
          <cell r="C24627" t="str">
            <v>Quibdó_ENC54</v>
          </cell>
        </row>
        <row r="24628">
          <cell r="B24628" t="str">
            <v>quibdo_enc55</v>
          </cell>
          <cell r="C24628" t="str">
            <v>Quibdó_ENC55</v>
          </cell>
        </row>
        <row r="24629">
          <cell r="B24629" t="str">
            <v>quibdo_enc56</v>
          </cell>
          <cell r="C24629" t="str">
            <v>Quibdó_ENC56</v>
          </cell>
        </row>
        <row r="24630">
          <cell r="B24630" t="str">
            <v>quibdo_enc57</v>
          </cell>
          <cell r="C24630" t="str">
            <v>Quibdó_ENC57</v>
          </cell>
        </row>
        <row r="24631">
          <cell r="B24631" t="str">
            <v>quibdo_enc58</v>
          </cell>
          <cell r="C24631" t="str">
            <v>Quibdó_ENC58</v>
          </cell>
        </row>
        <row r="24632">
          <cell r="B24632" t="str">
            <v>quibdo_enc59</v>
          </cell>
          <cell r="C24632" t="str">
            <v>Quibdó_ENC59</v>
          </cell>
        </row>
        <row r="24633">
          <cell r="B24633" t="str">
            <v>quibdo_enc60</v>
          </cell>
          <cell r="C24633" t="str">
            <v>Quibdó_ENC60</v>
          </cell>
        </row>
        <row r="24634">
          <cell r="B24634" t="str">
            <v>quibdo_enc61</v>
          </cell>
          <cell r="C24634" t="str">
            <v>Quibdó_ENC61</v>
          </cell>
        </row>
        <row r="24635">
          <cell r="B24635" t="str">
            <v>quibdo_enc62</v>
          </cell>
          <cell r="C24635" t="str">
            <v>Quibdó_ENC62</v>
          </cell>
        </row>
        <row r="24636">
          <cell r="B24636" t="str">
            <v>quibdo_enc63</v>
          </cell>
          <cell r="C24636" t="str">
            <v>Quibdó_ENC63</v>
          </cell>
        </row>
        <row r="24637">
          <cell r="B24637" t="str">
            <v>quibdo_enc64</v>
          </cell>
          <cell r="C24637" t="str">
            <v>Quibdó_ENC64</v>
          </cell>
        </row>
        <row r="24638">
          <cell r="B24638" t="str">
            <v>quibdo_enc65</v>
          </cell>
          <cell r="C24638" t="str">
            <v>Quibdó_ENC65</v>
          </cell>
        </row>
        <row r="24639">
          <cell r="B24639" t="str">
            <v>quibdo_enc66</v>
          </cell>
          <cell r="C24639" t="str">
            <v>Quibdó_ENC66</v>
          </cell>
        </row>
        <row r="24640">
          <cell r="B24640" t="str">
            <v>quibdo_enc67</v>
          </cell>
          <cell r="C24640" t="str">
            <v>Quibdó_ENC67</v>
          </cell>
        </row>
        <row r="24641">
          <cell r="B24641" t="str">
            <v>quibdo_enc68</v>
          </cell>
          <cell r="C24641" t="str">
            <v>Quibdó_ENC68</v>
          </cell>
        </row>
        <row r="24642">
          <cell r="B24642" t="str">
            <v>quibdo_enc69</v>
          </cell>
          <cell r="C24642" t="str">
            <v>Quibdó_ENC69</v>
          </cell>
        </row>
        <row r="24643">
          <cell r="B24643" t="str">
            <v>quibdo_enc70</v>
          </cell>
          <cell r="C24643" t="str">
            <v>Quibdó_ENC70</v>
          </cell>
        </row>
        <row r="24644">
          <cell r="B24644" t="str">
            <v>quibdo_enc71</v>
          </cell>
          <cell r="C24644" t="str">
            <v>Quibdó_ENC71</v>
          </cell>
        </row>
        <row r="24645">
          <cell r="B24645" t="str">
            <v>quibdo_enc72</v>
          </cell>
          <cell r="C24645" t="str">
            <v>Quibdó_ENC72</v>
          </cell>
        </row>
        <row r="24646">
          <cell r="B24646" t="str">
            <v>quibdo_enc73</v>
          </cell>
          <cell r="C24646" t="str">
            <v>Quibdó_ENC73</v>
          </cell>
        </row>
        <row r="24647">
          <cell r="B24647" t="str">
            <v>quibdo_enc74</v>
          </cell>
          <cell r="C24647" t="str">
            <v>Quibdó_ENC74</v>
          </cell>
        </row>
        <row r="24648">
          <cell r="B24648" t="str">
            <v>quibdo_enc75</v>
          </cell>
          <cell r="C24648" t="str">
            <v>Quibdó_ENC75</v>
          </cell>
        </row>
        <row r="24649">
          <cell r="B24649" t="str">
            <v>quibdo_enc76</v>
          </cell>
          <cell r="C24649" t="str">
            <v>Quibdó_ENC76</v>
          </cell>
        </row>
        <row r="24650">
          <cell r="B24650" t="str">
            <v>quibdo_enc77</v>
          </cell>
          <cell r="C24650" t="str">
            <v>Quibdó_ENC77</v>
          </cell>
        </row>
        <row r="24651">
          <cell r="B24651" t="str">
            <v>quibdo_enc78</v>
          </cell>
          <cell r="C24651" t="str">
            <v>Quibdó_ENC78</v>
          </cell>
        </row>
        <row r="24652">
          <cell r="B24652" t="str">
            <v>quibdo_enc79</v>
          </cell>
          <cell r="C24652" t="str">
            <v>Quibdó_ENC79</v>
          </cell>
        </row>
        <row r="24653">
          <cell r="B24653" t="str">
            <v>quibdo_enc80</v>
          </cell>
          <cell r="C24653" t="str">
            <v>Quibdó_ENC80</v>
          </cell>
        </row>
        <row r="24654">
          <cell r="B24654" t="str">
            <v>quibdo_enc81</v>
          </cell>
          <cell r="C24654" t="str">
            <v>Quibdó_ENC81</v>
          </cell>
        </row>
        <row r="24655">
          <cell r="B24655" t="str">
            <v>quibdo_enc82</v>
          </cell>
          <cell r="C24655" t="str">
            <v>Quibdó_ENC82</v>
          </cell>
        </row>
        <row r="24656">
          <cell r="B24656" t="str">
            <v>quibdo_enc83</v>
          </cell>
          <cell r="C24656" t="str">
            <v>Quibdó_ENC83</v>
          </cell>
        </row>
        <row r="24657">
          <cell r="B24657" t="str">
            <v>quibdo_enc84</v>
          </cell>
          <cell r="C24657" t="str">
            <v>Quibdó_ENC84</v>
          </cell>
        </row>
        <row r="24658">
          <cell r="B24658" t="str">
            <v>quibdo_enc85</v>
          </cell>
          <cell r="C24658" t="str">
            <v>Quibdó_ENC85</v>
          </cell>
        </row>
        <row r="24659">
          <cell r="B24659" t="str">
            <v>quibdo_enc86</v>
          </cell>
          <cell r="C24659" t="str">
            <v>Quibdó_ENC86</v>
          </cell>
        </row>
        <row r="24660">
          <cell r="B24660" t="str">
            <v>quibdo_enc87</v>
          </cell>
          <cell r="C24660" t="str">
            <v>Quibdó_ENC87</v>
          </cell>
        </row>
        <row r="24661">
          <cell r="B24661" t="str">
            <v>quibdo_enc88</v>
          </cell>
          <cell r="C24661" t="str">
            <v>Quibdó_ENC88</v>
          </cell>
        </row>
        <row r="24662">
          <cell r="B24662" t="str">
            <v>quibdo_enc89</v>
          </cell>
          <cell r="C24662" t="str">
            <v>Quibdó_ENC89</v>
          </cell>
        </row>
        <row r="24663">
          <cell r="B24663" t="str">
            <v>quibdo_enc90</v>
          </cell>
          <cell r="C24663" t="str">
            <v>Quibdó_ENC90</v>
          </cell>
        </row>
        <row r="24664">
          <cell r="B24664" t="str">
            <v>quibdo_enc91</v>
          </cell>
          <cell r="C24664" t="str">
            <v>Quibdó_ENC91</v>
          </cell>
        </row>
        <row r="24665">
          <cell r="B24665" t="str">
            <v>quibdo_enc92</v>
          </cell>
          <cell r="C24665" t="str">
            <v>Quibdó_ENC92</v>
          </cell>
        </row>
        <row r="24666">
          <cell r="B24666" t="str">
            <v>quibdo_enc93</v>
          </cell>
          <cell r="C24666" t="str">
            <v>Quibdó_ENC93</v>
          </cell>
        </row>
        <row r="24667">
          <cell r="B24667" t="str">
            <v>quibdo_enc94</v>
          </cell>
          <cell r="C24667" t="str">
            <v>Quibdó_ENC94</v>
          </cell>
        </row>
        <row r="24668">
          <cell r="B24668" t="str">
            <v>quibdo_enc95</v>
          </cell>
          <cell r="C24668" t="str">
            <v>Quibdó_ENC95</v>
          </cell>
        </row>
        <row r="24669">
          <cell r="B24669" t="str">
            <v>quibdo_enc96</v>
          </cell>
          <cell r="C24669" t="str">
            <v>Quibdó_ENC96</v>
          </cell>
        </row>
        <row r="24670">
          <cell r="B24670" t="str">
            <v>quibdo_enc97</v>
          </cell>
          <cell r="C24670" t="str">
            <v>Quibdó_ENC97</v>
          </cell>
        </row>
        <row r="24671">
          <cell r="B24671" t="str">
            <v>quibdo_enc98</v>
          </cell>
          <cell r="C24671" t="str">
            <v>Quibdó_ENC98</v>
          </cell>
        </row>
        <row r="24672">
          <cell r="B24672" t="str">
            <v>quibdo_enc99</v>
          </cell>
          <cell r="C24672" t="str">
            <v>Quibdó_ENC99</v>
          </cell>
        </row>
        <row r="24673">
          <cell r="B24673" t="str">
            <v>riofrio_enc01</v>
          </cell>
          <cell r="C24673" t="str">
            <v>Riofrío_ENC01</v>
          </cell>
        </row>
        <row r="24674">
          <cell r="B24674" t="str">
            <v>riofrio_enc02</v>
          </cell>
          <cell r="C24674" t="str">
            <v>Riofrío_ENC02</v>
          </cell>
        </row>
        <row r="24675">
          <cell r="B24675" t="str">
            <v>riofrio_enc03</v>
          </cell>
          <cell r="C24675" t="str">
            <v>Riofrío_ENC03</v>
          </cell>
        </row>
        <row r="24676">
          <cell r="B24676" t="str">
            <v>riofrio_enc04</v>
          </cell>
          <cell r="C24676" t="str">
            <v>Riofrío_ENC04</v>
          </cell>
        </row>
        <row r="24677">
          <cell r="B24677" t="str">
            <v>riofrio_enc05</v>
          </cell>
          <cell r="C24677" t="str">
            <v>Riofrío_ENC05</v>
          </cell>
        </row>
        <row r="24678">
          <cell r="B24678" t="str">
            <v>riofrio_enc06</v>
          </cell>
          <cell r="C24678" t="str">
            <v>Riofrío_ENC06</v>
          </cell>
        </row>
        <row r="24679">
          <cell r="B24679" t="str">
            <v>riohacha_enc01</v>
          </cell>
          <cell r="C24679" t="str">
            <v>Riohacha_ENC01</v>
          </cell>
        </row>
        <row r="24680">
          <cell r="B24680" t="str">
            <v>riohacha_enc02</v>
          </cell>
          <cell r="C24680" t="str">
            <v>Riohacha_ENC02</v>
          </cell>
        </row>
        <row r="24681">
          <cell r="B24681" t="str">
            <v>riohacha_enc03</v>
          </cell>
          <cell r="C24681" t="str">
            <v>Riohacha_ENC03</v>
          </cell>
        </row>
        <row r="24682">
          <cell r="B24682" t="str">
            <v>riohacha_enc04</v>
          </cell>
          <cell r="C24682" t="str">
            <v>Riohacha_ENC04</v>
          </cell>
        </row>
        <row r="24683">
          <cell r="B24683" t="str">
            <v>riohacha_enc05</v>
          </cell>
          <cell r="C24683" t="str">
            <v>Riohacha_ENC05</v>
          </cell>
        </row>
        <row r="24684">
          <cell r="B24684" t="str">
            <v>riohacha_enc06</v>
          </cell>
          <cell r="C24684" t="str">
            <v>Riohacha_ENC06</v>
          </cell>
        </row>
        <row r="24685">
          <cell r="B24685" t="str">
            <v>riohacha_enc07</v>
          </cell>
          <cell r="C24685" t="str">
            <v>Riohacha_ENC07</v>
          </cell>
        </row>
        <row r="24686">
          <cell r="B24686" t="str">
            <v>riohacha_enc08</v>
          </cell>
          <cell r="C24686" t="str">
            <v>Riohacha_ENC08</v>
          </cell>
        </row>
        <row r="24687">
          <cell r="B24687" t="str">
            <v>riohacha_enc09</v>
          </cell>
          <cell r="C24687" t="str">
            <v>Riohacha_ENC09</v>
          </cell>
        </row>
        <row r="24688">
          <cell r="B24688" t="str">
            <v>riohacha_enc10</v>
          </cell>
          <cell r="C24688" t="str">
            <v>Riohacha_ENC10</v>
          </cell>
        </row>
        <row r="24689">
          <cell r="B24689" t="str">
            <v>riohacha_enc100</v>
          </cell>
          <cell r="C24689" t="str">
            <v>Riohacha_ENC100</v>
          </cell>
        </row>
        <row r="24690">
          <cell r="B24690" t="str">
            <v>riohacha_enc101</v>
          </cell>
          <cell r="C24690" t="str">
            <v>Riohacha_ENC101</v>
          </cell>
        </row>
        <row r="24691">
          <cell r="B24691" t="str">
            <v>riohacha_enc102</v>
          </cell>
          <cell r="C24691" t="str">
            <v>Riohacha_ENC102</v>
          </cell>
        </row>
        <row r="24692">
          <cell r="B24692" t="str">
            <v>riohacha_enc11</v>
          </cell>
          <cell r="C24692" t="str">
            <v>Riohacha_ENC11</v>
          </cell>
        </row>
        <row r="24693">
          <cell r="B24693" t="str">
            <v>riohacha_enc12</v>
          </cell>
          <cell r="C24693" t="str">
            <v>Riohacha_ENC12</v>
          </cell>
        </row>
        <row r="24694">
          <cell r="B24694" t="str">
            <v>riohacha_enc13</v>
          </cell>
          <cell r="C24694" t="str">
            <v>Riohacha_ENC13</v>
          </cell>
        </row>
        <row r="24695">
          <cell r="B24695" t="str">
            <v>riohacha_enc14</v>
          </cell>
          <cell r="C24695" t="str">
            <v>Riohacha_ENC14</v>
          </cell>
        </row>
        <row r="24696">
          <cell r="B24696" t="str">
            <v>riohacha_enc15</v>
          </cell>
          <cell r="C24696" t="str">
            <v>Riohacha_ENC15</v>
          </cell>
        </row>
        <row r="24697">
          <cell r="B24697" t="str">
            <v>riohacha_enc16</v>
          </cell>
          <cell r="C24697" t="str">
            <v>Riohacha_ENC16</v>
          </cell>
        </row>
        <row r="24698">
          <cell r="B24698" t="str">
            <v>riohacha_enc17</v>
          </cell>
          <cell r="C24698" t="str">
            <v>Riohacha_ENC17</v>
          </cell>
        </row>
        <row r="24699">
          <cell r="B24699" t="str">
            <v>riohacha_enc18</v>
          </cell>
          <cell r="C24699" t="str">
            <v>Riohacha_ENC18</v>
          </cell>
        </row>
        <row r="24700">
          <cell r="B24700" t="str">
            <v>riohacha_enc19</v>
          </cell>
          <cell r="C24700" t="str">
            <v>Riohacha_ENC19</v>
          </cell>
        </row>
        <row r="24701">
          <cell r="B24701" t="str">
            <v>riohacha_enc20</v>
          </cell>
          <cell r="C24701" t="str">
            <v>Riohacha_ENC20</v>
          </cell>
        </row>
        <row r="24702">
          <cell r="B24702" t="str">
            <v>riohacha_enc21</v>
          </cell>
          <cell r="C24702" t="str">
            <v>Riohacha_ENC21</v>
          </cell>
        </row>
        <row r="24703">
          <cell r="B24703" t="str">
            <v>riohacha_enc22</v>
          </cell>
          <cell r="C24703" t="str">
            <v>Riohacha_ENC22</v>
          </cell>
        </row>
        <row r="24704">
          <cell r="B24704" t="str">
            <v>riohacha_enc23</v>
          </cell>
          <cell r="C24704" t="str">
            <v>Riohacha_ENC23</v>
          </cell>
        </row>
        <row r="24705">
          <cell r="B24705" t="str">
            <v>riohacha_enc24</v>
          </cell>
          <cell r="C24705" t="str">
            <v>Riohacha_ENC24</v>
          </cell>
        </row>
        <row r="24706">
          <cell r="B24706" t="str">
            <v>riohacha_enc25</v>
          </cell>
          <cell r="C24706" t="str">
            <v>Riohacha_ENC25</v>
          </cell>
        </row>
        <row r="24707">
          <cell r="B24707" t="str">
            <v>riohacha_enc26</v>
          </cell>
          <cell r="C24707" t="str">
            <v>Riohacha_ENC26</v>
          </cell>
        </row>
        <row r="24708">
          <cell r="B24708" t="str">
            <v>riohacha_enc27</v>
          </cell>
          <cell r="C24708" t="str">
            <v>Riohacha_ENC27</v>
          </cell>
        </row>
        <row r="24709">
          <cell r="B24709" t="str">
            <v>riohacha_enc28</v>
          </cell>
          <cell r="C24709" t="str">
            <v>Riohacha_ENC28</v>
          </cell>
        </row>
        <row r="24710">
          <cell r="B24710" t="str">
            <v>riohacha_enc29</v>
          </cell>
          <cell r="C24710" t="str">
            <v>Riohacha_ENC29</v>
          </cell>
        </row>
        <row r="24711">
          <cell r="B24711" t="str">
            <v>riohacha_enc30</v>
          </cell>
          <cell r="C24711" t="str">
            <v>Riohacha_ENC30</v>
          </cell>
        </row>
        <row r="24712">
          <cell r="B24712" t="str">
            <v>riohacha_enc31</v>
          </cell>
          <cell r="C24712" t="str">
            <v>Riohacha_ENC31</v>
          </cell>
        </row>
        <row r="24713">
          <cell r="B24713" t="str">
            <v>riohacha_enc32</v>
          </cell>
          <cell r="C24713" t="str">
            <v>Riohacha_ENC32</v>
          </cell>
        </row>
        <row r="24714">
          <cell r="B24714" t="str">
            <v>riohacha_enc33</v>
          </cell>
          <cell r="C24714" t="str">
            <v>Riohacha_ENC33</v>
          </cell>
        </row>
        <row r="24715">
          <cell r="B24715" t="str">
            <v>riohacha_enc34</v>
          </cell>
          <cell r="C24715" t="str">
            <v>Riohacha_ENC34</v>
          </cell>
        </row>
        <row r="24716">
          <cell r="B24716" t="str">
            <v>riohacha_enc35</v>
          </cell>
          <cell r="C24716" t="str">
            <v>Riohacha_ENC35</v>
          </cell>
        </row>
        <row r="24717">
          <cell r="B24717" t="str">
            <v>riohacha_enc36</v>
          </cell>
          <cell r="C24717" t="str">
            <v>Riohacha_ENC36</v>
          </cell>
        </row>
        <row r="24718">
          <cell r="B24718" t="str">
            <v>riohacha_enc37</v>
          </cell>
          <cell r="C24718" t="str">
            <v>Riohacha_ENC37</v>
          </cell>
        </row>
        <row r="24719">
          <cell r="B24719" t="str">
            <v>riohacha_enc38</v>
          </cell>
          <cell r="C24719" t="str">
            <v>Riohacha_ENC38</v>
          </cell>
        </row>
        <row r="24720">
          <cell r="B24720" t="str">
            <v>riohacha_enc39</v>
          </cell>
          <cell r="C24720" t="str">
            <v>Riohacha_ENC39</v>
          </cell>
        </row>
        <row r="24721">
          <cell r="B24721" t="str">
            <v>riohacha_enc40</v>
          </cell>
          <cell r="C24721" t="str">
            <v>Riohacha_ENC40</v>
          </cell>
        </row>
        <row r="24722">
          <cell r="B24722" t="str">
            <v>riohacha_enc41</v>
          </cell>
          <cell r="C24722" t="str">
            <v>Riohacha_ENC41</v>
          </cell>
        </row>
        <row r="24723">
          <cell r="B24723" t="str">
            <v>riohacha_enc42</v>
          </cell>
          <cell r="C24723" t="str">
            <v>Riohacha_ENC42</v>
          </cell>
        </row>
        <row r="24724">
          <cell r="B24724" t="str">
            <v>riohacha_enc43</v>
          </cell>
          <cell r="C24724" t="str">
            <v>Riohacha_ENC43</v>
          </cell>
        </row>
        <row r="24725">
          <cell r="B24725" t="str">
            <v>riohacha_enc44</v>
          </cell>
          <cell r="C24725" t="str">
            <v>Riohacha_ENC44</v>
          </cell>
        </row>
        <row r="24726">
          <cell r="B24726" t="str">
            <v>riohacha_enc45</v>
          </cell>
          <cell r="C24726" t="str">
            <v>Riohacha_ENC45</v>
          </cell>
        </row>
        <row r="24727">
          <cell r="B24727" t="str">
            <v>riohacha_enc46</v>
          </cell>
          <cell r="C24727" t="str">
            <v>Riohacha_ENC46</v>
          </cell>
        </row>
        <row r="24728">
          <cell r="B24728" t="str">
            <v>riohacha_enc47</v>
          </cell>
          <cell r="C24728" t="str">
            <v>Riohacha_ENC47</v>
          </cell>
        </row>
        <row r="24729">
          <cell r="B24729" t="str">
            <v>riohacha_enc48</v>
          </cell>
          <cell r="C24729" t="str">
            <v>Riohacha_ENC48</v>
          </cell>
        </row>
        <row r="24730">
          <cell r="B24730" t="str">
            <v>riohacha_enc49</v>
          </cell>
          <cell r="C24730" t="str">
            <v>Riohacha_ENC49</v>
          </cell>
        </row>
        <row r="24731">
          <cell r="B24731" t="str">
            <v>riohacha_enc50</v>
          </cell>
          <cell r="C24731" t="str">
            <v>Riohacha_ENC50</v>
          </cell>
        </row>
        <row r="24732">
          <cell r="B24732" t="str">
            <v>riohacha_enc51</v>
          </cell>
          <cell r="C24732" t="str">
            <v>Riohacha_ENC51</v>
          </cell>
        </row>
        <row r="24733">
          <cell r="B24733" t="str">
            <v>riohacha_enc52</v>
          </cell>
          <cell r="C24733" t="str">
            <v>Riohacha_ENC52</v>
          </cell>
        </row>
        <row r="24734">
          <cell r="B24734" t="str">
            <v>riohacha_enc53</v>
          </cell>
          <cell r="C24734" t="str">
            <v>Riohacha_ENC53</v>
          </cell>
        </row>
        <row r="24735">
          <cell r="B24735" t="str">
            <v>riohacha_enc54</v>
          </cell>
          <cell r="C24735" t="str">
            <v>Riohacha_ENC54</v>
          </cell>
        </row>
        <row r="24736">
          <cell r="B24736" t="str">
            <v>riohacha_enc55</v>
          </cell>
          <cell r="C24736" t="str">
            <v>Riohacha_ENC55</v>
          </cell>
        </row>
        <row r="24737">
          <cell r="B24737" t="str">
            <v>riohacha_enc56</v>
          </cell>
          <cell r="C24737" t="str">
            <v>Riohacha_ENC56</v>
          </cell>
        </row>
        <row r="24738">
          <cell r="B24738" t="str">
            <v>riohacha_enc57</v>
          </cell>
          <cell r="C24738" t="str">
            <v>Riohacha_ENC57</v>
          </cell>
        </row>
        <row r="24739">
          <cell r="B24739" t="str">
            <v>riohacha_enc58</v>
          </cell>
          <cell r="C24739" t="str">
            <v>Riohacha_ENC58</v>
          </cell>
        </row>
        <row r="24740">
          <cell r="B24740" t="str">
            <v>riohacha_enc59</v>
          </cell>
          <cell r="C24740" t="str">
            <v>Riohacha_ENC59</v>
          </cell>
        </row>
        <row r="24741">
          <cell r="B24741" t="str">
            <v>riohacha_enc60</v>
          </cell>
          <cell r="C24741" t="str">
            <v>Riohacha_ENC60</v>
          </cell>
        </row>
        <row r="24742">
          <cell r="B24742" t="str">
            <v>riohacha_enc61</v>
          </cell>
          <cell r="C24742" t="str">
            <v>Riohacha_ENC61</v>
          </cell>
        </row>
        <row r="24743">
          <cell r="B24743" t="str">
            <v>riohacha_enc62</v>
          </cell>
          <cell r="C24743" t="str">
            <v>Riohacha_ENC62</v>
          </cell>
        </row>
        <row r="24744">
          <cell r="B24744" t="str">
            <v>riohacha_enc63</v>
          </cell>
          <cell r="C24744" t="str">
            <v>Riohacha_ENC63</v>
          </cell>
        </row>
        <row r="24745">
          <cell r="B24745" t="str">
            <v>riohacha_enc64</v>
          </cell>
          <cell r="C24745" t="str">
            <v>Riohacha_ENC64</v>
          </cell>
        </row>
        <row r="24746">
          <cell r="B24746" t="str">
            <v>riohacha_enc65</v>
          </cell>
          <cell r="C24746" t="str">
            <v>Riohacha_ENC65</v>
          </cell>
        </row>
        <row r="24747">
          <cell r="B24747" t="str">
            <v>riohacha_enc66</v>
          </cell>
          <cell r="C24747" t="str">
            <v>Riohacha_ENC66</v>
          </cell>
        </row>
        <row r="24748">
          <cell r="B24748" t="str">
            <v>riohacha_enc67</v>
          </cell>
          <cell r="C24748" t="str">
            <v>Riohacha_ENC67</v>
          </cell>
        </row>
        <row r="24749">
          <cell r="B24749" t="str">
            <v>riohacha_enc68</v>
          </cell>
          <cell r="C24749" t="str">
            <v>Riohacha_ENC68</v>
          </cell>
        </row>
        <row r="24750">
          <cell r="B24750" t="str">
            <v>riohacha_enc69</v>
          </cell>
          <cell r="C24750" t="str">
            <v>Riohacha_ENC69</v>
          </cell>
        </row>
        <row r="24751">
          <cell r="B24751" t="str">
            <v>riohacha_enc70</v>
          </cell>
          <cell r="C24751" t="str">
            <v>Riohacha_ENC70</v>
          </cell>
        </row>
        <row r="24752">
          <cell r="B24752" t="str">
            <v>riohacha_enc71</v>
          </cell>
          <cell r="C24752" t="str">
            <v>Riohacha_ENC71</v>
          </cell>
        </row>
        <row r="24753">
          <cell r="B24753" t="str">
            <v>riohacha_enc72</v>
          </cell>
          <cell r="C24753" t="str">
            <v>Riohacha_ENC72</v>
          </cell>
        </row>
        <row r="24754">
          <cell r="B24754" t="str">
            <v>riohacha_enc73</v>
          </cell>
          <cell r="C24754" t="str">
            <v>Riohacha_ENC73</v>
          </cell>
        </row>
        <row r="24755">
          <cell r="B24755" t="str">
            <v>riohacha_enc74</v>
          </cell>
          <cell r="C24755" t="str">
            <v>Riohacha_ENC74</v>
          </cell>
        </row>
        <row r="24756">
          <cell r="B24756" t="str">
            <v>riohacha_enc75</v>
          </cell>
          <cell r="C24756" t="str">
            <v>Riohacha_ENC75</v>
          </cell>
        </row>
        <row r="24757">
          <cell r="B24757" t="str">
            <v>riohacha_enc76</v>
          </cell>
          <cell r="C24757" t="str">
            <v>Riohacha_ENC76</v>
          </cell>
        </row>
        <row r="24758">
          <cell r="B24758" t="str">
            <v>riohacha_enc77</v>
          </cell>
          <cell r="C24758" t="str">
            <v>Riohacha_ENC77</v>
          </cell>
        </row>
        <row r="24759">
          <cell r="B24759" t="str">
            <v>riohacha_enc78</v>
          </cell>
          <cell r="C24759" t="str">
            <v>Riohacha_ENC78</v>
          </cell>
        </row>
        <row r="24760">
          <cell r="B24760" t="str">
            <v>riohacha_enc79</v>
          </cell>
          <cell r="C24760" t="str">
            <v>Riohacha_ENC79</v>
          </cell>
        </row>
        <row r="24761">
          <cell r="B24761" t="str">
            <v>riohacha_enc80</v>
          </cell>
          <cell r="C24761" t="str">
            <v>Riohacha_ENC80</v>
          </cell>
        </row>
        <row r="24762">
          <cell r="B24762" t="str">
            <v>riohacha_enc81</v>
          </cell>
          <cell r="C24762" t="str">
            <v>Riohacha_ENC81</v>
          </cell>
        </row>
        <row r="24763">
          <cell r="B24763" t="str">
            <v>riohacha_enc82</v>
          </cell>
          <cell r="C24763" t="str">
            <v>Riohacha_ENC82</v>
          </cell>
        </row>
        <row r="24764">
          <cell r="B24764" t="str">
            <v>riohacha_enc83</v>
          </cell>
          <cell r="C24764" t="str">
            <v>Riohacha_ENC83</v>
          </cell>
        </row>
        <row r="24765">
          <cell r="B24765" t="str">
            <v>riohacha_enc84</v>
          </cell>
          <cell r="C24765" t="str">
            <v>Riohacha_ENC84</v>
          </cell>
        </row>
        <row r="24766">
          <cell r="B24766" t="str">
            <v>riohacha_enc85</v>
          </cell>
          <cell r="C24766" t="str">
            <v>Riohacha_ENC85</v>
          </cell>
        </row>
        <row r="24767">
          <cell r="B24767" t="str">
            <v>riohacha_enc86</v>
          </cell>
          <cell r="C24767" t="str">
            <v>Riohacha_ENC86</v>
          </cell>
        </row>
        <row r="24768">
          <cell r="B24768" t="str">
            <v>riohacha_enc87</v>
          </cell>
          <cell r="C24768" t="str">
            <v>Riohacha_ENC87</v>
          </cell>
        </row>
        <row r="24769">
          <cell r="B24769" t="str">
            <v>riohacha_enc88</v>
          </cell>
          <cell r="C24769" t="str">
            <v>Riohacha_ENC88</v>
          </cell>
        </row>
        <row r="24770">
          <cell r="B24770" t="str">
            <v>riohacha_enc89</v>
          </cell>
          <cell r="C24770" t="str">
            <v>Riohacha_ENC89</v>
          </cell>
        </row>
        <row r="24771">
          <cell r="B24771" t="str">
            <v>riohacha_enc90</v>
          </cell>
          <cell r="C24771" t="str">
            <v>Riohacha_ENC90</v>
          </cell>
        </row>
        <row r="24772">
          <cell r="B24772" t="str">
            <v>riohacha_enc91</v>
          </cell>
          <cell r="C24772" t="str">
            <v>Riohacha_ENC91</v>
          </cell>
        </row>
        <row r="24773">
          <cell r="B24773" t="str">
            <v>riohacha_enc92</v>
          </cell>
          <cell r="C24773" t="str">
            <v>Riohacha_ENC92</v>
          </cell>
        </row>
        <row r="24774">
          <cell r="B24774" t="str">
            <v>riohacha_enc93</v>
          </cell>
          <cell r="C24774" t="str">
            <v>Riohacha_ENC93</v>
          </cell>
        </row>
        <row r="24775">
          <cell r="B24775" t="str">
            <v>riohacha_enc94</v>
          </cell>
          <cell r="C24775" t="str">
            <v>Riohacha_ENC94</v>
          </cell>
        </row>
        <row r="24776">
          <cell r="B24776" t="str">
            <v>riohacha_enc95</v>
          </cell>
          <cell r="C24776" t="str">
            <v>Riohacha_ENC95</v>
          </cell>
        </row>
        <row r="24777">
          <cell r="B24777" t="str">
            <v>riohacha_enc96</v>
          </cell>
          <cell r="C24777" t="str">
            <v>Riohacha_ENC96</v>
          </cell>
        </row>
        <row r="24778">
          <cell r="B24778" t="str">
            <v>riohacha_enc97</v>
          </cell>
          <cell r="C24778" t="str">
            <v>Riohacha_ENC97</v>
          </cell>
        </row>
        <row r="24779">
          <cell r="B24779" t="str">
            <v>riohacha_enc98</v>
          </cell>
          <cell r="C24779" t="str">
            <v>Riohacha_ENC98</v>
          </cell>
        </row>
        <row r="24780">
          <cell r="B24780" t="str">
            <v>riohacha_enc99</v>
          </cell>
          <cell r="C24780" t="str">
            <v>Riohacha_ENC99</v>
          </cell>
        </row>
        <row r="24781">
          <cell r="B24781" t="str">
            <v>rionegro_enc01</v>
          </cell>
          <cell r="C24781" t="str">
            <v>Rionegro_ENC01</v>
          </cell>
        </row>
        <row r="24782">
          <cell r="B24782" t="str">
            <v>rionegro_enc02</v>
          </cell>
          <cell r="C24782" t="str">
            <v>Rionegro_ENC02</v>
          </cell>
        </row>
        <row r="24783">
          <cell r="B24783" t="str">
            <v>rionegro_enc03</v>
          </cell>
          <cell r="C24783" t="str">
            <v>Rionegro_ENC03</v>
          </cell>
        </row>
        <row r="24784">
          <cell r="B24784" t="str">
            <v>rionegro_enc04</v>
          </cell>
          <cell r="C24784" t="str">
            <v>Rionegro_ENC04</v>
          </cell>
        </row>
        <row r="24785">
          <cell r="B24785" t="str">
            <v>rionegro_enc05</v>
          </cell>
          <cell r="C24785" t="str">
            <v>Rionegro_ENC05</v>
          </cell>
        </row>
        <row r="24786">
          <cell r="B24786" t="str">
            <v>rionegro_enc06</v>
          </cell>
          <cell r="C24786" t="str">
            <v>Rionegro_ENC06</v>
          </cell>
        </row>
        <row r="24787">
          <cell r="B24787" t="str">
            <v>riosucio_enc01</v>
          </cell>
          <cell r="C24787" t="str">
            <v>Riosucio_ENC01</v>
          </cell>
        </row>
        <row r="24788">
          <cell r="B24788" t="str">
            <v>riosucio_enc02</v>
          </cell>
          <cell r="C24788" t="str">
            <v>Riosucio_ENC02</v>
          </cell>
        </row>
        <row r="24789">
          <cell r="B24789" t="str">
            <v>riosucio_enc03</v>
          </cell>
          <cell r="C24789" t="str">
            <v>Riosucio_ENC03</v>
          </cell>
        </row>
        <row r="24790">
          <cell r="B24790" t="str">
            <v>riosucio_enc04</v>
          </cell>
          <cell r="C24790" t="str">
            <v>Riosucio_ENC04</v>
          </cell>
        </row>
        <row r="24791">
          <cell r="B24791" t="str">
            <v>riosucio_enc05</v>
          </cell>
          <cell r="C24791" t="str">
            <v>Riosucio_ENC05</v>
          </cell>
        </row>
        <row r="24792">
          <cell r="B24792" t="str">
            <v>riosucio_enc06</v>
          </cell>
          <cell r="C24792" t="str">
            <v>Riosucio_ENC06</v>
          </cell>
        </row>
        <row r="24793">
          <cell r="B24793" t="str">
            <v>riosucio_enc07</v>
          </cell>
          <cell r="C24793" t="str">
            <v>Riosucio_ENC07</v>
          </cell>
        </row>
        <row r="24794">
          <cell r="B24794" t="str">
            <v>riosucio_enc08</v>
          </cell>
          <cell r="C24794" t="str">
            <v>Riosucio_ENC08</v>
          </cell>
        </row>
        <row r="24795">
          <cell r="B24795" t="str">
            <v>riosucio_enc09</v>
          </cell>
          <cell r="C24795" t="str">
            <v>Riosucio_ENC09</v>
          </cell>
        </row>
        <row r="24796">
          <cell r="B24796" t="str">
            <v>riosucio_enc10</v>
          </cell>
          <cell r="C24796" t="str">
            <v>Riosucio_ENC10</v>
          </cell>
        </row>
        <row r="24797">
          <cell r="B24797" t="str">
            <v>riosucio_enc11</v>
          </cell>
          <cell r="C24797" t="str">
            <v>Riosucio_ENC11</v>
          </cell>
        </row>
        <row r="24798">
          <cell r="B24798" t="str">
            <v>riosucio_enc12</v>
          </cell>
          <cell r="C24798" t="str">
            <v>Riosucio_ENC12</v>
          </cell>
        </row>
        <row r="24799">
          <cell r="B24799" t="str">
            <v>riosucio_enc13</v>
          </cell>
          <cell r="C24799" t="str">
            <v>Riosucio_ENC13</v>
          </cell>
        </row>
        <row r="24800">
          <cell r="B24800" t="str">
            <v>riosucio_enc14</v>
          </cell>
          <cell r="C24800" t="str">
            <v>Riosucio_ENC14</v>
          </cell>
        </row>
        <row r="24801">
          <cell r="B24801" t="str">
            <v>riosucio_enc15</v>
          </cell>
          <cell r="C24801" t="str">
            <v>Riosucio_ENC15</v>
          </cell>
        </row>
        <row r="24802">
          <cell r="B24802" t="str">
            <v>riosucio_enc16</v>
          </cell>
          <cell r="C24802" t="str">
            <v>Riosucio_ENC16</v>
          </cell>
        </row>
        <row r="24803">
          <cell r="B24803" t="str">
            <v>riosucio_enc17</v>
          </cell>
          <cell r="C24803" t="str">
            <v>Riosucio_ENC17</v>
          </cell>
        </row>
        <row r="24804">
          <cell r="B24804" t="str">
            <v>riosucio_enc18</v>
          </cell>
          <cell r="C24804" t="str">
            <v>Riosucio_ENC18</v>
          </cell>
        </row>
        <row r="24805">
          <cell r="B24805" t="str">
            <v>riosucio_enc19</v>
          </cell>
          <cell r="C24805" t="str">
            <v>Riosucio_ENC19</v>
          </cell>
        </row>
        <row r="24806">
          <cell r="B24806" t="str">
            <v>riosucio_enc20</v>
          </cell>
          <cell r="C24806" t="str">
            <v>Riosucio_ENC20</v>
          </cell>
        </row>
        <row r="24807">
          <cell r="B24807" t="str">
            <v>riosucio_enc21</v>
          </cell>
          <cell r="C24807" t="str">
            <v>Riosucio_ENC21</v>
          </cell>
        </row>
        <row r="24808">
          <cell r="B24808" t="str">
            <v>riosucio_enc22</v>
          </cell>
          <cell r="C24808" t="str">
            <v>Riosucio_ENC22</v>
          </cell>
        </row>
        <row r="24809">
          <cell r="B24809" t="str">
            <v>riosucio_enc23</v>
          </cell>
          <cell r="C24809" t="str">
            <v>Riosucio_ENC23</v>
          </cell>
        </row>
        <row r="24810">
          <cell r="B24810" t="str">
            <v>riosucio_enc24</v>
          </cell>
          <cell r="C24810" t="str">
            <v>Riosucio_ENC24</v>
          </cell>
        </row>
        <row r="24811">
          <cell r="B24811" t="str">
            <v>riosucio_enc25</v>
          </cell>
          <cell r="C24811" t="str">
            <v>Riosucio_ENC25</v>
          </cell>
        </row>
        <row r="24812">
          <cell r="B24812" t="str">
            <v>riosucio_enc26</v>
          </cell>
          <cell r="C24812" t="str">
            <v>Riosucio_ENC26</v>
          </cell>
        </row>
        <row r="24813">
          <cell r="B24813" t="str">
            <v>riosucio_enc27</v>
          </cell>
          <cell r="C24813" t="str">
            <v>Riosucio_ENC27</v>
          </cell>
        </row>
        <row r="24814">
          <cell r="B24814" t="str">
            <v>riosucio_enc28</v>
          </cell>
          <cell r="C24814" t="str">
            <v>Riosucio_ENC28</v>
          </cell>
        </row>
        <row r="24815">
          <cell r="B24815" t="str">
            <v>riosucio_enc29</v>
          </cell>
          <cell r="C24815" t="str">
            <v>Riosucio_ENC29</v>
          </cell>
        </row>
        <row r="24816">
          <cell r="B24816" t="str">
            <v>riosucio_enc30</v>
          </cell>
          <cell r="C24816" t="str">
            <v>Riosucio_ENC30</v>
          </cell>
        </row>
        <row r="24817">
          <cell r="B24817" t="str">
            <v>riosucio_enc31</v>
          </cell>
          <cell r="C24817" t="str">
            <v>Riosucio_ENC31</v>
          </cell>
        </row>
        <row r="24818">
          <cell r="B24818" t="str">
            <v>riosucio_enc32</v>
          </cell>
          <cell r="C24818" t="str">
            <v>Riosucio_ENC32</v>
          </cell>
        </row>
        <row r="24819">
          <cell r="B24819" t="str">
            <v>riosucio_enc33</v>
          </cell>
          <cell r="C24819" t="str">
            <v>Riosucio_ENC33</v>
          </cell>
        </row>
        <row r="24820">
          <cell r="B24820" t="str">
            <v>riosucio_enc34</v>
          </cell>
          <cell r="C24820" t="str">
            <v>Riosucio_ENC34</v>
          </cell>
        </row>
        <row r="24821">
          <cell r="B24821" t="str">
            <v>riosucio_enc35</v>
          </cell>
          <cell r="C24821" t="str">
            <v>Riosucio_ENC35</v>
          </cell>
        </row>
        <row r="24822">
          <cell r="B24822" t="str">
            <v>riosucio_enc36</v>
          </cell>
          <cell r="C24822" t="str">
            <v>Riosucio_ENC36</v>
          </cell>
        </row>
        <row r="24823">
          <cell r="B24823" t="str">
            <v>riosucio_enc37</v>
          </cell>
          <cell r="C24823" t="str">
            <v>Riosucio_ENC37</v>
          </cell>
        </row>
        <row r="24824">
          <cell r="B24824" t="str">
            <v>riosucio_enc38</v>
          </cell>
          <cell r="C24824" t="str">
            <v>Riosucio_ENC38</v>
          </cell>
        </row>
        <row r="24825">
          <cell r="B24825" t="str">
            <v>riosucio_enc39</v>
          </cell>
          <cell r="C24825" t="str">
            <v>Riosucio_ENC39</v>
          </cell>
        </row>
        <row r="24826">
          <cell r="B24826" t="str">
            <v>riosucio_enc40</v>
          </cell>
          <cell r="C24826" t="str">
            <v>Riosucio_ENC40</v>
          </cell>
        </row>
        <row r="24827">
          <cell r="B24827" t="str">
            <v>riosucio_enc41</v>
          </cell>
          <cell r="C24827" t="str">
            <v>Riosucio_ENC41</v>
          </cell>
        </row>
        <row r="24828">
          <cell r="B24828" t="str">
            <v>riosucio_enc42</v>
          </cell>
          <cell r="C24828" t="str">
            <v>Riosucio_ENC42</v>
          </cell>
        </row>
        <row r="24829">
          <cell r="B24829" t="str">
            <v>riosucio_enc43</v>
          </cell>
          <cell r="C24829" t="str">
            <v>Riosucio_ENC43</v>
          </cell>
        </row>
        <row r="24830">
          <cell r="B24830" t="str">
            <v>riosucio_enc44</v>
          </cell>
          <cell r="C24830" t="str">
            <v>Riosucio_ENC44</v>
          </cell>
        </row>
        <row r="24831">
          <cell r="B24831" t="str">
            <v>riosucio_enc45</v>
          </cell>
          <cell r="C24831" t="str">
            <v>Riosucio_ENC45</v>
          </cell>
        </row>
        <row r="24832">
          <cell r="B24832" t="str">
            <v>riosucio_enc46</v>
          </cell>
          <cell r="C24832" t="str">
            <v>Riosucio_ENC46</v>
          </cell>
        </row>
        <row r="24833">
          <cell r="B24833" t="str">
            <v>riosucio_enc47</v>
          </cell>
          <cell r="C24833" t="str">
            <v>Riosucio_ENC47</v>
          </cell>
        </row>
        <row r="24834">
          <cell r="B24834" t="str">
            <v>riosucio_enc48</v>
          </cell>
          <cell r="C24834" t="str">
            <v>Riosucio_ENC48</v>
          </cell>
        </row>
        <row r="24835">
          <cell r="B24835" t="str">
            <v>riosucio_enc49</v>
          </cell>
          <cell r="C24835" t="str">
            <v>Riosucio_ENC49</v>
          </cell>
        </row>
        <row r="24836">
          <cell r="B24836" t="str">
            <v>riosucio_enc50</v>
          </cell>
          <cell r="C24836" t="str">
            <v>Riosucio_ENC50</v>
          </cell>
        </row>
        <row r="24837">
          <cell r="B24837" t="str">
            <v>riosucio_enc51</v>
          </cell>
          <cell r="C24837" t="str">
            <v>Riosucio_ENC51</v>
          </cell>
        </row>
        <row r="24838">
          <cell r="B24838" t="str">
            <v>riosucio_enc52</v>
          </cell>
          <cell r="C24838" t="str">
            <v>Riosucio_ENC52</v>
          </cell>
        </row>
        <row r="24839">
          <cell r="B24839" t="str">
            <v>riosucio_enc53</v>
          </cell>
          <cell r="C24839" t="str">
            <v>Riosucio_ENC53</v>
          </cell>
        </row>
        <row r="24840">
          <cell r="B24840" t="str">
            <v>riosucio_enc54</v>
          </cell>
          <cell r="C24840" t="str">
            <v>Riosucio_ENC54</v>
          </cell>
        </row>
        <row r="24841">
          <cell r="B24841" t="str">
            <v>riosucio_enc55</v>
          </cell>
          <cell r="C24841" t="str">
            <v>Riosucio_ENC55</v>
          </cell>
        </row>
        <row r="24842">
          <cell r="B24842" t="str">
            <v>riosucio_enc56</v>
          </cell>
          <cell r="C24842" t="str">
            <v>Riosucio_ENC56</v>
          </cell>
        </row>
        <row r="24843">
          <cell r="B24843" t="str">
            <v>riosucio_enc57</v>
          </cell>
          <cell r="C24843" t="str">
            <v>Riosucio_ENC57</v>
          </cell>
        </row>
        <row r="24844">
          <cell r="B24844" t="str">
            <v>riosucio_enc58</v>
          </cell>
          <cell r="C24844" t="str">
            <v>Riosucio_ENC58</v>
          </cell>
        </row>
        <row r="24845">
          <cell r="B24845" t="str">
            <v>riosucio_enc59</v>
          </cell>
          <cell r="C24845" t="str">
            <v>Riosucio_ENC59</v>
          </cell>
        </row>
        <row r="24846">
          <cell r="B24846" t="str">
            <v>riosucio_enc60</v>
          </cell>
          <cell r="C24846" t="str">
            <v>Riosucio_ENC60</v>
          </cell>
        </row>
        <row r="24847">
          <cell r="B24847" t="str">
            <v>roldanillo_enc01</v>
          </cell>
          <cell r="C24847" t="str">
            <v>Roldanillo_ENC01</v>
          </cell>
        </row>
        <row r="24848">
          <cell r="B24848" t="str">
            <v>roldanillo_enc02</v>
          </cell>
          <cell r="C24848" t="str">
            <v>Roldanillo_ENC02</v>
          </cell>
        </row>
        <row r="24849">
          <cell r="B24849" t="str">
            <v>roldanillo_enc03</v>
          </cell>
          <cell r="C24849" t="str">
            <v>Roldanillo_ENC03</v>
          </cell>
        </row>
        <row r="24850">
          <cell r="B24850" t="str">
            <v>roldanillo_enc04</v>
          </cell>
          <cell r="C24850" t="str">
            <v>Roldanillo_ENC04</v>
          </cell>
        </row>
        <row r="24851">
          <cell r="B24851" t="str">
            <v>roldanillo_enc05</v>
          </cell>
          <cell r="C24851" t="str">
            <v>Roldanillo_ENC05</v>
          </cell>
        </row>
        <row r="24852">
          <cell r="B24852" t="str">
            <v>roldanillo_enc06</v>
          </cell>
          <cell r="C24852" t="str">
            <v>Roldanillo_ENC06</v>
          </cell>
        </row>
        <row r="24853">
          <cell r="B24853" t="str">
            <v>sabaneta_enc01</v>
          </cell>
          <cell r="C24853" t="str">
            <v>Sabaneta_ENC01</v>
          </cell>
        </row>
        <row r="24854">
          <cell r="B24854" t="str">
            <v>sabaneta_enc02</v>
          </cell>
          <cell r="C24854" t="str">
            <v>Sabaneta_ENC02</v>
          </cell>
        </row>
        <row r="24855">
          <cell r="B24855" t="str">
            <v>sabaneta_enc03</v>
          </cell>
          <cell r="C24855" t="str">
            <v>Sabaneta_ENC03</v>
          </cell>
        </row>
        <row r="24856">
          <cell r="B24856" t="str">
            <v>sabaneta_enc04</v>
          </cell>
          <cell r="C24856" t="str">
            <v>Sabaneta_ENC04</v>
          </cell>
        </row>
        <row r="24857">
          <cell r="B24857" t="str">
            <v>sabaneta_enc05</v>
          </cell>
          <cell r="C24857" t="str">
            <v>Sabaneta_ENC05</v>
          </cell>
        </row>
        <row r="24858">
          <cell r="B24858" t="str">
            <v>sabaneta_enc06</v>
          </cell>
          <cell r="C24858" t="str">
            <v>Sabaneta_ENC06</v>
          </cell>
        </row>
        <row r="24859">
          <cell r="B24859" t="str">
            <v>sahagun_enc01</v>
          </cell>
          <cell r="C24859" t="str">
            <v>Sahagún_ENC01</v>
          </cell>
        </row>
        <row r="24860">
          <cell r="B24860" t="str">
            <v>sahagun_enc02</v>
          </cell>
          <cell r="C24860" t="str">
            <v>Sahagún_ENC02</v>
          </cell>
        </row>
        <row r="24861">
          <cell r="B24861" t="str">
            <v>sahagun_enc03</v>
          </cell>
          <cell r="C24861" t="str">
            <v>Sahagún_ENC03</v>
          </cell>
        </row>
        <row r="24862">
          <cell r="B24862" t="str">
            <v>sahagun_enc04</v>
          </cell>
          <cell r="C24862" t="str">
            <v>Sahagún_ENC04</v>
          </cell>
        </row>
        <row r="24863">
          <cell r="B24863" t="str">
            <v>sahagun_enc05</v>
          </cell>
          <cell r="C24863" t="str">
            <v>Sahagún_ENC05</v>
          </cell>
        </row>
        <row r="24864">
          <cell r="B24864" t="str">
            <v>sahagun_enc06</v>
          </cell>
          <cell r="C24864" t="str">
            <v>Sahagún_ENC06</v>
          </cell>
        </row>
        <row r="24865">
          <cell r="B24865" t="str">
            <v>sahagun_enc07</v>
          </cell>
          <cell r="C24865" t="str">
            <v>Sahagún_ENC07</v>
          </cell>
        </row>
        <row r="24866">
          <cell r="B24866" t="str">
            <v>sahagun_enc08</v>
          </cell>
          <cell r="C24866" t="str">
            <v>Sahagún_ENC08</v>
          </cell>
        </row>
        <row r="24867">
          <cell r="B24867" t="str">
            <v>sahagun_enc09</v>
          </cell>
          <cell r="C24867" t="str">
            <v>Sahagún_ENC09</v>
          </cell>
        </row>
        <row r="24868">
          <cell r="B24868" t="str">
            <v>sahagun_enc10</v>
          </cell>
          <cell r="C24868" t="str">
            <v>Sahagún_ENC10</v>
          </cell>
        </row>
        <row r="24869">
          <cell r="B24869" t="str">
            <v>sahagun_enc11</v>
          </cell>
          <cell r="C24869" t="str">
            <v>Sahagún_ENC11</v>
          </cell>
        </row>
        <row r="24870">
          <cell r="B24870" t="str">
            <v>sahagun_enc12</v>
          </cell>
          <cell r="C24870" t="str">
            <v>Sahagún_ENC12</v>
          </cell>
        </row>
        <row r="24871">
          <cell r="B24871" t="str">
            <v>sahagun_enc13</v>
          </cell>
          <cell r="C24871" t="str">
            <v>Sahagún_ENC13</v>
          </cell>
        </row>
        <row r="24872">
          <cell r="B24872" t="str">
            <v>sahagun_enc14</v>
          </cell>
          <cell r="C24872" t="str">
            <v>Sahagún_ENC14</v>
          </cell>
        </row>
        <row r="24873">
          <cell r="B24873" t="str">
            <v>sahagun_enc15</v>
          </cell>
          <cell r="C24873" t="str">
            <v>Sahagún_ENC15</v>
          </cell>
        </row>
        <row r="24874">
          <cell r="B24874" t="str">
            <v>sahagun_enc16</v>
          </cell>
          <cell r="C24874" t="str">
            <v>Sahagún_ENC16</v>
          </cell>
        </row>
        <row r="24875">
          <cell r="B24875" t="str">
            <v>sahagun_enc17</v>
          </cell>
          <cell r="C24875" t="str">
            <v>Sahagún_ENC17</v>
          </cell>
        </row>
        <row r="24876">
          <cell r="B24876" t="str">
            <v>sahagun_enc18</v>
          </cell>
          <cell r="C24876" t="str">
            <v>Sahagún_ENC18</v>
          </cell>
        </row>
        <row r="24877">
          <cell r="B24877" t="str">
            <v>sahagun_enc19</v>
          </cell>
          <cell r="C24877" t="str">
            <v>Sahagún_ENC19</v>
          </cell>
        </row>
        <row r="24878">
          <cell r="B24878" t="str">
            <v>sahagun_enc20</v>
          </cell>
          <cell r="C24878" t="str">
            <v>Sahagún_ENC20</v>
          </cell>
        </row>
        <row r="24879">
          <cell r="B24879" t="str">
            <v>sahagun_enc21</v>
          </cell>
          <cell r="C24879" t="str">
            <v>Sahagún_ENC21</v>
          </cell>
        </row>
        <row r="24880">
          <cell r="B24880" t="str">
            <v>sahagun_enc22</v>
          </cell>
          <cell r="C24880" t="str">
            <v>Sahagún_ENC22</v>
          </cell>
        </row>
        <row r="24881">
          <cell r="B24881" t="str">
            <v>sahagun_enc23</v>
          </cell>
          <cell r="C24881" t="str">
            <v>Sahagún_ENC23</v>
          </cell>
        </row>
        <row r="24882">
          <cell r="B24882" t="str">
            <v>sahagun_enc24</v>
          </cell>
          <cell r="C24882" t="str">
            <v>Sahagún_ENC24</v>
          </cell>
        </row>
        <row r="24883">
          <cell r="B24883" t="str">
            <v>sahagun_enc25</v>
          </cell>
          <cell r="C24883" t="str">
            <v>Sahagún_ENC25</v>
          </cell>
        </row>
        <row r="24884">
          <cell r="B24884" t="str">
            <v>sahagun_enc26</v>
          </cell>
          <cell r="C24884" t="str">
            <v>Sahagún_ENC26</v>
          </cell>
        </row>
        <row r="24885">
          <cell r="B24885" t="str">
            <v>sahagun_enc27</v>
          </cell>
          <cell r="C24885" t="str">
            <v>Sahagún_ENC27</v>
          </cell>
        </row>
        <row r="24886">
          <cell r="B24886" t="str">
            <v>sahagun_enc28</v>
          </cell>
          <cell r="C24886" t="str">
            <v>Sahagún_ENC28</v>
          </cell>
        </row>
        <row r="24887">
          <cell r="B24887" t="str">
            <v>sahagun_enc29</v>
          </cell>
          <cell r="C24887" t="str">
            <v>Sahagún_ENC29</v>
          </cell>
        </row>
        <row r="24888">
          <cell r="B24888" t="str">
            <v>sahagun_enc30</v>
          </cell>
          <cell r="C24888" t="str">
            <v>Sahagún_ENC30</v>
          </cell>
        </row>
        <row r="24889">
          <cell r="B24889" t="str">
            <v>salazar_enc01</v>
          </cell>
          <cell r="C24889" t="str">
            <v>Salazar_ENC01</v>
          </cell>
        </row>
        <row r="24890">
          <cell r="B24890" t="str">
            <v>salazar_enc02</v>
          </cell>
          <cell r="C24890" t="str">
            <v>Salazar_ENC02</v>
          </cell>
        </row>
        <row r="24891">
          <cell r="B24891" t="str">
            <v>salazar_enc03</v>
          </cell>
          <cell r="C24891" t="str">
            <v>Salazar_ENC03</v>
          </cell>
        </row>
        <row r="24892">
          <cell r="B24892" t="str">
            <v>salazar_enc04</v>
          </cell>
          <cell r="C24892" t="str">
            <v>Salazar_ENC04</v>
          </cell>
        </row>
        <row r="24893">
          <cell r="B24893" t="str">
            <v>salazar_enc05</v>
          </cell>
          <cell r="C24893" t="str">
            <v>Salazar_ENC05</v>
          </cell>
        </row>
        <row r="24894">
          <cell r="B24894" t="str">
            <v>salazar_enc06</v>
          </cell>
          <cell r="C24894" t="str">
            <v>Salazar_ENC06</v>
          </cell>
        </row>
        <row r="24895">
          <cell r="B24895" t="str">
            <v>salazar_enc07</v>
          </cell>
          <cell r="C24895" t="str">
            <v>Salazar_ENC07</v>
          </cell>
        </row>
        <row r="24896">
          <cell r="B24896" t="str">
            <v>salazar_enc08</v>
          </cell>
          <cell r="C24896" t="str">
            <v>Salazar_ENC08</v>
          </cell>
        </row>
        <row r="24897">
          <cell r="B24897" t="str">
            <v>salazar_enc09</v>
          </cell>
          <cell r="C24897" t="str">
            <v>Salazar_ENC09</v>
          </cell>
        </row>
        <row r="24898">
          <cell r="B24898" t="str">
            <v>salazar_enc10</v>
          </cell>
          <cell r="C24898" t="str">
            <v>Salazar_ENC10</v>
          </cell>
        </row>
        <row r="24899">
          <cell r="B24899" t="str">
            <v>salazar_enc11</v>
          </cell>
          <cell r="C24899" t="str">
            <v>Salazar_ENC11</v>
          </cell>
        </row>
        <row r="24900">
          <cell r="B24900" t="str">
            <v>salazar_enc12</v>
          </cell>
          <cell r="C24900" t="str">
            <v>Salazar_ENC12</v>
          </cell>
        </row>
        <row r="24901">
          <cell r="B24901" t="str">
            <v>sanandresdetumaco_enc01</v>
          </cell>
          <cell r="C24901" t="str">
            <v>San Andrés de Tumaco_ENC01</v>
          </cell>
        </row>
        <row r="24902">
          <cell r="B24902" t="str">
            <v>sanandresdetumaco_enc02</v>
          </cell>
          <cell r="C24902" t="str">
            <v>San Andrés de Tumaco_ENC02</v>
          </cell>
        </row>
        <row r="24903">
          <cell r="B24903" t="str">
            <v>sanandresdetumaco_enc03</v>
          </cell>
          <cell r="C24903" t="str">
            <v>San Andrés de Tumaco_ENC03</v>
          </cell>
        </row>
        <row r="24904">
          <cell r="B24904" t="str">
            <v>sanandresdetumaco_enc04</v>
          </cell>
          <cell r="C24904" t="str">
            <v>San Andrés de Tumaco_ENC04</v>
          </cell>
        </row>
        <row r="24905">
          <cell r="B24905" t="str">
            <v>sanandresdetumaco_enc05</v>
          </cell>
          <cell r="C24905" t="str">
            <v>San Andrés de Tumaco_ENC05</v>
          </cell>
        </row>
        <row r="24906">
          <cell r="B24906" t="str">
            <v>sanandresdetumaco_enc06</v>
          </cell>
          <cell r="C24906" t="str">
            <v>San Andrés de Tumaco_ENC06</v>
          </cell>
        </row>
        <row r="24907">
          <cell r="B24907" t="str">
            <v>sanandresdetumaco_enc07</v>
          </cell>
          <cell r="C24907" t="str">
            <v>San Andrés de Tumaco_ENC07</v>
          </cell>
        </row>
        <row r="24908">
          <cell r="B24908" t="str">
            <v>sanandresdetumaco_enc08</v>
          </cell>
          <cell r="C24908" t="str">
            <v>San Andrés de Tumaco_ENC08</v>
          </cell>
        </row>
        <row r="24909">
          <cell r="B24909" t="str">
            <v>sanandresdetumaco_enc09</v>
          </cell>
          <cell r="C24909" t="str">
            <v>San Andrés de Tumaco_ENC09</v>
          </cell>
        </row>
        <row r="24910">
          <cell r="B24910" t="str">
            <v>sanandresdetumaco_enc10</v>
          </cell>
          <cell r="C24910" t="str">
            <v>San Andrés de Tumaco_ENC10</v>
          </cell>
        </row>
        <row r="24911">
          <cell r="B24911" t="str">
            <v>sanandresdetumaco_enc11</v>
          </cell>
          <cell r="C24911" t="str">
            <v>San Andrés de Tumaco_ENC11</v>
          </cell>
        </row>
        <row r="24912">
          <cell r="B24912" t="str">
            <v>sanandresdetumaco_enc12</v>
          </cell>
          <cell r="C24912" t="str">
            <v>San Andrés de Tumaco_ENC12</v>
          </cell>
        </row>
        <row r="24913">
          <cell r="B24913" t="str">
            <v>sanandresdetumaco_enc13</v>
          </cell>
          <cell r="C24913" t="str">
            <v>San Andrés de Tumaco_ENC13</v>
          </cell>
        </row>
        <row r="24914">
          <cell r="B24914" t="str">
            <v>sanandresdetumaco_enc14</v>
          </cell>
          <cell r="C24914" t="str">
            <v>San Andrés de Tumaco_ENC14</v>
          </cell>
        </row>
        <row r="24915">
          <cell r="B24915" t="str">
            <v>sanandresdetumaco_enc15</v>
          </cell>
          <cell r="C24915" t="str">
            <v>San Andrés de Tumaco_ENC15</v>
          </cell>
        </row>
        <row r="24916">
          <cell r="B24916" t="str">
            <v>sanandresdetumaco_enc16</v>
          </cell>
          <cell r="C24916" t="str">
            <v>San Andrés de Tumaco_ENC16</v>
          </cell>
        </row>
        <row r="24917">
          <cell r="B24917" t="str">
            <v>sanandresdetumaco_enc17</v>
          </cell>
          <cell r="C24917" t="str">
            <v>San Andrés de Tumaco_ENC17</v>
          </cell>
        </row>
        <row r="24918">
          <cell r="B24918" t="str">
            <v>sanandresdetumaco_enc18</v>
          </cell>
          <cell r="C24918" t="str">
            <v>San Andrés de Tumaco_ENC18</v>
          </cell>
        </row>
        <row r="24919">
          <cell r="B24919" t="str">
            <v>sanandresdetumaco_enc19</v>
          </cell>
          <cell r="C24919" t="str">
            <v>San Andrés de Tumaco_ENC19</v>
          </cell>
        </row>
        <row r="24920">
          <cell r="B24920" t="str">
            <v>sanandresdetumaco_enc20</v>
          </cell>
          <cell r="C24920" t="str">
            <v>San Andrés de Tumaco_ENC20</v>
          </cell>
        </row>
        <row r="24921">
          <cell r="B24921" t="str">
            <v>sanandresdetumaco_enc21</v>
          </cell>
          <cell r="C24921" t="str">
            <v>San Andrés de Tumaco_ENC21</v>
          </cell>
        </row>
        <row r="24922">
          <cell r="B24922" t="str">
            <v>sanandresdetumaco_enc22</v>
          </cell>
          <cell r="C24922" t="str">
            <v>San Andrés de Tumaco_ENC22</v>
          </cell>
        </row>
        <row r="24923">
          <cell r="B24923" t="str">
            <v>sanandresdetumaco_enc23</v>
          </cell>
          <cell r="C24923" t="str">
            <v>San Andrés de Tumaco_ENC23</v>
          </cell>
        </row>
        <row r="24924">
          <cell r="B24924" t="str">
            <v>sanandresdetumaco_enc24</v>
          </cell>
          <cell r="C24924" t="str">
            <v>San Andrés de Tumaco_ENC24</v>
          </cell>
        </row>
        <row r="24925">
          <cell r="B24925" t="str">
            <v>sanandresdetumaco_enc25</v>
          </cell>
          <cell r="C24925" t="str">
            <v>San Andrés de Tumaco_ENC25</v>
          </cell>
        </row>
        <row r="24926">
          <cell r="B24926" t="str">
            <v>sanandresdetumaco_enc26</v>
          </cell>
          <cell r="C24926" t="str">
            <v>San Andrés de Tumaco_ENC26</v>
          </cell>
        </row>
        <row r="24927">
          <cell r="B24927" t="str">
            <v>sanandresdetumaco_enc27</v>
          </cell>
          <cell r="C24927" t="str">
            <v>San Andrés de Tumaco_ENC27</v>
          </cell>
        </row>
        <row r="24928">
          <cell r="B24928" t="str">
            <v>sanandresdetumaco_enc28</v>
          </cell>
          <cell r="C24928" t="str">
            <v>San Andrés de Tumaco_ENC28</v>
          </cell>
        </row>
        <row r="24929">
          <cell r="B24929" t="str">
            <v>sanandresdetumaco_enc29</v>
          </cell>
          <cell r="C24929" t="str">
            <v>San Andrés de Tumaco_ENC29</v>
          </cell>
        </row>
        <row r="24930">
          <cell r="B24930" t="str">
            <v>sanandresdetumaco_enc30</v>
          </cell>
          <cell r="C24930" t="str">
            <v>San Andrés de Tumaco_ENC30</v>
          </cell>
        </row>
        <row r="24931">
          <cell r="B24931" t="str">
            <v>sanandresdetumaco_enc31</v>
          </cell>
          <cell r="C24931" t="str">
            <v>San Andrés de Tumaco_ENC31</v>
          </cell>
        </row>
        <row r="24932">
          <cell r="B24932" t="str">
            <v>sanandresdetumaco_enc32</v>
          </cell>
          <cell r="C24932" t="str">
            <v>San Andrés de Tumaco_ENC32</v>
          </cell>
        </row>
        <row r="24933">
          <cell r="B24933" t="str">
            <v>sanandresdetumaco_enc33</v>
          </cell>
          <cell r="C24933" t="str">
            <v>San Andrés de Tumaco_ENC33</v>
          </cell>
        </row>
        <row r="24934">
          <cell r="B24934" t="str">
            <v>sanandresdetumaco_enc34</v>
          </cell>
          <cell r="C24934" t="str">
            <v>San Andrés de Tumaco_ENC34</v>
          </cell>
        </row>
        <row r="24935">
          <cell r="B24935" t="str">
            <v>sanandresdetumaco_enc35</v>
          </cell>
          <cell r="C24935" t="str">
            <v>San Andrés de Tumaco_ENC35</v>
          </cell>
        </row>
        <row r="24936">
          <cell r="B24936" t="str">
            <v>sanandresdetumaco_enc36</v>
          </cell>
          <cell r="C24936" t="str">
            <v>San Andrés de Tumaco_ENC36</v>
          </cell>
        </row>
        <row r="24937">
          <cell r="B24937" t="str">
            <v>sanandresdetumaco_enc37</v>
          </cell>
          <cell r="C24937" t="str">
            <v>San Andrés de Tumaco_ENC37</v>
          </cell>
        </row>
        <row r="24938">
          <cell r="B24938" t="str">
            <v>sanandresdetumaco_enc38</v>
          </cell>
          <cell r="C24938" t="str">
            <v>San Andrés de Tumaco_ENC38</v>
          </cell>
        </row>
        <row r="24939">
          <cell r="B24939" t="str">
            <v>sanandresdetumaco_enc39</v>
          </cell>
          <cell r="C24939" t="str">
            <v>San Andrés de Tumaco_ENC39</v>
          </cell>
        </row>
        <row r="24940">
          <cell r="B24940" t="str">
            <v>sanandresdetumaco_enc40</v>
          </cell>
          <cell r="C24940" t="str">
            <v>San Andrés de Tumaco_ENC40</v>
          </cell>
        </row>
        <row r="24941">
          <cell r="B24941" t="str">
            <v>sanandresdetumaco_enc41</v>
          </cell>
          <cell r="C24941" t="str">
            <v>San Andrés de Tumaco_ENC41</v>
          </cell>
        </row>
        <row r="24942">
          <cell r="B24942" t="str">
            <v>sanandresdetumaco_enc42</v>
          </cell>
          <cell r="C24942" t="str">
            <v>San Andrés de Tumaco_ENC42</v>
          </cell>
        </row>
        <row r="24943">
          <cell r="B24943" t="str">
            <v>sanandresdetumaco_enc43</v>
          </cell>
          <cell r="C24943" t="str">
            <v>San Andrés de Tumaco_ENC43</v>
          </cell>
        </row>
        <row r="24944">
          <cell r="B24944" t="str">
            <v>sanandresdetumaco_enc44</v>
          </cell>
          <cell r="C24944" t="str">
            <v>San Andrés de Tumaco_ENC44</v>
          </cell>
        </row>
        <row r="24945">
          <cell r="B24945" t="str">
            <v>sanandresdetumaco_enc45</v>
          </cell>
          <cell r="C24945" t="str">
            <v>San Andrés de Tumaco_ENC45</v>
          </cell>
        </row>
        <row r="24946">
          <cell r="B24946" t="str">
            <v>sanandresdetumaco_enc46</v>
          </cell>
          <cell r="C24946" t="str">
            <v>San Andrés de Tumaco_ENC46</v>
          </cell>
        </row>
        <row r="24947">
          <cell r="B24947" t="str">
            <v>sanandresdetumaco_enc47</v>
          </cell>
          <cell r="C24947" t="str">
            <v>San Andrés de Tumaco_ENC47</v>
          </cell>
        </row>
        <row r="24948">
          <cell r="B24948" t="str">
            <v>sanandresdetumaco_enc48</v>
          </cell>
          <cell r="C24948" t="str">
            <v>San Andrés de Tumaco_ENC48</v>
          </cell>
        </row>
        <row r="24949">
          <cell r="B24949" t="str">
            <v>sanandresdetumaco_enc49</v>
          </cell>
          <cell r="C24949" t="str">
            <v>San Andrés de Tumaco_ENC49</v>
          </cell>
        </row>
        <row r="24950">
          <cell r="B24950" t="str">
            <v>sanandresdetumaco_enc50</v>
          </cell>
          <cell r="C24950" t="str">
            <v>San Andrés de Tumaco_ENC50</v>
          </cell>
        </row>
        <row r="24951">
          <cell r="B24951" t="str">
            <v>sanandresdetumaco_enc51</v>
          </cell>
          <cell r="C24951" t="str">
            <v>San Andrés de Tumaco_ENC51</v>
          </cell>
        </row>
        <row r="24952">
          <cell r="B24952" t="str">
            <v>sanandresdetumaco_enc52</v>
          </cell>
          <cell r="C24952" t="str">
            <v>San Andrés de Tumaco_ENC52</v>
          </cell>
        </row>
        <row r="24953">
          <cell r="B24953" t="str">
            <v>sanandresdetumaco_enc53</v>
          </cell>
          <cell r="C24953" t="str">
            <v>San Andrés de Tumaco_ENC53</v>
          </cell>
        </row>
        <row r="24954">
          <cell r="B24954" t="str">
            <v>sanandresdetumaco_enc54</v>
          </cell>
          <cell r="C24954" t="str">
            <v>San Andrés de Tumaco_ENC54</v>
          </cell>
        </row>
        <row r="24955">
          <cell r="B24955" t="str">
            <v>sanandresdetumaco_enc55</v>
          </cell>
          <cell r="C24955" t="str">
            <v>San Andrés de Tumaco_ENC55</v>
          </cell>
        </row>
        <row r="24956">
          <cell r="B24956" t="str">
            <v>sanandresdetumaco_enc56</v>
          </cell>
          <cell r="C24956" t="str">
            <v>San Andrés de Tumaco_ENC56</v>
          </cell>
        </row>
        <row r="24957">
          <cell r="B24957" t="str">
            <v>sanandresdetumaco_enc57</v>
          </cell>
          <cell r="C24957" t="str">
            <v>San Andrés de Tumaco_ENC57</v>
          </cell>
        </row>
        <row r="24958">
          <cell r="B24958" t="str">
            <v>sanandresdetumaco_enc58</v>
          </cell>
          <cell r="C24958" t="str">
            <v>San Andrés de Tumaco_ENC58</v>
          </cell>
        </row>
        <row r="24959">
          <cell r="B24959" t="str">
            <v>sanandresdetumaco_enc59</v>
          </cell>
          <cell r="C24959" t="str">
            <v>San Andrés de Tumaco_ENC59</v>
          </cell>
        </row>
        <row r="24960">
          <cell r="B24960" t="str">
            <v>sanandresdetumaco_enc60</v>
          </cell>
          <cell r="C24960" t="str">
            <v>San Andrés de Tumaco_ENC60</v>
          </cell>
        </row>
        <row r="24961">
          <cell r="B24961" t="str">
            <v>sanandresdetumaco_enc61</v>
          </cell>
          <cell r="C24961" t="str">
            <v>San Andrés de Tumaco_ENC61</v>
          </cell>
        </row>
        <row r="24962">
          <cell r="B24962" t="str">
            <v>sanandresdetumaco_enc62</v>
          </cell>
          <cell r="C24962" t="str">
            <v>San Andrés de Tumaco_ENC62</v>
          </cell>
        </row>
        <row r="24963">
          <cell r="B24963" t="str">
            <v>sanandresdetumaco_enc63</v>
          </cell>
          <cell r="C24963" t="str">
            <v>San Andrés de Tumaco_ENC63</v>
          </cell>
        </row>
        <row r="24964">
          <cell r="B24964" t="str">
            <v>sanandresdetumaco_enc64</v>
          </cell>
          <cell r="C24964" t="str">
            <v>San Andrés de Tumaco_ENC64</v>
          </cell>
        </row>
        <row r="24965">
          <cell r="B24965" t="str">
            <v>sanandresdetumaco_enc65</v>
          </cell>
          <cell r="C24965" t="str">
            <v>San Andrés de Tumaco_ENC65</v>
          </cell>
        </row>
        <row r="24966">
          <cell r="B24966" t="str">
            <v>sanandresdetumaco_enc66</v>
          </cell>
          <cell r="C24966" t="str">
            <v>San Andrés de Tumaco_ENC66</v>
          </cell>
        </row>
        <row r="24967">
          <cell r="B24967" t="str">
            <v>sanandresdetumaco_enc67</v>
          </cell>
          <cell r="C24967" t="str">
            <v>San Andrés de Tumaco_ENC67</v>
          </cell>
        </row>
        <row r="24968">
          <cell r="B24968" t="str">
            <v>sanandresdetumaco_enc68</v>
          </cell>
          <cell r="C24968" t="str">
            <v>San Andrés de Tumaco_ENC68</v>
          </cell>
        </row>
        <row r="24969">
          <cell r="B24969" t="str">
            <v>sanandresdetumaco_enc69</v>
          </cell>
          <cell r="C24969" t="str">
            <v>San Andrés de Tumaco_ENC69</v>
          </cell>
        </row>
        <row r="24970">
          <cell r="B24970" t="str">
            <v>sanandresdetumaco_enc70</v>
          </cell>
          <cell r="C24970" t="str">
            <v>San Andrés de Tumaco_ENC70</v>
          </cell>
        </row>
        <row r="24971">
          <cell r="B24971" t="str">
            <v>sanandresdetumaco_enc71</v>
          </cell>
          <cell r="C24971" t="str">
            <v>San Andrés de Tumaco_ENC71</v>
          </cell>
        </row>
        <row r="24972">
          <cell r="B24972" t="str">
            <v>sanandresdetumaco_enc72</v>
          </cell>
          <cell r="C24972" t="str">
            <v>San Andrés de Tumaco_ENC72</v>
          </cell>
        </row>
        <row r="24973">
          <cell r="B24973" t="str">
            <v>sanandresdetumaco_enc73</v>
          </cell>
          <cell r="C24973" t="str">
            <v>San Andrés de Tumaco_ENC73</v>
          </cell>
        </row>
        <row r="24974">
          <cell r="B24974" t="str">
            <v>sanandresdetumaco_enc74</v>
          </cell>
          <cell r="C24974" t="str">
            <v>San Andrés de Tumaco_ENC74</v>
          </cell>
        </row>
        <row r="24975">
          <cell r="B24975" t="str">
            <v>sanandresdetumaco_enc75</v>
          </cell>
          <cell r="C24975" t="str">
            <v>San Andrés de Tumaco_ENC75</v>
          </cell>
        </row>
        <row r="24976">
          <cell r="B24976" t="str">
            <v>sanandresdetumaco_enc76</v>
          </cell>
          <cell r="C24976" t="str">
            <v>San Andrés de Tumaco_ENC76</v>
          </cell>
        </row>
        <row r="24977">
          <cell r="B24977" t="str">
            <v>sanandresdetumaco_enc77</v>
          </cell>
          <cell r="C24977" t="str">
            <v>San Andrés de Tumaco_ENC77</v>
          </cell>
        </row>
        <row r="24978">
          <cell r="B24978" t="str">
            <v>sanandresdetumaco_enc78</v>
          </cell>
          <cell r="C24978" t="str">
            <v>San Andrés de Tumaco_ENC78</v>
          </cell>
        </row>
        <row r="24979">
          <cell r="B24979" t="str">
            <v>sanantero_enc01</v>
          </cell>
          <cell r="C24979" t="str">
            <v>San Antero_ENC01</v>
          </cell>
        </row>
        <row r="24980">
          <cell r="B24980" t="str">
            <v>sanantero_enc02</v>
          </cell>
          <cell r="C24980" t="str">
            <v>San Antero_ENC02</v>
          </cell>
        </row>
        <row r="24981">
          <cell r="B24981" t="str">
            <v>sanantero_enc03</v>
          </cell>
          <cell r="C24981" t="str">
            <v>San Antero_ENC03</v>
          </cell>
        </row>
        <row r="24982">
          <cell r="B24982" t="str">
            <v>sanantero_enc04</v>
          </cell>
          <cell r="C24982" t="str">
            <v>San Antero_ENC04</v>
          </cell>
        </row>
        <row r="24983">
          <cell r="B24983" t="str">
            <v>sanantero_enc05</v>
          </cell>
          <cell r="C24983" t="str">
            <v>San Antero_ENC05</v>
          </cell>
        </row>
        <row r="24984">
          <cell r="B24984" t="str">
            <v>sanantero_enc06</v>
          </cell>
          <cell r="C24984" t="str">
            <v>San Antero_ENC06</v>
          </cell>
        </row>
        <row r="24985">
          <cell r="B24985" t="str">
            <v>sanbernardo_enc01</v>
          </cell>
          <cell r="C24985" t="str">
            <v>San Bernardo_ENC01</v>
          </cell>
        </row>
        <row r="24986">
          <cell r="B24986" t="str">
            <v>sanbernardo_enc02</v>
          </cell>
          <cell r="C24986" t="str">
            <v>San Bernardo_ENC02</v>
          </cell>
        </row>
        <row r="24987">
          <cell r="B24987" t="str">
            <v>sanbernardo_enc03</v>
          </cell>
          <cell r="C24987" t="str">
            <v>San Bernardo_ENC03</v>
          </cell>
        </row>
        <row r="24988">
          <cell r="B24988" t="str">
            <v>sanbernardo_enc04</v>
          </cell>
          <cell r="C24988" t="str">
            <v>San Bernardo_ENC04</v>
          </cell>
        </row>
        <row r="24989">
          <cell r="B24989" t="str">
            <v>sanbernardo_enc05</v>
          </cell>
          <cell r="C24989" t="str">
            <v>San Bernardo_ENC05</v>
          </cell>
        </row>
        <row r="24990">
          <cell r="B24990" t="str">
            <v>sanbernardo_enc06</v>
          </cell>
          <cell r="C24990" t="str">
            <v>San Bernardo_ENC06</v>
          </cell>
        </row>
        <row r="24991">
          <cell r="B24991" t="str">
            <v>sanbernardodelviento_enc01</v>
          </cell>
          <cell r="C24991" t="str">
            <v>San Bernardo del Viento_ENC01</v>
          </cell>
        </row>
        <row r="24992">
          <cell r="B24992" t="str">
            <v>sanbernardodelviento_enc02</v>
          </cell>
          <cell r="C24992" t="str">
            <v>San Bernardo del Viento_ENC02</v>
          </cell>
        </row>
        <row r="24993">
          <cell r="B24993" t="str">
            <v>sanbernardodelviento_enc03</v>
          </cell>
          <cell r="C24993" t="str">
            <v>San Bernardo del Viento_ENC03</v>
          </cell>
        </row>
        <row r="24994">
          <cell r="B24994" t="str">
            <v>sanbernardodelviento_enc04</v>
          </cell>
          <cell r="C24994" t="str">
            <v>San Bernardo del Viento_ENC04</v>
          </cell>
        </row>
        <row r="24995">
          <cell r="B24995" t="str">
            <v>sanbernardodelviento_enc05</v>
          </cell>
          <cell r="C24995" t="str">
            <v>San Bernardo del Viento_ENC05</v>
          </cell>
        </row>
        <row r="24996">
          <cell r="B24996" t="str">
            <v>sanbernardodelviento_enc06</v>
          </cell>
          <cell r="C24996" t="str">
            <v>San Bernardo del Viento_ENC06</v>
          </cell>
        </row>
        <row r="24997">
          <cell r="B24997" t="str">
            <v>sanbernardodelviento_enc07</v>
          </cell>
          <cell r="C24997" t="str">
            <v>San Bernardo del Viento_ENC07</v>
          </cell>
        </row>
        <row r="24998">
          <cell r="B24998" t="str">
            <v>sanbernardodelviento_enc08</v>
          </cell>
          <cell r="C24998" t="str">
            <v>San Bernardo del Viento_ENC08</v>
          </cell>
        </row>
        <row r="24999">
          <cell r="B24999" t="str">
            <v>sanbernardodelviento_enc09</v>
          </cell>
          <cell r="C24999" t="str">
            <v>San Bernardo del Viento_ENC09</v>
          </cell>
        </row>
        <row r="25000">
          <cell r="B25000" t="str">
            <v>sanbernardodelviento_enc10</v>
          </cell>
          <cell r="C25000" t="str">
            <v>San Bernardo del Viento_ENC10</v>
          </cell>
        </row>
        <row r="25001">
          <cell r="B25001" t="str">
            <v>sanbernardodelviento_enc11</v>
          </cell>
          <cell r="C25001" t="str">
            <v>San Bernardo del Viento_ENC11</v>
          </cell>
        </row>
        <row r="25002">
          <cell r="B25002" t="str">
            <v>sanbernardodelviento_enc12</v>
          </cell>
          <cell r="C25002" t="str">
            <v>San Bernardo del Viento_ENC12</v>
          </cell>
        </row>
        <row r="25003">
          <cell r="B25003" t="str">
            <v>sanbernardodelviento_enc13</v>
          </cell>
          <cell r="C25003" t="str">
            <v>San Bernardo del Viento_ENC13</v>
          </cell>
        </row>
        <row r="25004">
          <cell r="B25004" t="str">
            <v>sanbernardodelviento_enc14</v>
          </cell>
          <cell r="C25004" t="str">
            <v>San Bernardo del Viento_ENC14</v>
          </cell>
        </row>
        <row r="25005">
          <cell r="B25005" t="str">
            <v>sanbernardodelviento_enc15</v>
          </cell>
          <cell r="C25005" t="str">
            <v>San Bernardo del Viento_ENC15</v>
          </cell>
        </row>
        <row r="25006">
          <cell r="B25006" t="str">
            <v>sanbernardodelviento_enc16</v>
          </cell>
          <cell r="C25006" t="str">
            <v>San Bernardo del Viento_ENC16</v>
          </cell>
        </row>
        <row r="25007">
          <cell r="B25007" t="str">
            <v>sanbernardodelviento_enc17</v>
          </cell>
          <cell r="C25007" t="str">
            <v>San Bernardo del Viento_ENC17</v>
          </cell>
        </row>
        <row r="25008">
          <cell r="B25008" t="str">
            <v>sanbernardodelviento_enc18</v>
          </cell>
          <cell r="C25008" t="str">
            <v>San Bernardo del Viento_ENC18</v>
          </cell>
        </row>
        <row r="25009">
          <cell r="B25009" t="str">
            <v>sanbernardodelviento_enc19</v>
          </cell>
          <cell r="C25009" t="str">
            <v>San Bernardo del Viento_ENC19</v>
          </cell>
        </row>
        <row r="25010">
          <cell r="B25010" t="str">
            <v>sanbernardodelviento_enc20</v>
          </cell>
          <cell r="C25010" t="str">
            <v>San Bernardo del Viento_ENC20</v>
          </cell>
        </row>
        <row r="25011">
          <cell r="B25011" t="str">
            <v>sanbernardodelviento_enc21</v>
          </cell>
          <cell r="C25011" t="str">
            <v>San Bernardo del Viento_ENC21</v>
          </cell>
        </row>
        <row r="25012">
          <cell r="B25012" t="str">
            <v>sanbernardodelviento_enc22</v>
          </cell>
          <cell r="C25012" t="str">
            <v>San Bernardo del Viento_ENC22</v>
          </cell>
        </row>
        <row r="25013">
          <cell r="B25013" t="str">
            <v>sanbernardodelviento_enc23</v>
          </cell>
          <cell r="C25013" t="str">
            <v>San Bernardo del Viento_ENC23</v>
          </cell>
        </row>
        <row r="25014">
          <cell r="B25014" t="str">
            <v>sanbernardodelviento_enc24</v>
          </cell>
          <cell r="C25014" t="str">
            <v>San Bernardo del Viento_ENC24</v>
          </cell>
        </row>
        <row r="25015">
          <cell r="B25015" t="str">
            <v>sancarlos_enc01</v>
          </cell>
          <cell r="C25015" t="str">
            <v>San Carlos_ENC01</v>
          </cell>
        </row>
        <row r="25016">
          <cell r="B25016" t="str">
            <v>sancarlos_enc02</v>
          </cell>
          <cell r="C25016" t="str">
            <v>San Carlos_ENC02</v>
          </cell>
        </row>
        <row r="25017">
          <cell r="B25017" t="str">
            <v>sancarlos_enc03</v>
          </cell>
          <cell r="C25017" t="str">
            <v>San Carlos_ENC03</v>
          </cell>
        </row>
        <row r="25018">
          <cell r="B25018" t="str">
            <v>sancarlos_enc04</v>
          </cell>
          <cell r="C25018" t="str">
            <v>San Carlos_ENC04</v>
          </cell>
        </row>
        <row r="25019">
          <cell r="B25019" t="str">
            <v>sancarlos_enc05</v>
          </cell>
          <cell r="C25019" t="str">
            <v>San Carlos_ENC05</v>
          </cell>
        </row>
        <row r="25020">
          <cell r="B25020" t="str">
            <v>sancarlos_enc06</v>
          </cell>
          <cell r="C25020" t="str">
            <v>San Carlos_ENC06</v>
          </cell>
        </row>
        <row r="25021">
          <cell r="B25021" t="str">
            <v>sancayetano_enc01</v>
          </cell>
          <cell r="C25021" t="str">
            <v>San Cayetano_ENC01</v>
          </cell>
        </row>
        <row r="25022">
          <cell r="B25022" t="str">
            <v>sancayetano_enc02</v>
          </cell>
          <cell r="C25022" t="str">
            <v>San Cayetano_ENC02</v>
          </cell>
        </row>
        <row r="25023">
          <cell r="B25023" t="str">
            <v>sancayetano_enc03</v>
          </cell>
          <cell r="C25023" t="str">
            <v>San Cayetano_ENC03</v>
          </cell>
        </row>
        <row r="25024">
          <cell r="B25024" t="str">
            <v>sancayetano_enc04</v>
          </cell>
          <cell r="C25024" t="str">
            <v>San Cayetano_ENC04</v>
          </cell>
        </row>
        <row r="25025">
          <cell r="B25025" t="str">
            <v>sancayetano_enc05</v>
          </cell>
          <cell r="C25025" t="str">
            <v>San Cayetano_ENC05</v>
          </cell>
        </row>
        <row r="25026">
          <cell r="B25026" t="str">
            <v>sancayetano_enc06</v>
          </cell>
          <cell r="C25026" t="str">
            <v>San Cayetano_ENC06</v>
          </cell>
        </row>
        <row r="25027">
          <cell r="B25027" t="str">
            <v>sanfelipe(anm)_enc01</v>
          </cell>
          <cell r="C25027" t="str">
            <v>San Felipe (ANM)_ENC01</v>
          </cell>
        </row>
        <row r="25028">
          <cell r="B25028" t="str">
            <v>sanfelipe(anm)_enc02</v>
          </cell>
          <cell r="C25028" t="str">
            <v>San Felipe (ANM)_ENC02</v>
          </cell>
        </row>
        <row r="25029">
          <cell r="B25029" t="str">
            <v>sanfelipe(anm)_enc03</v>
          </cell>
          <cell r="C25029" t="str">
            <v>San Felipe (ANM)_ENC03</v>
          </cell>
        </row>
        <row r="25030">
          <cell r="B25030" t="str">
            <v>sanfelipe(anm)_enc04</v>
          </cell>
          <cell r="C25030" t="str">
            <v>San Felipe (ANM)_ENC04</v>
          </cell>
        </row>
        <row r="25031">
          <cell r="B25031" t="str">
            <v>sanfelipe(anm)_enc05</v>
          </cell>
          <cell r="C25031" t="str">
            <v>San Felipe (ANM)_ENC05</v>
          </cell>
        </row>
        <row r="25032">
          <cell r="B25032" t="str">
            <v>sanfelipe(anm)_enc06</v>
          </cell>
          <cell r="C25032" t="str">
            <v>San Felipe (ANM)_ENC06</v>
          </cell>
        </row>
        <row r="25033">
          <cell r="B25033" t="str">
            <v>sanfelipe(anm)_enc07</v>
          </cell>
          <cell r="C25033" t="str">
            <v>San Felipe (ANM)_ENC07</v>
          </cell>
        </row>
        <row r="25034">
          <cell r="B25034" t="str">
            <v>sanfrancisco_enc01</v>
          </cell>
          <cell r="C25034" t="str">
            <v>San Francisco_ENC01</v>
          </cell>
        </row>
        <row r="25035">
          <cell r="B25035" t="str">
            <v>sanfrancisco_enc02</v>
          </cell>
          <cell r="C25035" t="str">
            <v>San Francisco_ENC02</v>
          </cell>
        </row>
        <row r="25036">
          <cell r="B25036" t="str">
            <v>sanfrancisco_enc03</v>
          </cell>
          <cell r="C25036" t="str">
            <v>San Francisco_ENC03</v>
          </cell>
        </row>
        <row r="25037">
          <cell r="B25037" t="str">
            <v>sanfrancisco_enc04</v>
          </cell>
          <cell r="C25037" t="str">
            <v>San Francisco_ENC04</v>
          </cell>
        </row>
        <row r="25038">
          <cell r="B25038" t="str">
            <v>sanfrancisco_enc05</v>
          </cell>
          <cell r="C25038" t="str">
            <v>San Francisco_ENC05</v>
          </cell>
        </row>
        <row r="25039">
          <cell r="B25039" t="str">
            <v>sanfrancisco_enc06</v>
          </cell>
          <cell r="C25039" t="str">
            <v>San Francisco_ENC06</v>
          </cell>
        </row>
        <row r="25040">
          <cell r="B25040" t="str">
            <v>sanjosedelfragua_enc01</v>
          </cell>
          <cell r="C25040" t="str">
            <v>San José del Fragua_ENC01</v>
          </cell>
        </row>
        <row r="25041">
          <cell r="B25041" t="str">
            <v>sanjosedelfragua_enc02</v>
          </cell>
          <cell r="C25041" t="str">
            <v>San José del Fragua_ENC02</v>
          </cell>
        </row>
        <row r="25042">
          <cell r="B25042" t="str">
            <v>sanjosedelfragua_enc03</v>
          </cell>
          <cell r="C25042" t="str">
            <v>San José del Fragua_ENC03</v>
          </cell>
        </row>
        <row r="25043">
          <cell r="B25043" t="str">
            <v>sanjosedelfragua_enc04</v>
          </cell>
          <cell r="C25043" t="str">
            <v>San José del Fragua_ENC04</v>
          </cell>
        </row>
        <row r="25044">
          <cell r="B25044" t="str">
            <v>sanjosedelfragua_enc05</v>
          </cell>
          <cell r="C25044" t="str">
            <v>San José del Fragua_ENC05</v>
          </cell>
        </row>
        <row r="25045">
          <cell r="B25045" t="str">
            <v>sanjosedelfragua_enc06</v>
          </cell>
          <cell r="C25045" t="str">
            <v>San José del Fragua_ENC06</v>
          </cell>
        </row>
        <row r="25046">
          <cell r="B25046" t="str">
            <v>sanjosedelguaviare_enc01</v>
          </cell>
          <cell r="C25046" t="str">
            <v>San José del Guaviare_ENC01</v>
          </cell>
        </row>
        <row r="25047">
          <cell r="B25047" t="str">
            <v>sanjosedelguaviare_enc02</v>
          </cell>
          <cell r="C25047" t="str">
            <v>San José del Guaviare_ENC02</v>
          </cell>
        </row>
        <row r="25048">
          <cell r="B25048" t="str">
            <v>sanjosedelguaviare_enc03</v>
          </cell>
          <cell r="C25048" t="str">
            <v>San José del Guaviare_ENC03</v>
          </cell>
        </row>
        <row r="25049">
          <cell r="B25049" t="str">
            <v>sanjosedelguaviare_enc04</v>
          </cell>
          <cell r="C25049" t="str">
            <v>San José del Guaviare_ENC04</v>
          </cell>
        </row>
        <row r="25050">
          <cell r="B25050" t="str">
            <v>sanjosedelguaviare_enc05</v>
          </cell>
          <cell r="C25050" t="str">
            <v>San José del Guaviare_ENC05</v>
          </cell>
        </row>
        <row r="25051">
          <cell r="B25051" t="str">
            <v>sanjosedelguaviare_enc06</v>
          </cell>
          <cell r="C25051" t="str">
            <v>San José del Guaviare_ENC06</v>
          </cell>
        </row>
        <row r="25052">
          <cell r="B25052" t="str">
            <v>sanjosedelguaviare_enc07</v>
          </cell>
          <cell r="C25052" t="str">
            <v>San José del Guaviare_ENC07</v>
          </cell>
        </row>
        <row r="25053">
          <cell r="B25053" t="str">
            <v>sanjosedelguaviare_enc08</v>
          </cell>
          <cell r="C25053" t="str">
            <v>San José del Guaviare_ENC08</v>
          </cell>
        </row>
        <row r="25054">
          <cell r="B25054" t="str">
            <v>sanjosedelguaviare_enc09</v>
          </cell>
          <cell r="C25054" t="str">
            <v>San José del Guaviare_ENC09</v>
          </cell>
        </row>
        <row r="25055">
          <cell r="B25055" t="str">
            <v>sanjosedelguaviare_enc10</v>
          </cell>
          <cell r="C25055" t="str">
            <v>San José del Guaviare_ENC10</v>
          </cell>
        </row>
        <row r="25056">
          <cell r="B25056" t="str">
            <v>sanjosedelguaviare_enc100</v>
          </cell>
          <cell r="C25056" t="str">
            <v>San José del Guaviare_ENC100</v>
          </cell>
        </row>
        <row r="25057">
          <cell r="B25057" t="str">
            <v>sanjosedelguaviare_enc101</v>
          </cell>
          <cell r="C25057" t="str">
            <v>San José del Guaviare_ENC101</v>
          </cell>
        </row>
        <row r="25058">
          <cell r="B25058" t="str">
            <v>sanjosedelguaviare_enc102</v>
          </cell>
          <cell r="C25058" t="str">
            <v>San José del Guaviare_ENC102</v>
          </cell>
        </row>
        <row r="25059">
          <cell r="B25059" t="str">
            <v>sanjosedelguaviare_enc103</v>
          </cell>
          <cell r="C25059" t="str">
            <v>San José del Guaviare_ENC103</v>
          </cell>
        </row>
        <row r="25060">
          <cell r="B25060" t="str">
            <v>sanjosedelguaviare_enc104</v>
          </cell>
          <cell r="C25060" t="str">
            <v>San José del Guaviare_ENC104</v>
          </cell>
        </row>
        <row r="25061">
          <cell r="B25061" t="str">
            <v>sanjosedelguaviare_enc105</v>
          </cell>
          <cell r="C25061" t="str">
            <v>San José del Guaviare_ENC105</v>
          </cell>
        </row>
        <row r="25062">
          <cell r="B25062" t="str">
            <v>sanjosedelguaviare_enc106</v>
          </cell>
          <cell r="C25062" t="str">
            <v>San José del Guaviare_ENC106</v>
          </cell>
        </row>
        <row r="25063">
          <cell r="B25063" t="str">
            <v>sanjosedelguaviare_enc107</v>
          </cell>
          <cell r="C25063" t="str">
            <v>San José del Guaviare_ENC107</v>
          </cell>
        </row>
        <row r="25064">
          <cell r="B25064" t="str">
            <v>sanjosedelguaviare_enc108</v>
          </cell>
          <cell r="C25064" t="str">
            <v>San José del Guaviare_ENC108</v>
          </cell>
        </row>
        <row r="25065">
          <cell r="B25065" t="str">
            <v>sanjosedelguaviare_enc109</v>
          </cell>
          <cell r="C25065" t="str">
            <v>San José del Guaviare_ENC109</v>
          </cell>
        </row>
        <row r="25066">
          <cell r="B25066" t="str">
            <v>sanjosedelguaviare_enc11</v>
          </cell>
          <cell r="C25066" t="str">
            <v>San José del Guaviare_ENC11</v>
          </cell>
        </row>
        <row r="25067">
          <cell r="B25067" t="str">
            <v>sanjosedelguaviare_enc110</v>
          </cell>
          <cell r="C25067" t="str">
            <v>San José del Guaviare_ENC110</v>
          </cell>
        </row>
        <row r="25068">
          <cell r="B25068" t="str">
            <v>sanjosedelguaviare_enc111</v>
          </cell>
          <cell r="C25068" t="str">
            <v>San José del Guaviare_ENC111</v>
          </cell>
        </row>
        <row r="25069">
          <cell r="B25069" t="str">
            <v>sanjosedelguaviare_enc112</v>
          </cell>
          <cell r="C25069" t="str">
            <v>San José del Guaviare_ENC112</v>
          </cell>
        </row>
        <row r="25070">
          <cell r="B25070" t="str">
            <v>sanjosedelguaviare_enc113</v>
          </cell>
          <cell r="C25070" t="str">
            <v>San José del Guaviare_ENC113</v>
          </cell>
        </row>
        <row r="25071">
          <cell r="B25071" t="str">
            <v>sanjosedelguaviare_enc114</v>
          </cell>
          <cell r="C25071" t="str">
            <v>San José del Guaviare_ENC114</v>
          </cell>
        </row>
        <row r="25072">
          <cell r="B25072" t="str">
            <v>sanjosedelguaviare_enc115</v>
          </cell>
          <cell r="C25072" t="str">
            <v>San José del Guaviare_ENC115</v>
          </cell>
        </row>
        <row r="25073">
          <cell r="B25073" t="str">
            <v>sanjosedelguaviare_enc116</v>
          </cell>
          <cell r="C25073" t="str">
            <v>San José del Guaviare_ENC116</v>
          </cell>
        </row>
        <row r="25074">
          <cell r="B25074" t="str">
            <v>sanjosedelguaviare_enc117</v>
          </cell>
          <cell r="C25074" t="str">
            <v>San José del Guaviare_ENC117</v>
          </cell>
        </row>
        <row r="25075">
          <cell r="B25075" t="str">
            <v>sanjosedelguaviare_enc118</v>
          </cell>
          <cell r="C25075" t="str">
            <v>San José del Guaviare_ENC118</v>
          </cell>
        </row>
        <row r="25076">
          <cell r="B25076" t="str">
            <v>sanjosedelguaviare_enc119</v>
          </cell>
          <cell r="C25076" t="str">
            <v>San José del Guaviare_ENC119</v>
          </cell>
        </row>
        <row r="25077">
          <cell r="B25077" t="str">
            <v>sanjosedelguaviare_enc12</v>
          </cell>
          <cell r="C25077" t="str">
            <v>San José del Guaviare_ENC12</v>
          </cell>
        </row>
        <row r="25078">
          <cell r="B25078" t="str">
            <v>sanjosedelguaviare_enc120</v>
          </cell>
          <cell r="C25078" t="str">
            <v>San José del Guaviare_ENC120</v>
          </cell>
        </row>
        <row r="25079">
          <cell r="B25079" t="str">
            <v>sanjosedelguaviare_enc121</v>
          </cell>
          <cell r="C25079" t="str">
            <v>San José del Guaviare_ENC121</v>
          </cell>
        </row>
        <row r="25080">
          <cell r="B25080" t="str">
            <v>sanjosedelguaviare_enc122</v>
          </cell>
          <cell r="C25080" t="str">
            <v>San José del Guaviare_ENC122</v>
          </cell>
        </row>
        <row r="25081">
          <cell r="B25081" t="str">
            <v>sanjosedelguaviare_enc123</v>
          </cell>
          <cell r="C25081" t="str">
            <v>San José del Guaviare_ENC123</v>
          </cell>
        </row>
        <row r="25082">
          <cell r="B25082" t="str">
            <v>sanjosedelguaviare_enc124</v>
          </cell>
          <cell r="C25082" t="str">
            <v>San José del Guaviare_ENC124</v>
          </cell>
        </row>
        <row r="25083">
          <cell r="B25083" t="str">
            <v>sanjosedelguaviare_enc125</v>
          </cell>
          <cell r="C25083" t="str">
            <v>San José del Guaviare_ENC125</v>
          </cell>
        </row>
        <row r="25084">
          <cell r="B25084" t="str">
            <v>sanjosedelguaviare_enc126</v>
          </cell>
          <cell r="C25084" t="str">
            <v>San José del Guaviare_ENC126</v>
          </cell>
        </row>
        <row r="25085">
          <cell r="B25085" t="str">
            <v>sanjosedelguaviare_enc127</v>
          </cell>
          <cell r="C25085" t="str">
            <v>San José del Guaviare_ENC127</v>
          </cell>
        </row>
        <row r="25086">
          <cell r="B25086" t="str">
            <v>sanjosedelguaviare_enc128</v>
          </cell>
          <cell r="C25086" t="str">
            <v>San José del Guaviare_ENC128</v>
          </cell>
        </row>
        <row r="25087">
          <cell r="B25087" t="str">
            <v>sanjosedelguaviare_enc129</v>
          </cell>
          <cell r="C25087" t="str">
            <v>San José del Guaviare_ENC129</v>
          </cell>
        </row>
        <row r="25088">
          <cell r="B25088" t="str">
            <v>sanjosedelguaviare_enc13</v>
          </cell>
          <cell r="C25088" t="str">
            <v>San José del Guaviare_ENC13</v>
          </cell>
        </row>
        <row r="25089">
          <cell r="B25089" t="str">
            <v>sanjosedelguaviare_enc130</v>
          </cell>
          <cell r="C25089" t="str">
            <v>San José del Guaviare_ENC130</v>
          </cell>
        </row>
        <row r="25090">
          <cell r="B25090" t="str">
            <v>sanjosedelguaviare_enc131</v>
          </cell>
          <cell r="C25090" t="str">
            <v>San José del Guaviare_ENC131</v>
          </cell>
        </row>
        <row r="25091">
          <cell r="B25091" t="str">
            <v>sanjosedelguaviare_enc132</v>
          </cell>
          <cell r="C25091" t="str">
            <v>San José del Guaviare_ENC132</v>
          </cell>
        </row>
        <row r="25092">
          <cell r="B25092" t="str">
            <v>sanjosedelguaviare_enc133</v>
          </cell>
          <cell r="C25092" t="str">
            <v>San José del Guaviare_ENC133</v>
          </cell>
        </row>
        <row r="25093">
          <cell r="B25093" t="str">
            <v>sanjosedelguaviare_enc134</v>
          </cell>
          <cell r="C25093" t="str">
            <v>San José del Guaviare_ENC134</v>
          </cell>
        </row>
        <row r="25094">
          <cell r="B25094" t="str">
            <v>sanjosedelguaviare_enc135</v>
          </cell>
          <cell r="C25094" t="str">
            <v>San José del Guaviare_ENC135</v>
          </cell>
        </row>
        <row r="25095">
          <cell r="B25095" t="str">
            <v>sanjosedelguaviare_enc136</v>
          </cell>
          <cell r="C25095" t="str">
            <v>San José del Guaviare_ENC136</v>
          </cell>
        </row>
        <row r="25096">
          <cell r="B25096" t="str">
            <v>sanjosedelguaviare_enc137</v>
          </cell>
          <cell r="C25096" t="str">
            <v>San José del Guaviare_ENC137</v>
          </cell>
        </row>
        <row r="25097">
          <cell r="B25097" t="str">
            <v>sanjosedelguaviare_enc138</v>
          </cell>
          <cell r="C25097" t="str">
            <v>San José del Guaviare_ENC138</v>
          </cell>
        </row>
        <row r="25098">
          <cell r="B25098" t="str">
            <v>sanjosedelguaviare_enc139</v>
          </cell>
          <cell r="C25098" t="str">
            <v>San José del Guaviare_ENC139</v>
          </cell>
        </row>
        <row r="25099">
          <cell r="B25099" t="str">
            <v>sanjosedelguaviare_enc14</v>
          </cell>
          <cell r="C25099" t="str">
            <v>San José del Guaviare_ENC14</v>
          </cell>
        </row>
        <row r="25100">
          <cell r="B25100" t="str">
            <v>sanjosedelguaviare_enc140</v>
          </cell>
          <cell r="C25100" t="str">
            <v>San José del Guaviare_ENC140</v>
          </cell>
        </row>
        <row r="25101">
          <cell r="B25101" t="str">
            <v>sanjosedelguaviare_enc141</v>
          </cell>
          <cell r="C25101" t="str">
            <v>San José del Guaviare_ENC141</v>
          </cell>
        </row>
        <row r="25102">
          <cell r="B25102" t="str">
            <v>sanjosedelguaviare_enc142</v>
          </cell>
          <cell r="C25102" t="str">
            <v>San José del Guaviare_ENC142</v>
          </cell>
        </row>
        <row r="25103">
          <cell r="B25103" t="str">
            <v>sanjosedelguaviare_enc143</v>
          </cell>
          <cell r="C25103" t="str">
            <v>San José del Guaviare_ENC143</v>
          </cell>
        </row>
        <row r="25104">
          <cell r="B25104" t="str">
            <v>sanjosedelguaviare_enc144</v>
          </cell>
          <cell r="C25104" t="str">
            <v>San José del Guaviare_ENC144</v>
          </cell>
        </row>
        <row r="25105">
          <cell r="B25105" t="str">
            <v>sanjosedelguaviare_enc145</v>
          </cell>
          <cell r="C25105" t="str">
            <v>San José del Guaviare_ENC145</v>
          </cell>
        </row>
        <row r="25106">
          <cell r="B25106" t="str">
            <v>sanjosedelguaviare_enc146</v>
          </cell>
          <cell r="C25106" t="str">
            <v>San José del Guaviare_ENC146</v>
          </cell>
        </row>
        <row r="25107">
          <cell r="B25107" t="str">
            <v>sanjosedelguaviare_enc147</v>
          </cell>
          <cell r="C25107" t="str">
            <v>San José del Guaviare_ENC147</v>
          </cell>
        </row>
        <row r="25108">
          <cell r="B25108" t="str">
            <v>sanjosedelguaviare_enc148</v>
          </cell>
          <cell r="C25108" t="str">
            <v>San José del Guaviare_ENC148</v>
          </cell>
        </row>
        <row r="25109">
          <cell r="B25109" t="str">
            <v>sanjosedelguaviare_enc149</v>
          </cell>
          <cell r="C25109" t="str">
            <v>San José del Guaviare_ENC149</v>
          </cell>
        </row>
        <row r="25110">
          <cell r="B25110" t="str">
            <v>sanjosedelguaviare_enc15</v>
          </cell>
          <cell r="C25110" t="str">
            <v>San José del Guaviare_ENC15</v>
          </cell>
        </row>
        <row r="25111">
          <cell r="B25111" t="str">
            <v>sanjosedelguaviare_enc150</v>
          </cell>
          <cell r="C25111" t="str">
            <v>San José del Guaviare_ENC150</v>
          </cell>
        </row>
        <row r="25112">
          <cell r="B25112" t="str">
            <v>sanjosedelguaviare_enc151</v>
          </cell>
          <cell r="C25112" t="str">
            <v>San José del Guaviare_ENC151</v>
          </cell>
        </row>
        <row r="25113">
          <cell r="B25113" t="str">
            <v>sanjosedelguaviare_enc152</v>
          </cell>
          <cell r="C25113" t="str">
            <v>San José del Guaviare_ENC152</v>
          </cell>
        </row>
        <row r="25114">
          <cell r="B25114" t="str">
            <v>sanjosedelguaviare_enc153</v>
          </cell>
          <cell r="C25114" t="str">
            <v>San José del Guaviare_ENC153</v>
          </cell>
        </row>
        <row r="25115">
          <cell r="B25115" t="str">
            <v>sanjosedelguaviare_enc154</v>
          </cell>
          <cell r="C25115" t="str">
            <v>San José del Guaviare_ENC154</v>
          </cell>
        </row>
        <row r="25116">
          <cell r="B25116" t="str">
            <v>sanjosedelguaviare_enc155</v>
          </cell>
          <cell r="C25116" t="str">
            <v>San José del Guaviare_ENC155</v>
          </cell>
        </row>
        <row r="25117">
          <cell r="B25117" t="str">
            <v>sanjosedelguaviare_enc156</v>
          </cell>
          <cell r="C25117" t="str">
            <v>San José del Guaviare_ENC156</v>
          </cell>
        </row>
        <row r="25118">
          <cell r="B25118" t="str">
            <v>sanjosedelguaviare_enc157</v>
          </cell>
          <cell r="C25118" t="str">
            <v>San José del Guaviare_ENC157</v>
          </cell>
        </row>
        <row r="25119">
          <cell r="B25119" t="str">
            <v>sanjosedelguaviare_enc158</v>
          </cell>
          <cell r="C25119" t="str">
            <v>San José del Guaviare_ENC158</v>
          </cell>
        </row>
        <row r="25120">
          <cell r="B25120" t="str">
            <v>sanjosedelguaviare_enc159</v>
          </cell>
          <cell r="C25120" t="str">
            <v>San José del Guaviare_ENC159</v>
          </cell>
        </row>
        <row r="25121">
          <cell r="B25121" t="str">
            <v>sanjosedelguaviare_enc16</v>
          </cell>
          <cell r="C25121" t="str">
            <v>San José del Guaviare_ENC16</v>
          </cell>
        </row>
        <row r="25122">
          <cell r="B25122" t="str">
            <v>sanjosedelguaviare_enc160</v>
          </cell>
          <cell r="C25122" t="str">
            <v>San José del Guaviare_ENC160</v>
          </cell>
        </row>
        <row r="25123">
          <cell r="B25123" t="str">
            <v>sanjosedelguaviare_enc161</v>
          </cell>
          <cell r="C25123" t="str">
            <v>San José del Guaviare_ENC161</v>
          </cell>
        </row>
        <row r="25124">
          <cell r="B25124" t="str">
            <v>sanjosedelguaviare_enc162</v>
          </cell>
          <cell r="C25124" t="str">
            <v>San José del Guaviare_ENC162</v>
          </cell>
        </row>
        <row r="25125">
          <cell r="B25125" t="str">
            <v>sanjosedelguaviare_enc163</v>
          </cell>
          <cell r="C25125" t="str">
            <v>San José del Guaviare_ENC163</v>
          </cell>
        </row>
        <row r="25126">
          <cell r="B25126" t="str">
            <v>sanjosedelguaviare_enc164</v>
          </cell>
          <cell r="C25126" t="str">
            <v>San José del Guaviare_ENC164</v>
          </cell>
        </row>
        <row r="25127">
          <cell r="B25127" t="str">
            <v>sanjosedelguaviare_enc165</v>
          </cell>
          <cell r="C25127" t="str">
            <v>San José del Guaviare_ENC165</v>
          </cell>
        </row>
        <row r="25128">
          <cell r="B25128" t="str">
            <v>sanjosedelguaviare_enc166</v>
          </cell>
          <cell r="C25128" t="str">
            <v>San José del Guaviare_ENC166</v>
          </cell>
        </row>
        <row r="25129">
          <cell r="B25129" t="str">
            <v>sanjosedelguaviare_enc167</v>
          </cell>
          <cell r="C25129" t="str">
            <v>San José del Guaviare_ENC167</v>
          </cell>
        </row>
        <row r="25130">
          <cell r="B25130" t="str">
            <v>sanjosedelguaviare_enc168</v>
          </cell>
          <cell r="C25130" t="str">
            <v>San José del Guaviare_ENC168</v>
          </cell>
        </row>
        <row r="25131">
          <cell r="B25131" t="str">
            <v>sanjosedelguaviare_enc169</v>
          </cell>
          <cell r="C25131" t="str">
            <v>San José del Guaviare_ENC169</v>
          </cell>
        </row>
        <row r="25132">
          <cell r="B25132" t="str">
            <v>sanjosedelguaviare_enc17</v>
          </cell>
          <cell r="C25132" t="str">
            <v>San José del Guaviare_ENC17</v>
          </cell>
        </row>
        <row r="25133">
          <cell r="B25133" t="str">
            <v>sanjosedelguaviare_enc170</v>
          </cell>
          <cell r="C25133" t="str">
            <v>San José del Guaviare_ENC170</v>
          </cell>
        </row>
        <row r="25134">
          <cell r="B25134" t="str">
            <v>sanjosedelguaviare_enc171</v>
          </cell>
          <cell r="C25134" t="str">
            <v>San José del Guaviare_ENC171</v>
          </cell>
        </row>
        <row r="25135">
          <cell r="B25135" t="str">
            <v>sanjosedelguaviare_enc172</v>
          </cell>
          <cell r="C25135" t="str">
            <v>San José del Guaviare_ENC172</v>
          </cell>
        </row>
        <row r="25136">
          <cell r="B25136" t="str">
            <v>sanjosedelguaviare_enc173</v>
          </cell>
          <cell r="C25136" t="str">
            <v>San José del Guaviare_ENC173</v>
          </cell>
        </row>
        <row r="25137">
          <cell r="B25137" t="str">
            <v>sanjosedelguaviare_enc174</v>
          </cell>
          <cell r="C25137" t="str">
            <v>San José del Guaviare_ENC174</v>
          </cell>
        </row>
        <row r="25138">
          <cell r="B25138" t="str">
            <v>sanjosedelguaviare_enc175</v>
          </cell>
          <cell r="C25138" t="str">
            <v>San José del Guaviare_ENC175</v>
          </cell>
        </row>
        <row r="25139">
          <cell r="B25139" t="str">
            <v>sanjosedelguaviare_enc176</v>
          </cell>
          <cell r="C25139" t="str">
            <v>San José del Guaviare_ENC176</v>
          </cell>
        </row>
        <row r="25140">
          <cell r="B25140" t="str">
            <v>sanjosedelguaviare_enc177</v>
          </cell>
          <cell r="C25140" t="str">
            <v>San José del Guaviare_ENC177</v>
          </cell>
        </row>
        <row r="25141">
          <cell r="B25141" t="str">
            <v>sanjosedelguaviare_enc178</v>
          </cell>
          <cell r="C25141" t="str">
            <v>San José del Guaviare_ENC178</v>
          </cell>
        </row>
        <row r="25142">
          <cell r="B25142" t="str">
            <v>sanjosedelguaviare_enc179</v>
          </cell>
          <cell r="C25142" t="str">
            <v>San José del Guaviare_ENC179</v>
          </cell>
        </row>
        <row r="25143">
          <cell r="B25143" t="str">
            <v>sanjosedelguaviare_enc18</v>
          </cell>
          <cell r="C25143" t="str">
            <v>San José del Guaviare_ENC18</v>
          </cell>
        </row>
        <row r="25144">
          <cell r="B25144" t="str">
            <v>sanjosedelguaviare_enc180</v>
          </cell>
          <cell r="C25144" t="str">
            <v>San José del Guaviare_ENC180</v>
          </cell>
        </row>
        <row r="25145">
          <cell r="B25145" t="str">
            <v>sanjosedelguaviare_enc181</v>
          </cell>
          <cell r="C25145" t="str">
            <v>San José del Guaviare_ENC181</v>
          </cell>
        </row>
        <row r="25146">
          <cell r="B25146" t="str">
            <v>sanjosedelguaviare_enc182</v>
          </cell>
          <cell r="C25146" t="str">
            <v>San José del Guaviare_ENC182</v>
          </cell>
        </row>
        <row r="25147">
          <cell r="B25147" t="str">
            <v>sanjosedelguaviare_enc183</v>
          </cell>
          <cell r="C25147" t="str">
            <v>San José del Guaviare_ENC183</v>
          </cell>
        </row>
        <row r="25148">
          <cell r="B25148" t="str">
            <v>sanjosedelguaviare_enc184</v>
          </cell>
          <cell r="C25148" t="str">
            <v>San José del Guaviare_ENC184</v>
          </cell>
        </row>
        <row r="25149">
          <cell r="B25149" t="str">
            <v>sanjosedelguaviare_enc185</v>
          </cell>
          <cell r="C25149" t="str">
            <v>San José del Guaviare_ENC185</v>
          </cell>
        </row>
        <row r="25150">
          <cell r="B25150" t="str">
            <v>sanjosedelguaviare_enc186</v>
          </cell>
          <cell r="C25150" t="str">
            <v>San José del Guaviare_ENC186</v>
          </cell>
        </row>
        <row r="25151">
          <cell r="B25151" t="str">
            <v>sanjosedelguaviare_enc187</v>
          </cell>
          <cell r="C25151" t="str">
            <v>San José del Guaviare_ENC187</v>
          </cell>
        </row>
        <row r="25152">
          <cell r="B25152" t="str">
            <v>sanjosedelguaviare_enc188</v>
          </cell>
          <cell r="C25152" t="str">
            <v>San José del Guaviare_ENC188</v>
          </cell>
        </row>
        <row r="25153">
          <cell r="B25153" t="str">
            <v>sanjosedelguaviare_enc189</v>
          </cell>
          <cell r="C25153" t="str">
            <v>San José del Guaviare_ENC189</v>
          </cell>
        </row>
        <row r="25154">
          <cell r="B25154" t="str">
            <v>sanjosedelguaviare_enc19</v>
          </cell>
          <cell r="C25154" t="str">
            <v>San José del Guaviare_ENC19</v>
          </cell>
        </row>
        <row r="25155">
          <cell r="B25155" t="str">
            <v>sanjosedelguaviare_enc190</v>
          </cell>
          <cell r="C25155" t="str">
            <v>San José del Guaviare_ENC190</v>
          </cell>
        </row>
        <row r="25156">
          <cell r="B25156" t="str">
            <v>sanjosedelguaviare_enc191</v>
          </cell>
          <cell r="C25156" t="str">
            <v>San José del Guaviare_ENC191</v>
          </cell>
        </row>
        <row r="25157">
          <cell r="B25157" t="str">
            <v>sanjosedelguaviare_enc192</v>
          </cell>
          <cell r="C25157" t="str">
            <v>San José del Guaviare_ENC192</v>
          </cell>
        </row>
        <row r="25158">
          <cell r="B25158" t="str">
            <v>sanjosedelguaviare_enc193</v>
          </cell>
          <cell r="C25158" t="str">
            <v>San José del Guaviare_ENC193</v>
          </cell>
        </row>
        <row r="25159">
          <cell r="B25159" t="str">
            <v>sanjosedelguaviare_enc194</v>
          </cell>
          <cell r="C25159" t="str">
            <v>San José del Guaviare_ENC194</v>
          </cell>
        </row>
        <row r="25160">
          <cell r="B25160" t="str">
            <v>sanjosedelguaviare_enc195</v>
          </cell>
          <cell r="C25160" t="str">
            <v>San José del Guaviare_ENC195</v>
          </cell>
        </row>
        <row r="25161">
          <cell r="B25161" t="str">
            <v>sanjosedelguaviare_enc196</v>
          </cell>
          <cell r="C25161" t="str">
            <v>San José del Guaviare_ENC196</v>
          </cell>
        </row>
        <row r="25162">
          <cell r="B25162" t="str">
            <v>sanjosedelguaviare_enc197</v>
          </cell>
          <cell r="C25162" t="str">
            <v>San José del Guaviare_ENC197</v>
          </cell>
        </row>
        <row r="25163">
          <cell r="B25163" t="str">
            <v>sanjosedelguaviare_enc198</v>
          </cell>
          <cell r="C25163" t="str">
            <v>San José del Guaviare_ENC198</v>
          </cell>
        </row>
        <row r="25164">
          <cell r="B25164" t="str">
            <v>sanjosedelguaviare_enc199</v>
          </cell>
          <cell r="C25164" t="str">
            <v>San José del Guaviare_ENC199</v>
          </cell>
        </row>
        <row r="25165">
          <cell r="B25165" t="str">
            <v>sanjosedelguaviare_enc20</v>
          </cell>
          <cell r="C25165" t="str">
            <v>San José del Guaviare_ENC20</v>
          </cell>
        </row>
        <row r="25166">
          <cell r="B25166" t="str">
            <v>sanjosedelguaviare_enc200</v>
          </cell>
          <cell r="C25166" t="str">
            <v>San José del Guaviare_ENC200</v>
          </cell>
        </row>
        <row r="25167">
          <cell r="B25167" t="str">
            <v>sanjosedelguaviare_enc201</v>
          </cell>
          <cell r="C25167" t="str">
            <v>San José del Guaviare_ENC201</v>
          </cell>
        </row>
        <row r="25168">
          <cell r="B25168" t="str">
            <v>sanjosedelguaviare_enc202</v>
          </cell>
          <cell r="C25168" t="str">
            <v>San José del Guaviare_ENC202</v>
          </cell>
        </row>
        <row r="25169">
          <cell r="B25169" t="str">
            <v>sanjosedelguaviare_enc203</v>
          </cell>
          <cell r="C25169" t="str">
            <v>San José del Guaviare_ENC203</v>
          </cell>
        </row>
        <row r="25170">
          <cell r="B25170" t="str">
            <v>sanjosedelguaviare_enc204</v>
          </cell>
          <cell r="C25170" t="str">
            <v>San José del Guaviare_ENC204</v>
          </cell>
        </row>
        <row r="25171">
          <cell r="B25171" t="str">
            <v>sanjosedelguaviare_enc205</v>
          </cell>
          <cell r="C25171" t="str">
            <v>San José del Guaviare_ENC205</v>
          </cell>
        </row>
        <row r="25172">
          <cell r="B25172" t="str">
            <v>sanjosedelguaviare_enc206</v>
          </cell>
          <cell r="C25172" t="str">
            <v>San José del Guaviare_ENC206</v>
          </cell>
        </row>
        <row r="25173">
          <cell r="B25173" t="str">
            <v>sanjosedelguaviare_enc207</v>
          </cell>
          <cell r="C25173" t="str">
            <v>San José del Guaviare_ENC207</v>
          </cell>
        </row>
        <row r="25174">
          <cell r="B25174" t="str">
            <v>sanjosedelguaviare_enc208</v>
          </cell>
          <cell r="C25174" t="str">
            <v>San José del Guaviare_ENC208</v>
          </cell>
        </row>
        <row r="25175">
          <cell r="B25175" t="str">
            <v>sanjosedelguaviare_enc209</v>
          </cell>
          <cell r="C25175" t="str">
            <v>San José del Guaviare_ENC209</v>
          </cell>
        </row>
        <row r="25176">
          <cell r="B25176" t="str">
            <v>sanjosedelguaviare_enc21</v>
          </cell>
          <cell r="C25176" t="str">
            <v>San José del Guaviare_ENC21</v>
          </cell>
        </row>
        <row r="25177">
          <cell r="B25177" t="str">
            <v>sanjosedelguaviare_enc210</v>
          </cell>
          <cell r="C25177" t="str">
            <v>San José del Guaviare_ENC210</v>
          </cell>
        </row>
        <row r="25178">
          <cell r="B25178" t="str">
            <v>sanjosedelguaviare_enc211</v>
          </cell>
          <cell r="C25178" t="str">
            <v>San José del Guaviare_ENC211</v>
          </cell>
        </row>
        <row r="25179">
          <cell r="B25179" t="str">
            <v>sanjosedelguaviare_enc212</v>
          </cell>
          <cell r="C25179" t="str">
            <v>San José del Guaviare_ENC212</v>
          </cell>
        </row>
        <row r="25180">
          <cell r="B25180" t="str">
            <v>sanjosedelguaviare_enc213</v>
          </cell>
          <cell r="C25180" t="str">
            <v>San José del Guaviare_ENC213</v>
          </cell>
        </row>
        <row r="25181">
          <cell r="B25181" t="str">
            <v>sanjosedelguaviare_enc214</v>
          </cell>
          <cell r="C25181" t="str">
            <v>San José del Guaviare_ENC214</v>
          </cell>
        </row>
        <row r="25182">
          <cell r="B25182" t="str">
            <v>sanjosedelguaviare_enc215</v>
          </cell>
          <cell r="C25182" t="str">
            <v>San José del Guaviare_ENC215</v>
          </cell>
        </row>
        <row r="25183">
          <cell r="B25183" t="str">
            <v>sanjosedelguaviare_enc216</v>
          </cell>
          <cell r="C25183" t="str">
            <v>San José del Guaviare_ENC216</v>
          </cell>
        </row>
        <row r="25184">
          <cell r="B25184" t="str">
            <v>sanjosedelguaviare_enc217</v>
          </cell>
          <cell r="C25184" t="str">
            <v>San José del Guaviare_ENC217</v>
          </cell>
        </row>
        <row r="25185">
          <cell r="B25185" t="str">
            <v>sanjosedelguaviare_enc218</v>
          </cell>
          <cell r="C25185" t="str">
            <v>San José del Guaviare_ENC218</v>
          </cell>
        </row>
        <row r="25186">
          <cell r="B25186" t="str">
            <v>sanjosedelguaviare_enc219</v>
          </cell>
          <cell r="C25186" t="str">
            <v>San José del Guaviare_ENC219</v>
          </cell>
        </row>
        <row r="25187">
          <cell r="B25187" t="str">
            <v>sanjosedelguaviare_enc22</v>
          </cell>
          <cell r="C25187" t="str">
            <v>San José del Guaviare_ENC22</v>
          </cell>
        </row>
        <row r="25188">
          <cell r="B25188" t="str">
            <v>sanjosedelguaviare_enc220</v>
          </cell>
          <cell r="C25188" t="str">
            <v>San José del Guaviare_ENC220</v>
          </cell>
        </row>
        <row r="25189">
          <cell r="B25189" t="str">
            <v>sanjosedelguaviare_enc221</v>
          </cell>
          <cell r="C25189" t="str">
            <v>San José del Guaviare_ENC221</v>
          </cell>
        </row>
        <row r="25190">
          <cell r="B25190" t="str">
            <v>sanjosedelguaviare_enc222</v>
          </cell>
          <cell r="C25190" t="str">
            <v>San José del Guaviare_ENC222</v>
          </cell>
        </row>
        <row r="25191">
          <cell r="B25191" t="str">
            <v>sanjosedelguaviare_enc223</v>
          </cell>
          <cell r="C25191" t="str">
            <v>San José del Guaviare_ENC223</v>
          </cell>
        </row>
        <row r="25192">
          <cell r="B25192" t="str">
            <v>sanjosedelguaviare_enc224</v>
          </cell>
          <cell r="C25192" t="str">
            <v>San José del Guaviare_ENC224</v>
          </cell>
        </row>
        <row r="25193">
          <cell r="B25193" t="str">
            <v>sanjosedelguaviare_enc225</v>
          </cell>
          <cell r="C25193" t="str">
            <v>San José del Guaviare_ENC225</v>
          </cell>
        </row>
        <row r="25194">
          <cell r="B25194" t="str">
            <v>sanjosedelguaviare_enc226</v>
          </cell>
          <cell r="C25194" t="str">
            <v>San José del Guaviare_ENC226</v>
          </cell>
        </row>
        <row r="25195">
          <cell r="B25195" t="str">
            <v>sanjosedelguaviare_enc227</v>
          </cell>
          <cell r="C25195" t="str">
            <v>San José del Guaviare_ENC227</v>
          </cell>
        </row>
        <row r="25196">
          <cell r="B25196" t="str">
            <v>sanjosedelguaviare_enc228</v>
          </cell>
          <cell r="C25196" t="str">
            <v>San José del Guaviare_ENC228</v>
          </cell>
        </row>
        <row r="25197">
          <cell r="B25197" t="str">
            <v>sanjosedelguaviare_enc229</v>
          </cell>
          <cell r="C25197" t="str">
            <v>San José del Guaviare_ENC229</v>
          </cell>
        </row>
        <row r="25198">
          <cell r="B25198" t="str">
            <v>sanjosedelguaviare_enc23</v>
          </cell>
          <cell r="C25198" t="str">
            <v>San José del Guaviare_ENC23</v>
          </cell>
        </row>
        <row r="25199">
          <cell r="B25199" t="str">
            <v>sanjosedelguaviare_enc230</v>
          </cell>
          <cell r="C25199" t="str">
            <v>San José del Guaviare_ENC230</v>
          </cell>
        </row>
        <row r="25200">
          <cell r="B25200" t="str">
            <v>sanjosedelguaviare_enc231</v>
          </cell>
          <cell r="C25200" t="str">
            <v>San José del Guaviare_ENC231</v>
          </cell>
        </row>
        <row r="25201">
          <cell r="B25201" t="str">
            <v>sanjosedelguaviare_enc232</v>
          </cell>
          <cell r="C25201" t="str">
            <v>San José del Guaviare_ENC232</v>
          </cell>
        </row>
        <row r="25202">
          <cell r="B25202" t="str">
            <v>sanjosedelguaviare_enc233</v>
          </cell>
          <cell r="C25202" t="str">
            <v>San José del Guaviare_ENC233</v>
          </cell>
        </row>
        <row r="25203">
          <cell r="B25203" t="str">
            <v>sanjosedelguaviare_enc234</v>
          </cell>
          <cell r="C25203" t="str">
            <v>San José del Guaviare_ENC234</v>
          </cell>
        </row>
        <row r="25204">
          <cell r="B25204" t="str">
            <v>sanjosedelguaviare_enc235</v>
          </cell>
          <cell r="C25204" t="str">
            <v>San José del Guaviare_ENC235</v>
          </cell>
        </row>
        <row r="25205">
          <cell r="B25205" t="str">
            <v>sanjosedelguaviare_enc236</v>
          </cell>
          <cell r="C25205" t="str">
            <v>San José del Guaviare_ENC236</v>
          </cell>
        </row>
        <row r="25206">
          <cell r="B25206" t="str">
            <v>sanjosedelguaviare_enc237</v>
          </cell>
          <cell r="C25206" t="str">
            <v>San José del Guaviare_ENC237</v>
          </cell>
        </row>
        <row r="25207">
          <cell r="B25207" t="str">
            <v>sanjosedelguaviare_enc238</v>
          </cell>
          <cell r="C25207" t="str">
            <v>San José del Guaviare_ENC238</v>
          </cell>
        </row>
        <row r="25208">
          <cell r="B25208" t="str">
            <v>sanjosedelguaviare_enc239</v>
          </cell>
          <cell r="C25208" t="str">
            <v>San José del Guaviare_ENC239</v>
          </cell>
        </row>
        <row r="25209">
          <cell r="B25209" t="str">
            <v>sanjosedelguaviare_enc24</v>
          </cell>
          <cell r="C25209" t="str">
            <v>San José del Guaviare_ENC24</v>
          </cell>
        </row>
        <row r="25210">
          <cell r="B25210" t="str">
            <v>sanjosedelguaviare_enc240</v>
          </cell>
          <cell r="C25210" t="str">
            <v>San José del Guaviare_ENC240</v>
          </cell>
        </row>
        <row r="25211">
          <cell r="B25211" t="str">
            <v>sanjosedelguaviare_enc241</v>
          </cell>
          <cell r="C25211" t="str">
            <v>San José del Guaviare_ENC241</v>
          </cell>
        </row>
        <row r="25212">
          <cell r="B25212" t="str">
            <v>sanjosedelguaviare_enc242</v>
          </cell>
          <cell r="C25212" t="str">
            <v>San José del Guaviare_ENC242</v>
          </cell>
        </row>
        <row r="25213">
          <cell r="B25213" t="str">
            <v>sanjosedelguaviare_enc243</v>
          </cell>
          <cell r="C25213" t="str">
            <v>San José del Guaviare_ENC243</v>
          </cell>
        </row>
        <row r="25214">
          <cell r="B25214" t="str">
            <v>sanjosedelguaviare_enc244</v>
          </cell>
          <cell r="C25214" t="str">
            <v>San José del Guaviare_ENC244</v>
          </cell>
        </row>
        <row r="25215">
          <cell r="B25215" t="str">
            <v>sanjosedelguaviare_enc245</v>
          </cell>
          <cell r="C25215" t="str">
            <v>San José del Guaviare_ENC245</v>
          </cell>
        </row>
        <row r="25216">
          <cell r="B25216" t="str">
            <v>sanjosedelguaviare_enc246</v>
          </cell>
          <cell r="C25216" t="str">
            <v>San José del Guaviare_ENC246</v>
          </cell>
        </row>
        <row r="25217">
          <cell r="B25217" t="str">
            <v>sanjosedelguaviare_enc247</v>
          </cell>
          <cell r="C25217" t="str">
            <v>San José del Guaviare_ENC247</v>
          </cell>
        </row>
        <row r="25218">
          <cell r="B25218" t="str">
            <v>sanjosedelguaviare_enc248</v>
          </cell>
          <cell r="C25218" t="str">
            <v>San José del Guaviare_ENC248</v>
          </cell>
        </row>
        <row r="25219">
          <cell r="B25219" t="str">
            <v>sanjosedelguaviare_enc249</v>
          </cell>
          <cell r="C25219" t="str">
            <v>San José del Guaviare_ENC249</v>
          </cell>
        </row>
        <row r="25220">
          <cell r="B25220" t="str">
            <v>sanjosedelguaviare_enc25</v>
          </cell>
          <cell r="C25220" t="str">
            <v>San José del Guaviare_ENC25</v>
          </cell>
        </row>
        <row r="25221">
          <cell r="B25221" t="str">
            <v>sanjosedelguaviare_enc250</v>
          </cell>
          <cell r="C25221" t="str">
            <v>San José del Guaviare_ENC250</v>
          </cell>
        </row>
        <row r="25222">
          <cell r="B25222" t="str">
            <v>sanjosedelguaviare_enc251</v>
          </cell>
          <cell r="C25222" t="str">
            <v>San José del Guaviare_ENC251</v>
          </cell>
        </row>
        <row r="25223">
          <cell r="B25223" t="str">
            <v>sanjosedelguaviare_enc252</v>
          </cell>
          <cell r="C25223" t="str">
            <v>San José del Guaviare_ENC252</v>
          </cell>
        </row>
        <row r="25224">
          <cell r="B25224" t="str">
            <v>sanjosedelguaviare_enc253</v>
          </cell>
          <cell r="C25224" t="str">
            <v>San José del Guaviare_ENC253</v>
          </cell>
        </row>
        <row r="25225">
          <cell r="B25225" t="str">
            <v>sanjosedelguaviare_enc254</v>
          </cell>
          <cell r="C25225" t="str">
            <v>San José del Guaviare_ENC254</v>
          </cell>
        </row>
        <row r="25226">
          <cell r="B25226" t="str">
            <v>sanjosedelguaviare_enc255</v>
          </cell>
          <cell r="C25226" t="str">
            <v>San José del Guaviare_ENC255</v>
          </cell>
        </row>
        <row r="25227">
          <cell r="B25227" t="str">
            <v>sanjosedelguaviare_enc256</v>
          </cell>
          <cell r="C25227" t="str">
            <v>San José del Guaviare_ENC256</v>
          </cell>
        </row>
        <row r="25228">
          <cell r="B25228" t="str">
            <v>sanjosedelguaviare_enc257</v>
          </cell>
          <cell r="C25228" t="str">
            <v>San José del Guaviare_ENC257</v>
          </cell>
        </row>
        <row r="25229">
          <cell r="B25229" t="str">
            <v>sanjosedelguaviare_enc258</v>
          </cell>
          <cell r="C25229" t="str">
            <v>San José del Guaviare_ENC258</v>
          </cell>
        </row>
        <row r="25230">
          <cell r="B25230" t="str">
            <v>sanjosedelguaviare_enc259</v>
          </cell>
          <cell r="C25230" t="str">
            <v>San José del Guaviare_ENC259</v>
          </cell>
        </row>
        <row r="25231">
          <cell r="B25231" t="str">
            <v>sanjosedelguaviare_enc26</v>
          </cell>
          <cell r="C25231" t="str">
            <v>San José del Guaviare_ENC26</v>
          </cell>
        </row>
        <row r="25232">
          <cell r="B25232" t="str">
            <v>sanjosedelguaviare_enc260</v>
          </cell>
          <cell r="C25232" t="str">
            <v>San José del Guaviare_ENC260</v>
          </cell>
        </row>
        <row r="25233">
          <cell r="B25233" t="str">
            <v>sanjosedelguaviare_enc261</v>
          </cell>
          <cell r="C25233" t="str">
            <v>San José del Guaviare_ENC261</v>
          </cell>
        </row>
        <row r="25234">
          <cell r="B25234" t="str">
            <v>sanjosedelguaviare_enc262</v>
          </cell>
          <cell r="C25234" t="str">
            <v>San José del Guaviare_ENC262</v>
          </cell>
        </row>
        <row r="25235">
          <cell r="B25235" t="str">
            <v>sanjosedelguaviare_enc263</v>
          </cell>
          <cell r="C25235" t="str">
            <v>San José del Guaviare_ENC263</v>
          </cell>
        </row>
        <row r="25236">
          <cell r="B25236" t="str">
            <v>sanjosedelguaviare_enc264</v>
          </cell>
          <cell r="C25236" t="str">
            <v>San José del Guaviare_ENC264</v>
          </cell>
        </row>
        <row r="25237">
          <cell r="B25237" t="str">
            <v>sanjosedelguaviare_enc265</v>
          </cell>
          <cell r="C25237" t="str">
            <v>San José del Guaviare_ENC265</v>
          </cell>
        </row>
        <row r="25238">
          <cell r="B25238" t="str">
            <v>sanjosedelguaviare_enc266</v>
          </cell>
          <cell r="C25238" t="str">
            <v>San José del Guaviare_ENC266</v>
          </cell>
        </row>
        <row r="25239">
          <cell r="B25239" t="str">
            <v>sanjosedelguaviare_enc267</v>
          </cell>
          <cell r="C25239" t="str">
            <v>San José del Guaviare_ENC267</v>
          </cell>
        </row>
        <row r="25240">
          <cell r="B25240" t="str">
            <v>sanjosedelguaviare_enc268</v>
          </cell>
          <cell r="C25240" t="str">
            <v>San José del Guaviare_ENC268</v>
          </cell>
        </row>
        <row r="25241">
          <cell r="B25241" t="str">
            <v>sanjosedelguaviare_enc269</v>
          </cell>
          <cell r="C25241" t="str">
            <v>San José del Guaviare_ENC269</v>
          </cell>
        </row>
        <row r="25242">
          <cell r="B25242" t="str">
            <v>sanjosedelguaviare_enc27</v>
          </cell>
          <cell r="C25242" t="str">
            <v>San José del Guaviare_ENC27</v>
          </cell>
        </row>
        <row r="25243">
          <cell r="B25243" t="str">
            <v>sanjosedelguaviare_enc270</v>
          </cell>
          <cell r="C25243" t="str">
            <v>San José del Guaviare_ENC270</v>
          </cell>
        </row>
        <row r="25244">
          <cell r="B25244" t="str">
            <v>sanjosedelguaviare_enc271</v>
          </cell>
          <cell r="C25244" t="str">
            <v>San José del Guaviare_ENC271</v>
          </cell>
        </row>
        <row r="25245">
          <cell r="B25245" t="str">
            <v>sanjosedelguaviare_enc272</v>
          </cell>
          <cell r="C25245" t="str">
            <v>San José del Guaviare_ENC272</v>
          </cell>
        </row>
        <row r="25246">
          <cell r="B25246" t="str">
            <v>sanjosedelguaviare_enc273</v>
          </cell>
          <cell r="C25246" t="str">
            <v>San José del Guaviare_ENC273</v>
          </cell>
        </row>
        <row r="25247">
          <cell r="B25247" t="str">
            <v>sanjosedelguaviare_enc274</v>
          </cell>
          <cell r="C25247" t="str">
            <v>San José del Guaviare_ENC274</v>
          </cell>
        </row>
        <row r="25248">
          <cell r="B25248" t="str">
            <v>sanjosedelguaviare_enc275</v>
          </cell>
          <cell r="C25248" t="str">
            <v>San José del Guaviare_ENC275</v>
          </cell>
        </row>
        <row r="25249">
          <cell r="B25249" t="str">
            <v>sanjosedelguaviare_enc276</v>
          </cell>
          <cell r="C25249" t="str">
            <v>San José del Guaviare_ENC276</v>
          </cell>
        </row>
        <row r="25250">
          <cell r="B25250" t="str">
            <v>sanjosedelguaviare_enc277</v>
          </cell>
          <cell r="C25250" t="str">
            <v>San José del Guaviare_ENC277</v>
          </cell>
        </row>
        <row r="25251">
          <cell r="B25251" t="str">
            <v>sanjosedelguaviare_enc278</v>
          </cell>
          <cell r="C25251" t="str">
            <v>San José del Guaviare_ENC278</v>
          </cell>
        </row>
        <row r="25252">
          <cell r="B25252" t="str">
            <v>sanjosedelguaviare_enc279</v>
          </cell>
          <cell r="C25252" t="str">
            <v>San José del Guaviare_ENC279</v>
          </cell>
        </row>
        <row r="25253">
          <cell r="B25253" t="str">
            <v>sanjosedelguaviare_enc28</v>
          </cell>
          <cell r="C25253" t="str">
            <v>San José del Guaviare_ENC28</v>
          </cell>
        </row>
        <row r="25254">
          <cell r="B25254" t="str">
            <v>sanjosedelguaviare_enc280</v>
          </cell>
          <cell r="C25254" t="str">
            <v>San José del Guaviare_ENC280</v>
          </cell>
        </row>
        <row r="25255">
          <cell r="B25255" t="str">
            <v>sanjosedelguaviare_enc281</v>
          </cell>
          <cell r="C25255" t="str">
            <v>San José del Guaviare_ENC281</v>
          </cell>
        </row>
        <row r="25256">
          <cell r="B25256" t="str">
            <v>sanjosedelguaviare_enc282</v>
          </cell>
          <cell r="C25256" t="str">
            <v>San José del Guaviare_ENC282</v>
          </cell>
        </row>
        <row r="25257">
          <cell r="B25257" t="str">
            <v>sanjosedelguaviare_enc283</v>
          </cell>
          <cell r="C25257" t="str">
            <v>San José del Guaviare_ENC283</v>
          </cell>
        </row>
        <row r="25258">
          <cell r="B25258" t="str">
            <v>sanjosedelguaviare_enc284</v>
          </cell>
          <cell r="C25258" t="str">
            <v>San José del Guaviare_ENC284</v>
          </cell>
        </row>
        <row r="25259">
          <cell r="B25259" t="str">
            <v>sanjosedelguaviare_enc285</v>
          </cell>
          <cell r="C25259" t="str">
            <v>San José del Guaviare_ENC285</v>
          </cell>
        </row>
        <row r="25260">
          <cell r="B25260" t="str">
            <v>sanjosedelguaviare_enc286</v>
          </cell>
          <cell r="C25260" t="str">
            <v>San José del Guaviare_ENC286</v>
          </cell>
        </row>
        <row r="25261">
          <cell r="B25261" t="str">
            <v>sanjosedelguaviare_enc287</v>
          </cell>
          <cell r="C25261" t="str">
            <v>San José del Guaviare_ENC287</v>
          </cell>
        </row>
        <row r="25262">
          <cell r="B25262" t="str">
            <v>sanjosedelguaviare_enc288</v>
          </cell>
          <cell r="C25262" t="str">
            <v>San José del Guaviare_ENC288</v>
          </cell>
        </row>
        <row r="25263">
          <cell r="B25263" t="str">
            <v>sanjosedelguaviare_enc289</v>
          </cell>
          <cell r="C25263" t="str">
            <v>San José del Guaviare_ENC289</v>
          </cell>
        </row>
        <row r="25264">
          <cell r="B25264" t="str">
            <v>sanjosedelguaviare_enc29</v>
          </cell>
          <cell r="C25264" t="str">
            <v>San José del Guaviare_ENC29</v>
          </cell>
        </row>
        <row r="25265">
          <cell r="B25265" t="str">
            <v>sanjosedelguaviare_enc290</v>
          </cell>
          <cell r="C25265" t="str">
            <v>San José del Guaviare_ENC290</v>
          </cell>
        </row>
        <row r="25266">
          <cell r="B25266" t="str">
            <v>sanjosedelguaviare_enc291</v>
          </cell>
          <cell r="C25266" t="str">
            <v>San José del Guaviare_ENC291</v>
          </cell>
        </row>
        <row r="25267">
          <cell r="B25267" t="str">
            <v>sanjosedelguaviare_enc292</v>
          </cell>
          <cell r="C25267" t="str">
            <v>San José del Guaviare_ENC292</v>
          </cell>
        </row>
        <row r="25268">
          <cell r="B25268" t="str">
            <v>sanjosedelguaviare_enc293</v>
          </cell>
          <cell r="C25268" t="str">
            <v>San José del Guaviare_ENC293</v>
          </cell>
        </row>
        <row r="25269">
          <cell r="B25269" t="str">
            <v>sanjosedelguaviare_enc294</v>
          </cell>
          <cell r="C25269" t="str">
            <v>San José del Guaviare_ENC294</v>
          </cell>
        </row>
        <row r="25270">
          <cell r="B25270" t="str">
            <v>sanjosedelguaviare_enc295</v>
          </cell>
          <cell r="C25270" t="str">
            <v>San José del Guaviare_ENC295</v>
          </cell>
        </row>
        <row r="25271">
          <cell r="B25271" t="str">
            <v>sanjosedelguaviare_enc296</v>
          </cell>
          <cell r="C25271" t="str">
            <v>San José del Guaviare_ENC296</v>
          </cell>
        </row>
        <row r="25272">
          <cell r="B25272" t="str">
            <v>sanjosedelguaviare_enc297</v>
          </cell>
          <cell r="C25272" t="str">
            <v>San José del Guaviare_ENC297</v>
          </cell>
        </row>
        <row r="25273">
          <cell r="B25273" t="str">
            <v>sanjosedelguaviare_enc298</v>
          </cell>
          <cell r="C25273" t="str">
            <v>San José del Guaviare_ENC298</v>
          </cell>
        </row>
        <row r="25274">
          <cell r="B25274" t="str">
            <v>sanjosedelguaviare_enc299</v>
          </cell>
          <cell r="C25274" t="str">
            <v>San José del Guaviare_ENC299</v>
          </cell>
        </row>
        <row r="25275">
          <cell r="B25275" t="str">
            <v>sanjosedelguaviare_enc30</v>
          </cell>
          <cell r="C25275" t="str">
            <v>San José del Guaviare_ENC30</v>
          </cell>
        </row>
        <row r="25276">
          <cell r="B25276" t="str">
            <v>sanjosedelguaviare_enc300</v>
          </cell>
          <cell r="C25276" t="str">
            <v>San José del Guaviare_ENC300</v>
          </cell>
        </row>
        <row r="25277">
          <cell r="B25277" t="str">
            <v>sanjosedelguaviare_enc301</v>
          </cell>
          <cell r="C25277" t="str">
            <v>San José del Guaviare_ENC301</v>
          </cell>
        </row>
        <row r="25278">
          <cell r="B25278" t="str">
            <v>sanjosedelguaviare_enc302</v>
          </cell>
          <cell r="C25278" t="str">
            <v>San José del Guaviare_ENC302</v>
          </cell>
        </row>
        <row r="25279">
          <cell r="B25279" t="str">
            <v>sanjosedelguaviare_enc303</v>
          </cell>
          <cell r="C25279" t="str">
            <v>San José del Guaviare_ENC303</v>
          </cell>
        </row>
        <row r="25280">
          <cell r="B25280" t="str">
            <v>sanjosedelguaviare_enc304</v>
          </cell>
          <cell r="C25280" t="str">
            <v>San José del Guaviare_ENC304</v>
          </cell>
        </row>
        <row r="25281">
          <cell r="B25281" t="str">
            <v>sanjosedelguaviare_enc305</v>
          </cell>
          <cell r="C25281" t="str">
            <v>San José del Guaviare_ENC305</v>
          </cell>
        </row>
        <row r="25282">
          <cell r="B25282" t="str">
            <v>sanjosedelguaviare_enc306</v>
          </cell>
          <cell r="C25282" t="str">
            <v>San José del Guaviare_ENC306</v>
          </cell>
        </row>
        <row r="25283">
          <cell r="B25283" t="str">
            <v>sanjosedelguaviare_enc307</v>
          </cell>
          <cell r="C25283" t="str">
            <v>San José del Guaviare_ENC307</v>
          </cell>
        </row>
        <row r="25284">
          <cell r="B25284" t="str">
            <v>sanjosedelguaviare_enc308</v>
          </cell>
          <cell r="C25284" t="str">
            <v>San José del Guaviare_ENC308</v>
          </cell>
        </row>
        <row r="25285">
          <cell r="B25285" t="str">
            <v>sanjosedelguaviare_enc309</v>
          </cell>
          <cell r="C25285" t="str">
            <v>San José del Guaviare_ENC309</v>
          </cell>
        </row>
        <row r="25286">
          <cell r="B25286" t="str">
            <v>sanjosedelguaviare_enc31</v>
          </cell>
          <cell r="C25286" t="str">
            <v>San José del Guaviare_ENC31</v>
          </cell>
        </row>
        <row r="25287">
          <cell r="B25287" t="str">
            <v>sanjosedelguaviare_enc310</v>
          </cell>
          <cell r="C25287" t="str">
            <v>San José del Guaviare_ENC310</v>
          </cell>
        </row>
        <row r="25288">
          <cell r="B25288" t="str">
            <v>sanjosedelguaviare_enc311</v>
          </cell>
          <cell r="C25288" t="str">
            <v>San José del Guaviare_ENC311</v>
          </cell>
        </row>
        <row r="25289">
          <cell r="B25289" t="str">
            <v>sanjosedelguaviare_enc312</v>
          </cell>
          <cell r="C25289" t="str">
            <v>San José del Guaviare_ENC312</v>
          </cell>
        </row>
        <row r="25290">
          <cell r="B25290" t="str">
            <v>sanjosedelguaviare_enc313</v>
          </cell>
          <cell r="C25290" t="str">
            <v>San José del Guaviare_ENC313</v>
          </cell>
        </row>
        <row r="25291">
          <cell r="B25291" t="str">
            <v>sanjosedelguaviare_enc314</v>
          </cell>
          <cell r="C25291" t="str">
            <v>San José del Guaviare_ENC314</v>
          </cell>
        </row>
        <row r="25292">
          <cell r="B25292" t="str">
            <v>sanjosedelguaviare_enc315</v>
          </cell>
          <cell r="C25292" t="str">
            <v>San José del Guaviare_ENC315</v>
          </cell>
        </row>
        <row r="25293">
          <cell r="B25293" t="str">
            <v>sanjosedelguaviare_enc316</v>
          </cell>
          <cell r="C25293" t="str">
            <v>San José del Guaviare_ENC316</v>
          </cell>
        </row>
        <row r="25294">
          <cell r="B25294" t="str">
            <v>sanjosedelguaviare_enc317</v>
          </cell>
          <cell r="C25294" t="str">
            <v>San José del Guaviare_ENC317</v>
          </cell>
        </row>
        <row r="25295">
          <cell r="B25295" t="str">
            <v>sanjosedelguaviare_enc318</v>
          </cell>
          <cell r="C25295" t="str">
            <v>San José del Guaviare_ENC318</v>
          </cell>
        </row>
        <row r="25296">
          <cell r="B25296" t="str">
            <v>sanjosedelguaviare_enc319</v>
          </cell>
          <cell r="C25296" t="str">
            <v>San José del Guaviare_ENC319</v>
          </cell>
        </row>
        <row r="25297">
          <cell r="B25297" t="str">
            <v>sanjosedelguaviare_enc32</v>
          </cell>
          <cell r="C25297" t="str">
            <v>San José del Guaviare_ENC32</v>
          </cell>
        </row>
        <row r="25298">
          <cell r="B25298" t="str">
            <v>sanjosedelguaviare_enc320</v>
          </cell>
          <cell r="C25298" t="str">
            <v>San José del Guaviare_ENC320</v>
          </cell>
        </row>
        <row r="25299">
          <cell r="B25299" t="str">
            <v>sanjosedelguaviare_enc321</v>
          </cell>
          <cell r="C25299" t="str">
            <v>San José del Guaviare_ENC321</v>
          </cell>
        </row>
        <row r="25300">
          <cell r="B25300" t="str">
            <v>sanjosedelguaviare_enc322</v>
          </cell>
          <cell r="C25300" t="str">
            <v>San José del Guaviare_ENC322</v>
          </cell>
        </row>
        <row r="25301">
          <cell r="B25301" t="str">
            <v>sanjosedelguaviare_enc323</v>
          </cell>
          <cell r="C25301" t="str">
            <v>San José del Guaviare_ENC323</v>
          </cell>
        </row>
        <row r="25302">
          <cell r="B25302" t="str">
            <v>sanjosedelguaviare_enc324</v>
          </cell>
          <cell r="C25302" t="str">
            <v>San José del Guaviare_ENC324</v>
          </cell>
        </row>
        <row r="25303">
          <cell r="B25303" t="str">
            <v>sanjosedelguaviare_enc325</v>
          </cell>
          <cell r="C25303" t="str">
            <v>San José del Guaviare_ENC325</v>
          </cell>
        </row>
        <row r="25304">
          <cell r="B25304" t="str">
            <v>sanjosedelguaviare_enc326</v>
          </cell>
          <cell r="C25304" t="str">
            <v>San José del Guaviare_ENC326</v>
          </cell>
        </row>
        <row r="25305">
          <cell r="B25305" t="str">
            <v>sanjosedelguaviare_enc327</v>
          </cell>
          <cell r="C25305" t="str">
            <v>San José del Guaviare_ENC327</v>
          </cell>
        </row>
        <row r="25306">
          <cell r="B25306" t="str">
            <v>sanjosedelguaviare_enc328</v>
          </cell>
          <cell r="C25306" t="str">
            <v>San José del Guaviare_ENC328</v>
          </cell>
        </row>
        <row r="25307">
          <cell r="B25307" t="str">
            <v>sanjosedelguaviare_enc329</v>
          </cell>
          <cell r="C25307" t="str">
            <v>San José del Guaviare_ENC329</v>
          </cell>
        </row>
        <row r="25308">
          <cell r="B25308" t="str">
            <v>sanjosedelguaviare_enc33</v>
          </cell>
          <cell r="C25308" t="str">
            <v>San José del Guaviare_ENC33</v>
          </cell>
        </row>
        <row r="25309">
          <cell r="B25309" t="str">
            <v>sanjosedelguaviare_enc330</v>
          </cell>
          <cell r="C25309" t="str">
            <v>San José del Guaviare_ENC330</v>
          </cell>
        </row>
        <row r="25310">
          <cell r="B25310" t="str">
            <v>sanjosedelguaviare_enc331</v>
          </cell>
          <cell r="C25310" t="str">
            <v>San José del Guaviare_ENC331</v>
          </cell>
        </row>
        <row r="25311">
          <cell r="B25311" t="str">
            <v>sanjosedelguaviare_enc332</v>
          </cell>
          <cell r="C25311" t="str">
            <v>San José del Guaviare_ENC332</v>
          </cell>
        </row>
        <row r="25312">
          <cell r="B25312" t="str">
            <v>sanjosedelguaviare_enc333</v>
          </cell>
          <cell r="C25312" t="str">
            <v>San José del Guaviare_ENC333</v>
          </cell>
        </row>
        <row r="25313">
          <cell r="B25313" t="str">
            <v>sanjosedelguaviare_enc334</v>
          </cell>
          <cell r="C25313" t="str">
            <v>San José del Guaviare_ENC334</v>
          </cell>
        </row>
        <row r="25314">
          <cell r="B25314" t="str">
            <v>sanjosedelguaviare_enc335</v>
          </cell>
          <cell r="C25314" t="str">
            <v>San José del Guaviare_ENC335</v>
          </cell>
        </row>
        <row r="25315">
          <cell r="B25315" t="str">
            <v>sanjosedelguaviare_enc336</v>
          </cell>
          <cell r="C25315" t="str">
            <v>San José del Guaviare_ENC336</v>
          </cell>
        </row>
        <row r="25316">
          <cell r="B25316" t="str">
            <v>sanjosedelguaviare_enc337</v>
          </cell>
          <cell r="C25316" t="str">
            <v>San José del Guaviare_ENC337</v>
          </cell>
        </row>
        <row r="25317">
          <cell r="B25317" t="str">
            <v>sanjosedelguaviare_enc338</v>
          </cell>
          <cell r="C25317" t="str">
            <v>San José del Guaviare_ENC338</v>
          </cell>
        </row>
        <row r="25318">
          <cell r="B25318" t="str">
            <v>sanjosedelguaviare_enc339</v>
          </cell>
          <cell r="C25318" t="str">
            <v>San José del Guaviare_ENC339</v>
          </cell>
        </row>
        <row r="25319">
          <cell r="B25319" t="str">
            <v>sanjosedelguaviare_enc34</v>
          </cell>
          <cell r="C25319" t="str">
            <v>San José del Guaviare_ENC34</v>
          </cell>
        </row>
        <row r="25320">
          <cell r="B25320" t="str">
            <v>sanjosedelguaviare_enc340</v>
          </cell>
          <cell r="C25320" t="str">
            <v>San José del Guaviare_ENC340</v>
          </cell>
        </row>
        <row r="25321">
          <cell r="B25321" t="str">
            <v>sanjosedelguaviare_enc341</v>
          </cell>
          <cell r="C25321" t="str">
            <v>San José del Guaviare_ENC341</v>
          </cell>
        </row>
        <row r="25322">
          <cell r="B25322" t="str">
            <v>sanjosedelguaviare_enc342</v>
          </cell>
          <cell r="C25322" t="str">
            <v>San José del Guaviare_ENC342</v>
          </cell>
        </row>
        <row r="25323">
          <cell r="B25323" t="str">
            <v>sanjosedelguaviare_enc35</v>
          </cell>
          <cell r="C25323" t="str">
            <v>San José del Guaviare_ENC35</v>
          </cell>
        </row>
        <row r="25324">
          <cell r="B25324" t="str">
            <v>sanjosedelguaviare_enc36</v>
          </cell>
          <cell r="C25324" t="str">
            <v>San José del Guaviare_ENC36</v>
          </cell>
        </row>
        <row r="25325">
          <cell r="B25325" t="str">
            <v>sanjosedelguaviare_enc37</v>
          </cell>
          <cell r="C25325" t="str">
            <v>San José del Guaviare_ENC37</v>
          </cell>
        </row>
        <row r="25326">
          <cell r="B25326" t="str">
            <v>sanjosedelguaviare_enc38</v>
          </cell>
          <cell r="C25326" t="str">
            <v>San José del Guaviare_ENC38</v>
          </cell>
        </row>
        <row r="25327">
          <cell r="B25327" t="str">
            <v>sanjosedelguaviare_enc39</v>
          </cell>
          <cell r="C25327" t="str">
            <v>San José del Guaviare_ENC39</v>
          </cell>
        </row>
        <row r="25328">
          <cell r="B25328" t="str">
            <v>sanjosedelguaviare_enc40</v>
          </cell>
          <cell r="C25328" t="str">
            <v>San José del Guaviare_ENC40</v>
          </cell>
        </row>
        <row r="25329">
          <cell r="B25329" t="str">
            <v>sanjosedelguaviare_enc41</v>
          </cell>
          <cell r="C25329" t="str">
            <v>San José del Guaviare_ENC41</v>
          </cell>
        </row>
        <row r="25330">
          <cell r="B25330" t="str">
            <v>sanjosedelguaviare_enc42</v>
          </cell>
          <cell r="C25330" t="str">
            <v>San José del Guaviare_ENC42</v>
          </cell>
        </row>
        <row r="25331">
          <cell r="B25331" t="str">
            <v>sanjosedelguaviare_enc43</v>
          </cell>
          <cell r="C25331" t="str">
            <v>San José del Guaviare_ENC43</v>
          </cell>
        </row>
        <row r="25332">
          <cell r="B25332" t="str">
            <v>sanjosedelguaviare_enc44</v>
          </cell>
          <cell r="C25332" t="str">
            <v>San José del Guaviare_ENC44</v>
          </cell>
        </row>
        <row r="25333">
          <cell r="B25333" t="str">
            <v>sanjosedelguaviare_enc45</v>
          </cell>
          <cell r="C25333" t="str">
            <v>San José del Guaviare_ENC45</v>
          </cell>
        </row>
        <row r="25334">
          <cell r="B25334" t="str">
            <v>sanjosedelguaviare_enc46</v>
          </cell>
          <cell r="C25334" t="str">
            <v>San José del Guaviare_ENC46</v>
          </cell>
        </row>
        <row r="25335">
          <cell r="B25335" t="str">
            <v>sanjosedelguaviare_enc47</v>
          </cell>
          <cell r="C25335" t="str">
            <v>San José del Guaviare_ENC47</v>
          </cell>
        </row>
        <row r="25336">
          <cell r="B25336" t="str">
            <v>sanjosedelguaviare_enc48</v>
          </cell>
          <cell r="C25336" t="str">
            <v>San José del Guaviare_ENC48</v>
          </cell>
        </row>
        <row r="25337">
          <cell r="B25337" t="str">
            <v>sanjosedelguaviare_enc49</v>
          </cell>
          <cell r="C25337" t="str">
            <v>San José del Guaviare_ENC49</v>
          </cell>
        </row>
        <row r="25338">
          <cell r="B25338" t="str">
            <v>sanjosedelguaviare_enc50</v>
          </cell>
          <cell r="C25338" t="str">
            <v>San José del Guaviare_ENC50</v>
          </cell>
        </row>
        <row r="25339">
          <cell r="B25339" t="str">
            <v>sanjosedelguaviare_enc51</v>
          </cell>
          <cell r="C25339" t="str">
            <v>San José del Guaviare_ENC51</v>
          </cell>
        </row>
        <row r="25340">
          <cell r="B25340" t="str">
            <v>sanjosedelguaviare_enc52</v>
          </cell>
          <cell r="C25340" t="str">
            <v>San José del Guaviare_ENC52</v>
          </cell>
        </row>
        <row r="25341">
          <cell r="B25341" t="str">
            <v>sanjosedelguaviare_enc53</v>
          </cell>
          <cell r="C25341" t="str">
            <v>San José del Guaviare_ENC53</v>
          </cell>
        </row>
        <row r="25342">
          <cell r="B25342" t="str">
            <v>sanjosedelguaviare_enc54</v>
          </cell>
          <cell r="C25342" t="str">
            <v>San José del Guaviare_ENC54</v>
          </cell>
        </row>
        <row r="25343">
          <cell r="B25343" t="str">
            <v>sanjosedelguaviare_enc55</v>
          </cell>
          <cell r="C25343" t="str">
            <v>San José del Guaviare_ENC55</v>
          </cell>
        </row>
        <row r="25344">
          <cell r="B25344" t="str">
            <v>sanjosedelguaviare_enc56</v>
          </cell>
          <cell r="C25344" t="str">
            <v>San José del Guaviare_ENC56</v>
          </cell>
        </row>
        <row r="25345">
          <cell r="B25345" t="str">
            <v>sanjosedelguaviare_enc57</v>
          </cell>
          <cell r="C25345" t="str">
            <v>San José del Guaviare_ENC57</v>
          </cell>
        </row>
        <row r="25346">
          <cell r="B25346" t="str">
            <v>sanjosedelguaviare_enc58</v>
          </cell>
          <cell r="C25346" t="str">
            <v>San José del Guaviare_ENC58</v>
          </cell>
        </row>
        <row r="25347">
          <cell r="B25347" t="str">
            <v>sanjosedelguaviare_enc59</v>
          </cell>
          <cell r="C25347" t="str">
            <v>San José del Guaviare_ENC59</v>
          </cell>
        </row>
        <row r="25348">
          <cell r="B25348" t="str">
            <v>sanjosedelguaviare_enc60</v>
          </cell>
          <cell r="C25348" t="str">
            <v>San José del Guaviare_ENC60</v>
          </cell>
        </row>
        <row r="25349">
          <cell r="B25349" t="str">
            <v>sanjosedelguaviare_enc61</v>
          </cell>
          <cell r="C25349" t="str">
            <v>San José del Guaviare_ENC61</v>
          </cell>
        </row>
        <row r="25350">
          <cell r="B25350" t="str">
            <v>sanjosedelguaviare_enc62</v>
          </cell>
          <cell r="C25350" t="str">
            <v>San José del Guaviare_ENC62</v>
          </cell>
        </row>
        <row r="25351">
          <cell r="B25351" t="str">
            <v>sanjosedelguaviare_enc63</v>
          </cell>
          <cell r="C25351" t="str">
            <v>San José del Guaviare_ENC63</v>
          </cell>
        </row>
        <row r="25352">
          <cell r="B25352" t="str">
            <v>sanjosedelguaviare_enc64</v>
          </cell>
          <cell r="C25352" t="str">
            <v>San José del Guaviare_ENC64</v>
          </cell>
        </row>
        <row r="25353">
          <cell r="B25353" t="str">
            <v>sanjosedelguaviare_enc65</v>
          </cell>
          <cell r="C25353" t="str">
            <v>San José del Guaviare_ENC65</v>
          </cell>
        </row>
        <row r="25354">
          <cell r="B25354" t="str">
            <v>sanjosedelguaviare_enc66</v>
          </cell>
          <cell r="C25354" t="str">
            <v>San José del Guaviare_ENC66</v>
          </cell>
        </row>
        <row r="25355">
          <cell r="B25355" t="str">
            <v>sanjosedelguaviare_enc67</v>
          </cell>
          <cell r="C25355" t="str">
            <v>San José del Guaviare_ENC67</v>
          </cell>
        </row>
        <row r="25356">
          <cell r="B25356" t="str">
            <v>sanjosedelguaviare_enc68</v>
          </cell>
          <cell r="C25356" t="str">
            <v>San José del Guaviare_ENC68</v>
          </cell>
        </row>
        <row r="25357">
          <cell r="B25357" t="str">
            <v>sanjosedelguaviare_enc69</v>
          </cell>
          <cell r="C25357" t="str">
            <v>San José del Guaviare_ENC69</v>
          </cell>
        </row>
        <row r="25358">
          <cell r="B25358" t="str">
            <v>sanjosedelguaviare_enc70</v>
          </cell>
          <cell r="C25358" t="str">
            <v>San José del Guaviare_ENC70</v>
          </cell>
        </row>
        <row r="25359">
          <cell r="B25359" t="str">
            <v>sanjosedelguaviare_enc71</v>
          </cell>
          <cell r="C25359" t="str">
            <v>San José del Guaviare_ENC71</v>
          </cell>
        </row>
        <row r="25360">
          <cell r="B25360" t="str">
            <v>sanjosedelguaviare_enc72</v>
          </cell>
          <cell r="C25360" t="str">
            <v>San José del Guaviare_ENC72</v>
          </cell>
        </row>
        <row r="25361">
          <cell r="B25361" t="str">
            <v>sanjosedelguaviare_enc73</v>
          </cell>
          <cell r="C25361" t="str">
            <v>San José del Guaviare_ENC73</v>
          </cell>
        </row>
        <row r="25362">
          <cell r="B25362" t="str">
            <v>sanjosedelguaviare_enc74</v>
          </cell>
          <cell r="C25362" t="str">
            <v>San José del Guaviare_ENC74</v>
          </cell>
        </row>
        <row r="25363">
          <cell r="B25363" t="str">
            <v>sanjosedelguaviare_enc75</v>
          </cell>
          <cell r="C25363" t="str">
            <v>San José del Guaviare_ENC75</v>
          </cell>
        </row>
        <row r="25364">
          <cell r="B25364" t="str">
            <v>sanjosedelguaviare_enc76</v>
          </cell>
          <cell r="C25364" t="str">
            <v>San José del Guaviare_ENC76</v>
          </cell>
        </row>
        <row r="25365">
          <cell r="B25365" t="str">
            <v>sanjosedelguaviare_enc77</v>
          </cell>
          <cell r="C25365" t="str">
            <v>San José del Guaviare_ENC77</v>
          </cell>
        </row>
        <row r="25366">
          <cell r="B25366" t="str">
            <v>sanjosedelguaviare_enc78</v>
          </cell>
          <cell r="C25366" t="str">
            <v>San José del Guaviare_ENC78</v>
          </cell>
        </row>
        <row r="25367">
          <cell r="B25367" t="str">
            <v>sanjosedelguaviare_enc79</v>
          </cell>
          <cell r="C25367" t="str">
            <v>San José del Guaviare_ENC79</v>
          </cell>
        </row>
        <row r="25368">
          <cell r="B25368" t="str">
            <v>sanjosedelguaviare_enc80</v>
          </cell>
          <cell r="C25368" t="str">
            <v>San José del Guaviare_ENC80</v>
          </cell>
        </row>
        <row r="25369">
          <cell r="B25369" t="str">
            <v>sanjosedelguaviare_enc81</v>
          </cell>
          <cell r="C25369" t="str">
            <v>San José del Guaviare_ENC81</v>
          </cell>
        </row>
        <row r="25370">
          <cell r="B25370" t="str">
            <v>sanjosedelguaviare_enc82</v>
          </cell>
          <cell r="C25370" t="str">
            <v>San José del Guaviare_ENC82</v>
          </cell>
        </row>
        <row r="25371">
          <cell r="B25371" t="str">
            <v>sanjosedelguaviare_enc83</v>
          </cell>
          <cell r="C25371" t="str">
            <v>San José del Guaviare_ENC83</v>
          </cell>
        </row>
        <row r="25372">
          <cell r="B25372" t="str">
            <v>sanjosedelguaviare_enc84</v>
          </cell>
          <cell r="C25372" t="str">
            <v>San José del Guaviare_ENC84</v>
          </cell>
        </row>
        <row r="25373">
          <cell r="B25373" t="str">
            <v>sanjosedelguaviare_enc85</v>
          </cell>
          <cell r="C25373" t="str">
            <v>San José del Guaviare_ENC85</v>
          </cell>
        </row>
        <row r="25374">
          <cell r="B25374" t="str">
            <v>sanjosedelguaviare_enc86</v>
          </cell>
          <cell r="C25374" t="str">
            <v>San José del Guaviare_ENC86</v>
          </cell>
        </row>
        <row r="25375">
          <cell r="B25375" t="str">
            <v>sanjosedelguaviare_enc87</v>
          </cell>
          <cell r="C25375" t="str">
            <v>San José del Guaviare_ENC87</v>
          </cell>
        </row>
        <row r="25376">
          <cell r="B25376" t="str">
            <v>sanjosedelguaviare_enc88</v>
          </cell>
          <cell r="C25376" t="str">
            <v>San José del Guaviare_ENC88</v>
          </cell>
        </row>
        <row r="25377">
          <cell r="B25377" t="str">
            <v>sanjosedelguaviare_enc89</v>
          </cell>
          <cell r="C25377" t="str">
            <v>San José del Guaviare_ENC89</v>
          </cell>
        </row>
        <row r="25378">
          <cell r="B25378" t="str">
            <v>sanjosedelguaviare_enc90</v>
          </cell>
          <cell r="C25378" t="str">
            <v>San José del Guaviare_ENC90</v>
          </cell>
        </row>
        <row r="25379">
          <cell r="B25379" t="str">
            <v>sanjosedelguaviare_enc91</v>
          </cell>
          <cell r="C25379" t="str">
            <v>San José del Guaviare_ENC91</v>
          </cell>
        </row>
        <row r="25380">
          <cell r="B25380" t="str">
            <v>sanjosedelguaviare_enc92</v>
          </cell>
          <cell r="C25380" t="str">
            <v>San José del Guaviare_ENC92</v>
          </cell>
        </row>
        <row r="25381">
          <cell r="B25381" t="str">
            <v>sanjosedelguaviare_enc93</v>
          </cell>
          <cell r="C25381" t="str">
            <v>San José del Guaviare_ENC93</v>
          </cell>
        </row>
        <row r="25382">
          <cell r="B25382" t="str">
            <v>sanjosedelguaviare_enc94</v>
          </cell>
          <cell r="C25382" t="str">
            <v>San José del Guaviare_ENC94</v>
          </cell>
        </row>
        <row r="25383">
          <cell r="B25383" t="str">
            <v>sanjosedelguaviare_enc95</v>
          </cell>
          <cell r="C25383" t="str">
            <v>San José del Guaviare_ENC95</v>
          </cell>
        </row>
        <row r="25384">
          <cell r="B25384" t="str">
            <v>sanjosedelguaviare_enc96</v>
          </cell>
          <cell r="C25384" t="str">
            <v>San José del Guaviare_ENC96</v>
          </cell>
        </row>
        <row r="25385">
          <cell r="B25385" t="str">
            <v>sanjosedelguaviare_enc97</v>
          </cell>
          <cell r="C25385" t="str">
            <v>San José del Guaviare_ENC97</v>
          </cell>
        </row>
        <row r="25386">
          <cell r="B25386" t="str">
            <v>sanjosedelguaviare_enc98</v>
          </cell>
          <cell r="C25386" t="str">
            <v>San José del Guaviare_ENC98</v>
          </cell>
        </row>
        <row r="25387">
          <cell r="B25387" t="str">
            <v>sanjosedelguaviare_enc99</v>
          </cell>
          <cell r="C25387" t="str">
            <v>San José del Guaviare_ENC99</v>
          </cell>
        </row>
        <row r="25388">
          <cell r="B25388" t="str">
            <v>sanjuandearama_enc01</v>
          </cell>
          <cell r="C25388" t="str">
            <v>San Juan de Arama_ENC01</v>
          </cell>
        </row>
        <row r="25389">
          <cell r="B25389" t="str">
            <v>sanjuandearama_enc02</v>
          </cell>
          <cell r="C25389" t="str">
            <v>San Juan de Arama_ENC02</v>
          </cell>
        </row>
        <row r="25390">
          <cell r="B25390" t="str">
            <v>sanjuandearama_enc03</v>
          </cell>
          <cell r="C25390" t="str">
            <v>San Juan de Arama_ENC03</v>
          </cell>
        </row>
        <row r="25391">
          <cell r="B25391" t="str">
            <v>sanjuandearama_enc04</v>
          </cell>
          <cell r="C25391" t="str">
            <v>San Juan de Arama_ENC04</v>
          </cell>
        </row>
        <row r="25392">
          <cell r="B25392" t="str">
            <v>sanjuandearama_enc05</v>
          </cell>
          <cell r="C25392" t="str">
            <v>San Juan de Arama_ENC05</v>
          </cell>
        </row>
        <row r="25393">
          <cell r="B25393" t="str">
            <v>sanjuandearama_enc06</v>
          </cell>
          <cell r="C25393" t="str">
            <v>San Juan de Arama_ENC06</v>
          </cell>
        </row>
        <row r="25394">
          <cell r="B25394" t="str">
            <v>sanjuandearama_enc07</v>
          </cell>
          <cell r="C25394" t="str">
            <v>San Juan de Arama_ENC07</v>
          </cell>
        </row>
        <row r="25395">
          <cell r="B25395" t="str">
            <v>sanjuandearama_enc08</v>
          </cell>
          <cell r="C25395" t="str">
            <v>San Juan de Arama_ENC08</v>
          </cell>
        </row>
        <row r="25396">
          <cell r="B25396" t="str">
            <v>sanjuandearama_enc09</v>
          </cell>
          <cell r="C25396" t="str">
            <v>San Juan de Arama_ENC09</v>
          </cell>
        </row>
        <row r="25397">
          <cell r="B25397" t="str">
            <v>sanjuandearama_enc10</v>
          </cell>
          <cell r="C25397" t="str">
            <v>San Juan de Arama_ENC10</v>
          </cell>
        </row>
        <row r="25398">
          <cell r="B25398" t="str">
            <v>sanjuandearama_enc11</v>
          </cell>
          <cell r="C25398" t="str">
            <v>San Juan de Arama_ENC11</v>
          </cell>
        </row>
        <row r="25399">
          <cell r="B25399" t="str">
            <v>sanjuandearama_enc12</v>
          </cell>
          <cell r="C25399" t="str">
            <v>San Juan de Arama_ENC12</v>
          </cell>
        </row>
        <row r="25400">
          <cell r="B25400" t="str">
            <v>sanjuandelcesar_enc01</v>
          </cell>
          <cell r="C25400" t="str">
            <v>San Juan del Cesar_ENC01</v>
          </cell>
        </row>
        <row r="25401">
          <cell r="B25401" t="str">
            <v>sanjuandelcesar_enc02</v>
          </cell>
          <cell r="C25401" t="str">
            <v>San Juan del Cesar_ENC02</v>
          </cell>
        </row>
        <row r="25402">
          <cell r="B25402" t="str">
            <v>sanjuandelcesar_enc03</v>
          </cell>
          <cell r="C25402" t="str">
            <v>San Juan del Cesar_ENC03</v>
          </cell>
        </row>
        <row r="25403">
          <cell r="B25403" t="str">
            <v>sanjuandelcesar_enc04</v>
          </cell>
          <cell r="C25403" t="str">
            <v>San Juan del Cesar_ENC04</v>
          </cell>
        </row>
        <row r="25404">
          <cell r="B25404" t="str">
            <v>sanjuandelcesar_enc05</v>
          </cell>
          <cell r="C25404" t="str">
            <v>San Juan del Cesar_ENC05</v>
          </cell>
        </row>
        <row r="25405">
          <cell r="B25405" t="str">
            <v>sanjuandelcesar_enc06</v>
          </cell>
          <cell r="C25405" t="str">
            <v>San Juan del Cesar_ENC06</v>
          </cell>
        </row>
        <row r="25406">
          <cell r="B25406" t="str">
            <v>sanjuandelcesar_enc07</v>
          </cell>
          <cell r="C25406" t="str">
            <v>San Juan del Cesar_ENC07</v>
          </cell>
        </row>
        <row r="25407">
          <cell r="B25407" t="str">
            <v>sanjuandelcesar_enc08</v>
          </cell>
          <cell r="C25407" t="str">
            <v>San Juan del Cesar_ENC08</v>
          </cell>
        </row>
        <row r="25408">
          <cell r="B25408" t="str">
            <v>sanjuandelcesar_enc09</v>
          </cell>
          <cell r="C25408" t="str">
            <v>San Juan del Cesar_ENC09</v>
          </cell>
        </row>
        <row r="25409">
          <cell r="B25409" t="str">
            <v>sanjuandelcesar_enc10</v>
          </cell>
          <cell r="C25409" t="str">
            <v>San Juan del Cesar_ENC10</v>
          </cell>
        </row>
        <row r="25410">
          <cell r="B25410" t="str">
            <v>sanjuandelcesar_enc11</v>
          </cell>
          <cell r="C25410" t="str">
            <v>San Juan del Cesar_ENC11</v>
          </cell>
        </row>
        <row r="25411">
          <cell r="B25411" t="str">
            <v>sanjuandelcesar_enc12</v>
          </cell>
          <cell r="C25411" t="str">
            <v>San Juan del Cesar_ENC12</v>
          </cell>
        </row>
        <row r="25412">
          <cell r="B25412" t="str">
            <v>sanmartin_enc01</v>
          </cell>
          <cell r="C25412" t="str">
            <v>San Martín_ENC01</v>
          </cell>
        </row>
        <row r="25413">
          <cell r="B25413" t="str">
            <v>sanmartin_enc02</v>
          </cell>
          <cell r="C25413" t="str">
            <v>San Martín_ENC02</v>
          </cell>
        </row>
        <row r="25414">
          <cell r="B25414" t="str">
            <v>sanmartin_enc03</v>
          </cell>
          <cell r="C25414" t="str">
            <v>San Martín_ENC03</v>
          </cell>
        </row>
        <row r="25415">
          <cell r="B25415" t="str">
            <v>sanmartin_enc04</v>
          </cell>
          <cell r="C25415" t="str">
            <v>San Martín_ENC04</v>
          </cell>
        </row>
        <row r="25416">
          <cell r="B25416" t="str">
            <v>sanmartin_enc05</v>
          </cell>
          <cell r="C25416" t="str">
            <v>San Martín_ENC05</v>
          </cell>
        </row>
        <row r="25417">
          <cell r="B25417" t="str">
            <v>sanmartin_enc06</v>
          </cell>
          <cell r="C25417" t="str">
            <v>San Martín_ENC06</v>
          </cell>
        </row>
        <row r="25418">
          <cell r="B25418" t="str">
            <v>sanmartin_enc07</v>
          </cell>
          <cell r="C25418" t="str">
            <v>San Martín_ENC07</v>
          </cell>
        </row>
        <row r="25419">
          <cell r="B25419" t="str">
            <v>sanmartin_enc08</v>
          </cell>
          <cell r="C25419" t="str">
            <v>San Martín_ENC08</v>
          </cell>
        </row>
        <row r="25420">
          <cell r="B25420" t="str">
            <v>sanmartin_enc09</v>
          </cell>
          <cell r="C25420" t="str">
            <v>San Martín_ENC09</v>
          </cell>
        </row>
        <row r="25421">
          <cell r="B25421" t="str">
            <v>sanmartin_enc10</v>
          </cell>
          <cell r="C25421" t="str">
            <v>San Martín_ENC10</v>
          </cell>
        </row>
        <row r="25422">
          <cell r="B25422" t="str">
            <v>sanmartin_enc11</v>
          </cell>
          <cell r="C25422" t="str">
            <v>San Martín_ENC11</v>
          </cell>
        </row>
        <row r="25423">
          <cell r="B25423" t="str">
            <v>sanmartin_enc12</v>
          </cell>
          <cell r="C25423" t="str">
            <v>San Martín_ENC12</v>
          </cell>
        </row>
        <row r="25424">
          <cell r="B25424" t="str">
            <v>sanmartin_enc13</v>
          </cell>
          <cell r="C25424" t="str">
            <v>San Martín_ENC13</v>
          </cell>
        </row>
        <row r="25425">
          <cell r="B25425" t="str">
            <v>sanmartin_enc14</v>
          </cell>
          <cell r="C25425" t="str">
            <v>San Martín_ENC14</v>
          </cell>
        </row>
        <row r="25426">
          <cell r="B25426" t="str">
            <v>sanmartin_enc15</v>
          </cell>
          <cell r="C25426" t="str">
            <v>San Martín_ENC15</v>
          </cell>
        </row>
        <row r="25427">
          <cell r="B25427" t="str">
            <v>sanmartin_enc16</v>
          </cell>
          <cell r="C25427" t="str">
            <v>San Martín_ENC16</v>
          </cell>
        </row>
        <row r="25428">
          <cell r="B25428" t="str">
            <v>sanmartin_enc17</v>
          </cell>
          <cell r="C25428" t="str">
            <v>San Martín_ENC17</v>
          </cell>
        </row>
        <row r="25429">
          <cell r="B25429" t="str">
            <v>sanmartin_enc18</v>
          </cell>
          <cell r="C25429" t="str">
            <v>San Martín_ENC18</v>
          </cell>
        </row>
        <row r="25430">
          <cell r="B25430" t="str">
            <v>sanpedro_enc01</v>
          </cell>
          <cell r="C25430" t="str">
            <v>San Pedro_ENC01</v>
          </cell>
        </row>
        <row r="25431">
          <cell r="B25431" t="str">
            <v>sanpedro_enc02</v>
          </cell>
          <cell r="C25431" t="str">
            <v>San Pedro_ENC02</v>
          </cell>
        </row>
        <row r="25432">
          <cell r="B25432" t="str">
            <v>sanpedro_enc03</v>
          </cell>
          <cell r="C25432" t="str">
            <v>San Pedro_ENC03</v>
          </cell>
        </row>
        <row r="25433">
          <cell r="B25433" t="str">
            <v>sanpedro_enc04</v>
          </cell>
          <cell r="C25433" t="str">
            <v>San Pedro_ENC04</v>
          </cell>
        </row>
        <row r="25434">
          <cell r="B25434" t="str">
            <v>sanpedro_enc05</v>
          </cell>
          <cell r="C25434" t="str">
            <v>San Pedro_ENC05</v>
          </cell>
        </row>
        <row r="25435">
          <cell r="B25435" t="str">
            <v>sanpedro_enc06</v>
          </cell>
          <cell r="C25435" t="str">
            <v>San Pedro_ENC06</v>
          </cell>
        </row>
        <row r="25436">
          <cell r="B25436" t="str">
            <v>sanpedrodeuraba_enc01</v>
          </cell>
          <cell r="C25436" t="str">
            <v>San Pedro de Uraba_ENC01</v>
          </cell>
        </row>
        <row r="25437">
          <cell r="B25437" t="str">
            <v>sanpedrodeuraba_enc02</v>
          </cell>
          <cell r="C25437" t="str">
            <v>San Pedro de Uraba_ENC02</v>
          </cell>
        </row>
        <row r="25438">
          <cell r="B25438" t="str">
            <v>sanpedrodeuraba_enc03</v>
          </cell>
          <cell r="C25438" t="str">
            <v>San Pedro de Uraba_ENC03</v>
          </cell>
        </row>
        <row r="25439">
          <cell r="B25439" t="str">
            <v>sanpedrodeuraba_enc04</v>
          </cell>
          <cell r="C25439" t="str">
            <v>San Pedro de Uraba_ENC04</v>
          </cell>
        </row>
        <row r="25440">
          <cell r="B25440" t="str">
            <v>sanpedrodeuraba_enc05</v>
          </cell>
          <cell r="C25440" t="str">
            <v>San Pedro de Uraba_ENC05</v>
          </cell>
        </row>
        <row r="25441">
          <cell r="B25441" t="str">
            <v>sanpedrodeuraba_enc06</v>
          </cell>
          <cell r="C25441" t="str">
            <v>San Pedro de Uraba_ENC06</v>
          </cell>
        </row>
        <row r="25442">
          <cell r="B25442" t="str">
            <v>sanpelayo_enc01</v>
          </cell>
          <cell r="C25442" t="str">
            <v>San Pelayo_ENC01</v>
          </cell>
        </row>
        <row r="25443">
          <cell r="B25443" t="str">
            <v>sanpelayo_enc02</v>
          </cell>
          <cell r="C25443" t="str">
            <v>San Pelayo_ENC02</v>
          </cell>
        </row>
        <row r="25444">
          <cell r="B25444" t="str">
            <v>sanpelayo_enc03</v>
          </cell>
          <cell r="C25444" t="str">
            <v>San Pelayo_ENC03</v>
          </cell>
        </row>
        <row r="25445">
          <cell r="B25445" t="str">
            <v>sanpelayo_enc04</v>
          </cell>
          <cell r="C25445" t="str">
            <v>San Pelayo_ENC04</v>
          </cell>
        </row>
        <row r="25446">
          <cell r="B25446" t="str">
            <v>sanpelayo_enc05</v>
          </cell>
          <cell r="C25446" t="str">
            <v>San Pelayo_ENC05</v>
          </cell>
        </row>
        <row r="25447">
          <cell r="B25447" t="str">
            <v>sanpelayo_enc06</v>
          </cell>
          <cell r="C25447" t="str">
            <v>San Pelayo_ENC06</v>
          </cell>
        </row>
        <row r="25448">
          <cell r="B25448" t="str">
            <v>sanpelayo_enc07</v>
          </cell>
          <cell r="C25448" t="str">
            <v>San Pelayo_ENC07</v>
          </cell>
        </row>
        <row r="25449">
          <cell r="B25449" t="str">
            <v>sanpelayo_enc08</v>
          </cell>
          <cell r="C25449" t="str">
            <v>San Pelayo_ENC08</v>
          </cell>
        </row>
        <row r="25450">
          <cell r="B25450" t="str">
            <v>sanpelayo_enc09</v>
          </cell>
          <cell r="C25450" t="str">
            <v>San Pelayo_ENC09</v>
          </cell>
        </row>
        <row r="25451">
          <cell r="B25451" t="str">
            <v>sanpelayo_enc10</v>
          </cell>
          <cell r="C25451" t="str">
            <v>San Pelayo_ENC10</v>
          </cell>
        </row>
        <row r="25452">
          <cell r="B25452" t="str">
            <v>sanpelayo_enc11</v>
          </cell>
          <cell r="C25452" t="str">
            <v>San Pelayo_ENC11</v>
          </cell>
        </row>
        <row r="25453">
          <cell r="B25453" t="str">
            <v>sanpelayo_enc12</v>
          </cell>
          <cell r="C25453" t="str">
            <v>San Pelayo_ENC12</v>
          </cell>
        </row>
        <row r="25454">
          <cell r="B25454" t="str">
            <v>sanroque_enc01</v>
          </cell>
          <cell r="C25454" t="str">
            <v>San Roque_ENC01</v>
          </cell>
        </row>
        <row r="25455">
          <cell r="B25455" t="str">
            <v>sanroque_enc02</v>
          </cell>
          <cell r="C25455" t="str">
            <v>San Roque_ENC02</v>
          </cell>
        </row>
        <row r="25456">
          <cell r="B25456" t="str">
            <v>sanroque_enc03</v>
          </cell>
          <cell r="C25456" t="str">
            <v>San Roque_ENC03</v>
          </cell>
        </row>
        <row r="25457">
          <cell r="B25457" t="str">
            <v>sanroque_enc04</v>
          </cell>
          <cell r="C25457" t="str">
            <v>San Roque_ENC04</v>
          </cell>
        </row>
        <row r="25458">
          <cell r="B25458" t="str">
            <v>sanroque_enc05</v>
          </cell>
          <cell r="C25458" t="str">
            <v>San Roque_ENC05</v>
          </cell>
        </row>
        <row r="25459">
          <cell r="B25459" t="str">
            <v>sanroque_enc06</v>
          </cell>
          <cell r="C25459" t="str">
            <v>San Roque_ENC06</v>
          </cell>
        </row>
        <row r="25460">
          <cell r="B25460" t="str">
            <v>sansebastian_enc01</v>
          </cell>
          <cell r="C25460" t="str">
            <v>San Sebastián_ENC01</v>
          </cell>
        </row>
        <row r="25461">
          <cell r="B25461" t="str">
            <v>sansebastian_enc02</v>
          </cell>
          <cell r="C25461" t="str">
            <v>San Sebastián_ENC02</v>
          </cell>
        </row>
        <row r="25462">
          <cell r="B25462" t="str">
            <v>sansebastian_enc03</v>
          </cell>
          <cell r="C25462" t="str">
            <v>San Sebastián_ENC03</v>
          </cell>
        </row>
        <row r="25463">
          <cell r="B25463" t="str">
            <v>sansebastian_enc04</v>
          </cell>
          <cell r="C25463" t="str">
            <v>San Sebastián_ENC04</v>
          </cell>
        </row>
        <row r="25464">
          <cell r="B25464" t="str">
            <v>sansebastian_enc05</v>
          </cell>
          <cell r="C25464" t="str">
            <v>San Sebastián_ENC05</v>
          </cell>
        </row>
        <row r="25465">
          <cell r="B25465" t="str">
            <v>sansebastian_enc06</v>
          </cell>
          <cell r="C25465" t="str">
            <v>San Sebastián_ENC06</v>
          </cell>
        </row>
        <row r="25466">
          <cell r="B25466" t="str">
            <v>santacruz_enc01</v>
          </cell>
          <cell r="C25466" t="str">
            <v>Santacruz_ENC01</v>
          </cell>
        </row>
        <row r="25467">
          <cell r="B25467" t="str">
            <v>santacruz_enc02</v>
          </cell>
          <cell r="C25467" t="str">
            <v>Santacruz_ENC02</v>
          </cell>
        </row>
        <row r="25468">
          <cell r="B25468" t="str">
            <v>santacruz_enc03</v>
          </cell>
          <cell r="C25468" t="str">
            <v>Santacruz_ENC03</v>
          </cell>
        </row>
        <row r="25469">
          <cell r="B25469" t="str">
            <v>santacruz_enc04</v>
          </cell>
          <cell r="C25469" t="str">
            <v>Santacruz_ENC04</v>
          </cell>
        </row>
        <row r="25470">
          <cell r="B25470" t="str">
            <v>santacruz_enc05</v>
          </cell>
          <cell r="C25470" t="str">
            <v>Santacruz_ENC05</v>
          </cell>
        </row>
        <row r="25471">
          <cell r="B25471" t="str">
            <v>santacruz_enc06</v>
          </cell>
          <cell r="C25471" t="str">
            <v>Santacruz_ENC06</v>
          </cell>
        </row>
        <row r="25472">
          <cell r="B25472" t="str">
            <v>santafedeantioquia_enc01</v>
          </cell>
          <cell r="C25472" t="str">
            <v>Santafé de Antioquia_ENC01</v>
          </cell>
        </row>
        <row r="25473">
          <cell r="B25473" t="str">
            <v>santafedeantioquia_enc02</v>
          </cell>
          <cell r="C25473" t="str">
            <v>Santafé de Antioquia_ENC02</v>
          </cell>
        </row>
        <row r="25474">
          <cell r="B25474" t="str">
            <v>santafedeantioquia_enc03</v>
          </cell>
          <cell r="C25474" t="str">
            <v>Santafé de Antioquia_ENC03</v>
          </cell>
        </row>
        <row r="25475">
          <cell r="B25475" t="str">
            <v>santafedeantioquia_enc04</v>
          </cell>
          <cell r="C25475" t="str">
            <v>Santafé de Antioquia_ENC04</v>
          </cell>
        </row>
        <row r="25476">
          <cell r="B25476" t="str">
            <v>santafedeantioquia_enc05</v>
          </cell>
          <cell r="C25476" t="str">
            <v>Santafé de Antioquia_ENC05</v>
          </cell>
        </row>
        <row r="25477">
          <cell r="B25477" t="str">
            <v>santafedeantioquia_enc06</v>
          </cell>
          <cell r="C25477" t="str">
            <v>Santafé de Antioquia_ENC06</v>
          </cell>
        </row>
        <row r="25478">
          <cell r="B25478" t="str">
            <v>santafedeantioquia_enc07</v>
          </cell>
          <cell r="C25478" t="str">
            <v>Santafé de Antioquia_ENC07</v>
          </cell>
        </row>
        <row r="25479">
          <cell r="B25479" t="str">
            <v>santafedeantioquia_enc08</v>
          </cell>
          <cell r="C25479" t="str">
            <v>Santafé de Antioquia_ENC08</v>
          </cell>
        </row>
        <row r="25480">
          <cell r="B25480" t="str">
            <v>santafedeantioquia_enc09</v>
          </cell>
          <cell r="C25480" t="str">
            <v>Santafé de Antioquia_ENC09</v>
          </cell>
        </row>
        <row r="25481">
          <cell r="B25481" t="str">
            <v>santafedeantioquia_enc10</v>
          </cell>
          <cell r="C25481" t="str">
            <v>Santafé de Antioquia_ENC10</v>
          </cell>
        </row>
        <row r="25482">
          <cell r="B25482" t="str">
            <v>santafedeantioquia_enc11</v>
          </cell>
          <cell r="C25482" t="str">
            <v>Santafé de Antioquia_ENC11</v>
          </cell>
        </row>
        <row r="25483">
          <cell r="B25483" t="str">
            <v>santafedeantioquia_enc12</v>
          </cell>
          <cell r="C25483" t="str">
            <v>Santafé de Antioquia_ENC12</v>
          </cell>
        </row>
        <row r="25484">
          <cell r="B25484" t="str">
            <v>santarosalia_enc01</v>
          </cell>
          <cell r="C25484" t="str">
            <v>Santa Rosalía_ENC01</v>
          </cell>
        </row>
        <row r="25485">
          <cell r="B25485" t="str">
            <v>santarosalia_enc02</v>
          </cell>
          <cell r="C25485" t="str">
            <v>Santa Rosalía_ENC02</v>
          </cell>
        </row>
        <row r="25486">
          <cell r="B25486" t="str">
            <v>santarosalia_enc03</v>
          </cell>
          <cell r="C25486" t="str">
            <v>Santa Rosalía_ENC03</v>
          </cell>
        </row>
        <row r="25487">
          <cell r="B25487" t="str">
            <v>santarosalia_enc04</v>
          </cell>
          <cell r="C25487" t="str">
            <v>Santa Rosalía_ENC04</v>
          </cell>
        </row>
        <row r="25488">
          <cell r="B25488" t="str">
            <v>santarosalia_enc05</v>
          </cell>
          <cell r="C25488" t="str">
            <v>Santa Rosalía_ENC05</v>
          </cell>
        </row>
        <row r="25489">
          <cell r="B25489" t="str">
            <v>santarosalia_enc06</v>
          </cell>
          <cell r="C25489" t="str">
            <v>Santa Rosalía_ENC06</v>
          </cell>
        </row>
        <row r="25490">
          <cell r="B25490" t="str">
            <v>santarosalia_enc07</v>
          </cell>
          <cell r="C25490" t="str">
            <v>Santa Rosalía_ENC07</v>
          </cell>
        </row>
        <row r="25491">
          <cell r="B25491" t="str">
            <v>santarosalia_enc08</v>
          </cell>
          <cell r="C25491" t="str">
            <v>Santa Rosalía_ENC08</v>
          </cell>
        </row>
        <row r="25492">
          <cell r="B25492" t="str">
            <v>santarosalia_enc09</v>
          </cell>
          <cell r="C25492" t="str">
            <v>Santa Rosalía_ENC09</v>
          </cell>
        </row>
        <row r="25493">
          <cell r="B25493" t="str">
            <v>santarosalia_enc10</v>
          </cell>
          <cell r="C25493" t="str">
            <v>Santa Rosalía_ENC10</v>
          </cell>
        </row>
        <row r="25494">
          <cell r="B25494" t="str">
            <v>santarosalia_enc11</v>
          </cell>
          <cell r="C25494" t="str">
            <v>Santa Rosalía_ENC11</v>
          </cell>
        </row>
        <row r="25495">
          <cell r="B25495" t="str">
            <v>santarosalia_enc12</v>
          </cell>
          <cell r="C25495" t="str">
            <v>Santa Rosalía_ENC12</v>
          </cell>
        </row>
        <row r="25496">
          <cell r="B25496" t="str">
            <v>santiago_enc01</v>
          </cell>
          <cell r="C25496" t="str">
            <v>Santiago_ENC01</v>
          </cell>
        </row>
        <row r="25497">
          <cell r="B25497" t="str">
            <v>santiago_enc02</v>
          </cell>
          <cell r="C25497" t="str">
            <v>Santiago_ENC02</v>
          </cell>
        </row>
        <row r="25498">
          <cell r="B25498" t="str">
            <v>santiago_enc03</v>
          </cell>
          <cell r="C25498" t="str">
            <v>Santiago_ENC03</v>
          </cell>
        </row>
        <row r="25499">
          <cell r="B25499" t="str">
            <v>santiago_enc04</v>
          </cell>
          <cell r="C25499" t="str">
            <v>Santiago_ENC04</v>
          </cell>
        </row>
        <row r="25500">
          <cell r="B25500" t="str">
            <v>santiago_enc05</v>
          </cell>
          <cell r="C25500" t="str">
            <v>Santiago_ENC05</v>
          </cell>
        </row>
        <row r="25501">
          <cell r="B25501" t="str">
            <v>santiago_enc06</v>
          </cell>
          <cell r="C25501" t="str">
            <v>Santiago_ENC06</v>
          </cell>
        </row>
        <row r="25502">
          <cell r="B25502" t="str">
            <v>santodomingo_enc01</v>
          </cell>
          <cell r="C25502" t="str">
            <v>Santo Domingo_ENC01</v>
          </cell>
        </row>
        <row r="25503">
          <cell r="B25503" t="str">
            <v>santodomingo_enc02</v>
          </cell>
          <cell r="C25503" t="str">
            <v>Santo Domingo_ENC02</v>
          </cell>
        </row>
        <row r="25504">
          <cell r="B25504" t="str">
            <v>santodomingo_enc03</v>
          </cell>
          <cell r="C25504" t="str">
            <v>Santo Domingo_ENC03</v>
          </cell>
        </row>
        <row r="25505">
          <cell r="B25505" t="str">
            <v>santodomingo_enc04</v>
          </cell>
          <cell r="C25505" t="str">
            <v>Santo Domingo_ENC04</v>
          </cell>
        </row>
        <row r="25506">
          <cell r="B25506" t="str">
            <v>santodomingo_enc05</v>
          </cell>
          <cell r="C25506" t="str">
            <v>Santo Domingo_ENC05</v>
          </cell>
        </row>
        <row r="25507">
          <cell r="B25507" t="str">
            <v>santodomingo_enc06</v>
          </cell>
          <cell r="C25507" t="str">
            <v>Santo Domingo_ENC06</v>
          </cell>
        </row>
        <row r="25508">
          <cell r="B25508" t="str">
            <v>sanvicentedelcaguan_enc01</v>
          </cell>
          <cell r="C25508" t="str">
            <v>San Vicente del Caguán_ENC01</v>
          </cell>
        </row>
        <row r="25509">
          <cell r="B25509" t="str">
            <v>sanvicentedelcaguan_enc02</v>
          </cell>
          <cell r="C25509" t="str">
            <v>San Vicente del Caguán_ENC02</v>
          </cell>
        </row>
        <row r="25510">
          <cell r="B25510" t="str">
            <v>sanvicentedelcaguan_enc03</v>
          </cell>
          <cell r="C25510" t="str">
            <v>San Vicente del Caguán_ENC03</v>
          </cell>
        </row>
        <row r="25511">
          <cell r="B25511" t="str">
            <v>sanvicentedelcaguan_enc04</v>
          </cell>
          <cell r="C25511" t="str">
            <v>San Vicente del Caguán_ENC04</v>
          </cell>
        </row>
        <row r="25512">
          <cell r="B25512" t="str">
            <v>sanvicentedelcaguan_enc05</v>
          </cell>
          <cell r="C25512" t="str">
            <v>San Vicente del Caguán_ENC05</v>
          </cell>
        </row>
        <row r="25513">
          <cell r="B25513" t="str">
            <v>sanvicentedelcaguan_enc06</v>
          </cell>
          <cell r="C25513" t="str">
            <v>San Vicente del Caguán_ENC06</v>
          </cell>
        </row>
        <row r="25514">
          <cell r="B25514" t="str">
            <v>sanvicentedelcaguan_enc07</v>
          </cell>
          <cell r="C25514" t="str">
            <v>San Vicente del Caguán_ENC07</v>
          </cell>
        </row>
        <row r="25515">
          <cell r="B25515" t="str">
            <v>sanvicentedelcaguan_enc08</v>
          </cell>
          <cell r="C25515" t="str">
            <v>San Vicente del Caguán_ENC08</v>
          </cell>
        </row>
        <row r="25516">
          <cell r="B25516" t="str">
            <v>sanvicentedelcaguan_enc09</v>
          </cell>
          <cell r="C25516" t="str">
            <v>San Vicente del Caguán_ENC09</v>
          </cell>
        </row>
        <row r="25517">
          <cell r="B25517" t="str">
            <v>sanvicentedelcaguan_enc10</v>
          </cell>
          <cell r="C25517" t="str">
            <v>San Vicente del Caguán_ENC10</v>
          </cell>
        </row>
        <row r="25518">
          <cell r="B25518" t="str">
            <v>sanvicentedelcaguan_enc11</v>
          </cell>
          <cell r="C25518" t="str">
            <v>San Vicente del Caguán_ENC11</v>
          </cell>
        </row>
        <row r="25519">
          <cell r="B25519" t="str">
            <v>sanvicentedelcaguan_enc12</v>
          </cell>
          <cell r="C25519" t="str">
            <v>San Vicente del Caguán_ENC12</v>
          </cell>
        </row>
        <row r="25520">
          <cell r="B25520" t="str">
            <v>sanvicentedelcaguan_enc13</v>
          </cell>
          <cell r="C25520" t="str">
            <v>San Vicente del Caguán_ENC13</v>
          </cell>
        </row>
        <row r="25521">
          <cell r="B25521" t="str">
            <v>sanvicentedelcaguan_enc14</v>
          </cell>
          <cell r="C25521" t="str">
            <v>San Vicente del Caguán_ENC14</v>
          </cell>
        </row>
        <row r="25522">
          <cell r="B25522" t="str">
            <v>sanvicentedelcaguan_enc15</v>
          </cell>
          <cell r="C25522" t="str">
            <v>San Vicente del Caguán_ENC15</v>
          </cell>
        </row>
        <row r="25523">
          <cell r="B25523" t="str">
            <v>sanvicentedelcaguan_enc16</v>
          </cell>
          <cell r="C25523" t="str">
            <v>San Vicente del Caguán_ENC16</v>
          </cell>
        </row>
        <row r="25524">
          <cell r="B25524" t="str">
            <v>sanvicentedelcaguan_enc17</v>
          </cell>
          <cell r="C25524" t="str">
            <v>San Vicente del Caguán_ENC17</v>
          </cell>
        </row>
        <row r="25525">
          <cell r="B25525" t="str">
            <v>sanvicentedelcaguan_enc18</v>
          </cell>
          <cell r="C25525" t="str">
            <v>San Vicente del Caguán_ENC18</v>
          </cell>
        </row>
        <row r="25526">
          <cell r="B25526" t="str">
            <v>sanvicentedelcaguan_enc19</v>
          </cell>
          <cell r="C25526" t="str">
            <v>San Vicente del Caguán_ENC19</v>
          </cell>
        </row>
        <row r="25527">
          <cell r="B25527" t="str">
            <v>sanvicentedelcaguan_enc20</v>
          </cell>
          <cell r="C25527" t="str">
            <v>San Vicente del Caguán_ENC20</v>
          </cell>
        </row>
        <row r="25528">
          <cell r="B25528" t="str">
            <v>sanvicentedelcaguan_enc21</v>
          </cell>
          <cell r="C25528" t="str">
            <v>San Vicente del Caguán_ENC21</v>
          </cell>
        </row>
        <row r="25529">
          <cell r="B25529" t="str">
            <v>sanvicentedelcaguan_enc22</v>
          </cell>
          <cell r="C25529" t="str">
            <v>San Vicente del Caguán_ENC22</v>
          </cell>
        </row>
        <row r="25530">
          <cell r="B25530" t="str">
            <v>sanvicentedelcaguan_enc23</v>
          </cell>
          <cell r="C25530" t="str">
            <v>San Vicente del Caguán_ENC23</v>
          </cell>
        </row>
        <row r="25531">
          <cell r="B25531" t="str">
            <v>sanvicentedelcaguan_enc24</v>
          </cell>
          <cell r="C25531" t="str">
            <v>San Vicente del Caguán_ENC24</v>
          </cell>
        </row>
        <row r="25532">
          <cell r="B25532" t="str">
            <v>saravena_enc01</v>
          </cell>
          <cell r="C25532" t="str">
            <v>Saravena_ENC01</v>
          </cell>
        </row>
        <row r="25533">
          <cell r="B25533" t="str">
            <v>saravena_enc02</v>
          </cell>
          <cell r="C25533" t="str">
            <v>Saravena_ENC02</v>
          </cell>
        </row>
        <row r="25534">
          <cell r="B25534" t="str">
            <v>saravena_enc03</v>
          </cell>
          <cell r="C25534" t="str">
            <v>Saravena_ENC03</v>
          </cell>
        </row>
        <row r="25535">
          <cell r="B25535" t="str">
            <v>saravena_enc04</v>
          </cell>
          <cell r="C25535" t="str">
            <v>Saravena_ENC04</v>
          </cell>
        </row>
        <row r="25536">
          <cell r="B25536" t="str">
            <v>saravena_enc05</v>
          </cell>
          <cell r="C25536" t="str">
            <v>Saravena_ENC05</v>
          </cell>
        </row>
        <row r="25537">
          <cell r="B25537" t="str">
            <v>saravena_enc06</v>
          </cell>
          <cell r="C25537" t="str">
            <v>Saravena_ENC06</v>
          </cell>
        </row>
        <row r="25538">
          <cell r="B25538" t="str">
            <v>saravena_enc07</v>
          </cell>
          <cell r="C25538" t="str">
            <v>Saravena_ENC07</v>
          </cell>
        </row>
        <row r="25539">
          <cell r="B25539" t="str">
            <v>saravena_enc08</v>
          </cell>
          <cell r="C25539" t="str">
            <v>Saravena_ENC08</v>
          </cell>
        </row>
        <row r="25540">
          <cell r="B25540" t="str">
            <v>saravena_enc09</v>
          </cell>
          <cell r="C25540" t="str">
            <v>Saravena_ENC09</v>
          </cell>
        </row>
        <row r="25541">
          <cell r="B25541" t="str">
            <v>saravena_enc10</v>
          </cell>
          <cell r="C25541" t="str">
            <v>Saravena_ENC10</v>
          </cell>
        </row>
        <row r="25542">
          <cell r="B25542" t="str">
            <v>saravena_enc100</v>
          </cell>
          <cell r="C25542" t="str">
            <v>Saravena_ENC100</v>
          </cell>
        </row>
        <row r="25543">
          <cell r="B25543" t="str">
            <v>saravena_enc101</v>
          </cell>
          <cell r="C25543" t="str">
            <v>Saravena_ENC101</v>
          </cell>
        </row>
        <row r="25544">
          <cell r="B25544" t="str">
            <v>saravena_enc102</v>
          </cell>
          <cell r="C25544" t="str">
            <v>Saravena_ENC102</v>
          </cell>
        </row>
        <row r="25545">
          <cell r="B25545" t="str">
            <v>saravena_enc103</v>
          </cell>
          <cell r="C25545" t="str">
            <v>Saravena_ENC103</v>
          </cell>
        </row>
        <row r="25546">
          <cell r="B25546" t="str">
            <v>saravena_enc104</v>
          </cell>
          <cell r="C25546" t="str">
            <v>Saravena_ENC104</v>
          </cell>
        </row>
        <row r="25547">
          <cell r="B25547" t="str">
            <v>saravena_enc105</v>
          </cell>
          <cell r="C25547" t="str">
            <v>Saravena_ENC105</v>
          </cell>
        </row>
        <row r="25548">
          <cell r="B25548" t="str">
            <v>saravena_enc106</v>
          </cell>
          <cell r="C25548" t="str">
            <v>Saravena_ENC106</v>
          </cell>
        </row>
        <row r="25549">
          <cell r="B25549" t="str">
            <v>saravena_enc107</v>
          </cell>
          <cell r="C25549" t="str">
            <v>Saravena_ENC107</v>
          </cell>
        </row>
        <row r="25550">
          <cell r="B25550" t="str">
            <v>saravena_enc108</v>
          </cell>
          <cell r="C25550" t="str">
            <v>Saravena_ENC108</v>
          </cell>
        </row>
        <row r="25551">
          <cell r="B25551" t="str">
            <v>saravena_enc109</v>
          </cell>
          <cell r="C25551" t="str">
            <v>Saravena_ENC109</v>
          </cell>
        </row>
        <row r="25552">
          <cell r="B25552" t="str">
            <v>saravena_enc11</v>
          </cell>
          <cell r="C25552" t="str">
            <v>Saravena_ENC11</v>
          </cell>
        </row>
        <row r="25553">
          <cell r="B25553" t="str">
            <v>saravena_enc110</v>
          </cell>
          <cell r="C25553" t="str">
            <v>Saravena_ENC110</v>
          </cell>
        </row>
        <row r="25554">
          <cell r="B25554" t="str">
            <v>saravena_enc111</v>
          </cell>
          <cell r="C25554" t="str">
            <v>Saravena_ENC111</v>
          </cell>
        </row>
        <row r="25555">
          <cell r="B25555" t="str">
            <v>saravena_enc112</v>
          </cell>
          <cell r="C25555" t="str">
            <v>Saravena_ENC112</v>
          </cell>
        </row>
        <row r="25556">
          <cell r="B25556" t="str">
            <v>saravena_enc113</v>
          </cell>
          <cell r="C25556" t="str">
            <v>Saravena_ENC113</v>
          </cell>
        </row>
        <row r="25557">
          <cell r="B25557" t="str">
            <v>saravena_enc114</v>
          </cell>
          <cell r="C25557" t="str">
            <v>Saravena_ENC114</v>
          </cell>
        </row>
        <row r="25558">
          <cell r="B25558" t="str">
            <v>saravena_enc12</v>
          </cell>
          <cell r="C25558" t="str">
            <v>Saravena_ENC12</v>
          </cell>
        </row>
        <row r="25559">
          <cell r="B25559" t="str">
            <v>saravena_enc13</v>
          </cell>
          <cell r="C25559" t="str">
            <v>Saravena_ENC13</v>
          </cell>
        </row>
        <row r="25560">
          <cell r="B25560" t="str">
            <v>saravena_enc14</v>
          </cell>
          <cell r="C25560" t="str">
            <v>Saravena_ENC14</v>
          </cell>
        </row>
        <row r="25561">
          <cell r="B25561" t="str">
            <v>saravena_enc15</v>
          </cell>
          <cell r="C25561" t="str">
            <v>Saravena_ENC15</v>
          </cell>
        </row>
        <row r="25562">
          <cell r="B25562" t="str">
            <v>saravena_enc16</v>
          </cell>
          <cell r="C25562" t="str">
            <v>Saravena_ENC16</v>
          </cell>
        </row>
        <row r="25563">
          <cell r="B25563" t="str">
            <v>saravena_enc17</v>
          </cell>
          <cell r="C25563" t="str">
            <v>Saravena_ENC17</v>
          </cell>
        </row>
        <row r="25564">
          <cell r="B25564" t="str">
            <v>saravena_enc18</v>
          </cell>
          <cell r="C25564" t="str">
            <v>Saravena_ENC18</v>
          </cell>
        </row>
        <row r="25565">
          <cell r="B25565" t="str">
            <v>saravena_enc19</v>
          </cell>
          <cell r="C25565" t="str">
            <v>Saravena_ENC19</v>
          </cell>
        </row>
        <row r="25566">
          <cell r="B25566" t="str">
            <v>saravena_enc20</v>
          </cell>
          <cell r="C25566" t="str">
            <v>Saravena_ENC20</v>
          </cell>
        </row>
        <row r="25567">
          <cell r="B25567" t="str">
            <v>saravena_enc21</v>
          </cell>
          <cell r="C25567" t="str">
            <v>Saravena_ENC21</v>
          </cell>
        </row>
        <row r="25568">
          <cell r="B25568" t="str">
            <v>saravena_enc22</v>
          </cell>
          <cell r="C25568" t="str">
            <v>Saravena_ENC22</v>
          </cell>
        </row>
        <row r="25569">
          <cell r="B25569" t="str">
            <v>saravena_enc23</v>
          </cell>
          <cell r="C25569" t="str">
            <v>Saravena_ENC23</v>
          </cell>
        </row>
        <row r="25570">
          <cell r="B25570" t="str">
            <v>saravena_enc24</v>
          </cell>
          <cell r="C25570" t="str">
            <v>Saravena_ENC24</v>
          </cell>
        </row>
        <row r="25571">
          <cell r="B25571" t="str">
            <v>saravena_enc25</v>
          </cell>
          <cell r="C25571" t="str">
            <v>Saravena_ENC25</v>
          </cell>
        </row>
        <row r="25572">
          <cell r="B25572" t="str">
            <v>saravena_enc26</v>
          </cell>
          <cell r="C25572" t="str">
            <v>Saravena_ENC26</v>
          </cell>
        </row>
        <row r="25573">
          <cell r="B25573" t="str">
            <v>saravena_enc27</v>
          </cell>
          <cell r="C25573" t="str">
            <v>Saravena_ENC27</v>
          </cell>
        </row>
        <row r="25574">
          <cell r="B25574" t="str">
            <v>saravena_enc28</v>
          </cell>
          <cell r="C25574" t="str">
            <v>Saravena_ENC28</v>
          </cell>
        </row>
        <row r="25575">
          <cell r="B25575" t="str">
            <v>saravena_enc29</v>
          </cell>
          <cell r="C25575" t="str">
            <v>Saravena_ENC29</v>
          </cell>
        </row>
        <row r="25576">
          <cell r="B25576" t="str">
            <v>saravena_enc30</v>
          </cell>
          <cell r="C25576" t="str">
            <v>Saravena_ENC30</v>
          </cell>
        </row>
        <row r="25577">
          <cell r="B25577" t="str">
            <v>saravena_enc31</v>
          </cell>
          <cell r="C25577" t="str">
            <v>Saravena_ENC31</v>
          </cell>
        </row>
        <row r="25578">
          <cell r="B25578" t="str">
            <v>saravena_enc32</v>
          </cell>
          <cell r="C25578" t="str">
            <v>Saravena_ENC32</v>
          </cell>
        </row>
        <row r="25579">
          <cell r="B25579" t="str">
            <v>saravena_enc33</v>
          </cell>
          <cell r="C25579" t="str">
            <v>Saravena_ENC33</v>
          </cell>
        </row>
        <row r="25580">
          <cell r="B25580" t="str">
            <v>saravena_enc34</v>
          </cell>
          <cell r="C25580" t="str">
            <v>Saravena_ENC34</v>
          </cell>
        </row>
        <row r="25581">
          <cell r="B25581" t="str">
            <v>saravena_enc35</v>
          </cell>
          <cell r="C25581" t="str">
            <v>Saravena_ENC35</v>
          </cell>
        </row>
        <row r="25582">
          <cell r="B25582" t="str">
            <v>saravena_enc36</v>
          </cell>
          <cell r="C25582" t="str">
            <v>Saravena_ENC36</v>
          </cell>
        </row>
        <row r="25583">
          <cell r="B25583" t="str">
            <v>saravena_enc37</v>
          </cell>
          <cell r="C25583" t="str">
            <v>Saravena_ENC37</v>
          </cell>
        </row>
        <row r="25584">
          <cell r="B25584" t="str">
            <v>saravena_enc38</v>
          </cell>
          <cell r="C25584" t="str">
            <v>Saravena_ENC38</v>
          </cell>
        </row>
        <row r="25585">
          <cell r="B25585" t="str">
            <v>saravena_enc39</v>
          </cell>
          <cell r="C25585" t="str">
            <v>Saravena_ENC39</v>
          </cell>
        </row>
        <row r="25586">
          <cell r="B25586" t="str">
            <v>saravena_enc40</v>
          </cell>
          <cell r="C25586" t="str">
            <v>Saravena_ENC40</v>
          </cell>
        </row>
        <row r="25587">
          <cell r="B25587" t="str">
            <v>saravena_enc41</v>
          </cell>
          <cell r="C25587" t="str">
            <v>Saravena_ENC41</v>
          </cell>
        </row>
        <row r="25588">
          <cell r="B25588" t="str">
            <v>saravena_enc42</v>
          </cell>
          <cell r="C25588" t="str">
            <v>Saravena_ENC42</v>
          </cell>
        </row>
        <row r="25589">
          <cell r="B25589" t="str">
            <v>saravena_enc43</v>
          </cell>
          <cell r="C25589" t="str">
            <v>Saravena_ENC43</v>
          </cell>
        </row>
        <row r="25590">
          <cell r="B25590" t="str">
            <v>saravena_enc44</v>
          </cell>
          <cell r="C25590" t="str">
            <v>Saravena_ENC44</v>
          </cell>
        </row>
        <row r="25591">
          <cell r="B25591" t="str">
            <v>saravena_enc45</v>
          </cell>
          <cell r="C25591" t="str">
            <v>Saravena_ENC45</v>
          </cell>
        </row>
        <row r="25592">
          <cell r="B25592" t="str">
            <v>saravena_enc46</v>
          </cell>
          <cell r="C25592" t="str">
            <v>Saravena_ENC46</v>
          </cell>
        </row>
        <row r="25593">
          <cell r="B25593" t="str">
            <v>saravena_enc47</v>
          </cell>
          <cell r="C25593" t="str">
            <v>Saravena_ENC47</v>
          </cell>
        </row>
        <row r="25594">
          <cell r="B25594" t="str">
            <v>saravena_enc48</v>
          </cell>
          <cell r="C25594" t="str">
            <v>Saravena_ENC48</v>
          </cell>
        </row>
        <row r="25595">
          <cell r="B25595" t="str">
            <v>saravena_enc49</v>
          </cell>
          <cell r="C25595" t="str">
            <v>Saravena_ENC49</v>
          </cell>
        </row>
        <row r="25596">
          <cell r="B25596" t="str">
            <v>saravena_enc50</v>
          </cell>
          <cell r="C25596" t="str">
            <v>Saravena_ENC50</v>
          </cell>
        </row>
        <row r="25597">
          <cell r="B25597" t="str">
            <v>saravena_enc51</v>
          </cell>
          <cell r="C25597" t="str">
            <v>Saravena_ENC51</v>
          </cell>
        </row>
        <row r="25598">
          <cell r="B25598" t="str">
            <v>saravena_enc52</v>
          </cell>
          <cell r="C25598" t="str">
            <v>Saravena_ENC52</v>
          </cell>
        </row>
        <row r="25599">
          <cell r="B25599" t="str">
            <v>saravena_enc53</v>
          </cell>
          <cell r="C25599" t="str">
            <v>Saravena_ENC53</v>
          </cell>
        </row>
        <row r="25600">
          <cell r="B25600" t="str">
            <v>saravena_enc54</v>
          </cell>
          <cell r="C25600" t="str">
            <v>Saravena_ENC54</v>
          </cell>
        </row>
        <row r="25601">
          <cell r="B25601" t="str">
            <v>saravena_enc55</v>
          </cell>
          <cell r="C25601" t="str">
            <v>Saravena_ENC55</v>
          </cell>
        </row>
        <row r="25602">
          <cell r="B25602" t="str">
            <v>saravena_enc56</v>
          </cell>
          <cell r="C25602" t="str">
            <v>Saravena_ENC56</v>
          </cell>
        </row>
        <row r="25603">
          <cell r="B25603" t="str">
            <v>saravena_enc57</v>
          </cell>
          <cell r="C25603" t="str">
            <v>Saravena_ENC57</v>
          </cell>
        </row>
        <row r="25604">
          <cell r="B25604" t="str">
            <v>saravena_enc58</v>
          </cell>
          <cell r="C25604" t="str">
            <v>Saravena_ENC58</v>
          </cell>
        </row>
        <row r="25605">
          <cell r="B25605" t="str">
            <v>saravena_enc59</v>
          </cell>
          <cell r="C25605" t="str">
            <v>Saravena_ENC59</v>
          </cell>
        </row>
        <row r="25606">
          <cell r="B25606" t="str">
            <v>saravena_enc60</v>
          </cell>
          <cell r="C25606" t="str">
            <v>Saravena_ENC60</v>
          </cell>
        </row>
        <row r="25607">
          <cell r="B25607" t="str">
            <v>saravena_enc61</v>
          </cell>
          <cell r="C25607" t="str">
            <v>Saravena_ENC61</v>
          </cell>
        </row>
        <row r="25608">
          <cell r="B25608" t="str">
            <v>saravena_enc62</v>
          </cell>
          <cell r="C25608" t="str">
            <v>Saravena_ENC62</v>
          </cell>
        </row>
        <row r="25609">
          <cell r="B25609" t="str">
            <v>saravena_enc63</v>
          </cell>
          <cell r="C25609" t="str">
            <v>Saravena_ENC63</v>
          </cell>
        </row>
        <row r="25610">
          <cell r="B25610" t="str">
            <v>saravena_enc64</v>
          </cell>
          <cell r="C25610" t="str">
            <v>Saravena_ENC64</v>
          </cell>
        </row>
        <row r="25611">
          <cell r="B25611" t="str">
            <v>saravena_enc65</v>
          </cell>
          <cell r="C25611" t="str">
            <v>Saravena_ENC65</v>
          </cell>
        </row>
        <row r="25612">
          <cell r="B25612" t="str">
            <v>saravena_enc66</v>
          </cell>
          <cell r="C25612" t="str">
            <v>Saravena_ENC66</v>
          </cell>
        </row>
        <row r="25613">
          <cell r="B25613" t="str">
            <v>saravena_enc67</v>
          </cell>
          <cell r="C25613" t="str">
            <v>Saravena_ENC67</v>
          </cell>
        </row>
        <row r="25614">
          <cell r="B25614" t="str">
            <v>saravena_enc68</v>
          </cell>
          <cell r="C25614" t="str">
            <v>Saravena_ENC68</v>
          </cell>
        </row>
        <row r="25615">
          <cell r="B25615" t="str">
            <v>saravena_enc69</v>
          </cell>
          <cell r="C25615" t="str">
            <v>Saravena_ENC69</v>
          </cell>
        </row>
        <row r="25616">
          <cell r="B25616" t="str">
            <v>saravena_enc70</v>
          </cell>
          <cell r="C25616" t="str">
            <v>Saravena_ENC70</v>
          </cell>
        </row>
        <row r="25617">
          <cell r="B25617" t="str">
            <v>saravena_enc71</v>
          </cell>
          <cell r="C25617" t="str">
            <v>Saravena_ENC71</v>
          </cell>
        </row>
        <row r="25618">
          <cell r="B25618" t="str">
            <v>saravena_enc72</v>
          </cell>
          <cell r="C25618" t="str">
            <v>Saravena_ENC72</v>
          </cell>
        </row>
        <row r="25619">
          <cell r="B25619" t="str">
            <v>saravena_enc73</v>
          </cell>
          <cell r="C25619" t="str">
            <v>Saravena_ENC73</v>
          </cell>
        </row>
        <row r="25620">
          <cell r="B25620" t="str">
            <v>saravena_enc74</v>
          </cell>
          <cell r="C25620" t="str">
            <v>Saravena_ENC74</v>
          </cell>
        </row>
        <row r="25621">
          <cell r="B25621" t="str">
            <v>saravena_enc75</v>
          </cell>
          <cell r="C25621" t="str">
            <v>Saravena_ENC75</v>
          </cell>
        </row>
        <row r="25622">
          <cell r="B25622" t="str">
            <v>saravena_enc76</v>
          </cell>
          <cell r="C25622" t="str">
            <v>Saravena_ENC76</v>
          </cell>
        </row>
        <row r="25623">
          <cell r="B25623" t="str">
            <v>saravena_enc77</v>
          </cell>
          <cell r="C25623" t="str">
            <v>Saravena_ENC77</v>
          </cell>
        </row>
        <row r="25624">
          <cell r="B25624" t="str">
            <v>saravena_enc78</v>
          </cell>
          <cell r="C25624" t="str">
            <v>Saravena_ENC78</v>
          </cell>
        </row>
        <row r="25625">
          <cell r="B25625" t="str">
            <v>saravena_enc79</v>
          </cell>
          <cell r="C25625" t="str">
            <v>Saravena_ENC79</v>
          </cell>
        </row>
        <row r="25626">
          <cell r="B25626" t="str">
            <v>saravena_enc80</v>
          </cell>
          <cell r="C25626" t="str">
            <v>Saravena_ENC80</v>
          </cell>
        </row>
        <row r="25627">
          <cell r="B25627" t="str">
            <v>saravena_enc81</v>
          </cell>
          <cell r="C25627" t="str">
            <v>Saravena_ENC81</v>
          </cell>
        </row>
        <row r="25628">
          <cell r="B25628" t="str">
            <v>saravena_enc82</v>
          </cell>
          <cell r="C25628" t="str">
            <v>Saravena_ENC82</v>
          </cell>
        </row>
        <row r="25629">
          <cell r="B25629" t="str">
            <v>saravena_enc83</v>
          </cell>
          <cell r="C25629" t="str">
            <v>Saravena_ENC83</v>
          </cell>
        </row>
        <row r="25630">
          <cell r="B25630" t="str">
            <v>saravena_enc84</v>
          </cell>
          <cell r="C25630" t="str">
            <v>Saravena_ENC84</v>
          </cell>
        </row>
        <row r="25631">
          <cell r="B25631" t="str">
            <v>saravena_enc85</v>
          </cell>
          <cell r="C25631" t="str">
            <v>Saravena_ENC85</v>
          </cell>
        </row>
        <row r="25632">
          <cell r="B25632" t="str">
            <v>saravena_enc86</v>
          </cell>
          <cell r="C25632" t="str">
            <v>Saravena_ENC86</v>
          </cell>
        </row>
        <row r="25633">
          <cell r="B25633" t="str">
            <v>saravena_enc87</v>
          </cell>
          <cell r="C25633" t="str">
            <v>Saravena_ENC87</v>
          </cell>
        </row>
        <row r="25634">
          <cell r="B25634" t="str">
            <v>saravena_enc88</v>
          </cell>
          <cell r="C25634" t="str">
            <v>Saravena_ENC88</v>
          </cell>
        </row>
        <row r="25635">
          <cell r="B25635" t="str">
            <v>saravena_enc89</v>
          </cell>
          <cell r="C25635" t="str">
            <v>Saravena_ENC89</v>
          </cell>
        </row>
        <row r="25636">
          <cell r="B25636" t="str">
            <v>saravena_enc90</v>
          </cell>
          <cell r="C25636" t="str">
            <v>Saravena_ENC90</v>
          </cell>
        </row>
        <row r="25637">
          <cell r="B25637" t="str">
            <v>saravena_enc91</v>
          </cell>
          <cell r="C25637" t="str">
            <v>Saravena_ENC91</v>
          </cell>
        </row>
        <row r="25638">
          <cell r="B25638" t="str">
            <v>saravena_enc92</v>
          </cell>
          <cell r="C25638" t="str">
            <v>Saravena_ENC92</v>
          </cell>
        </row>
        <row r="25639">
          <cell r="B25639" t="str">
            <v>saravena_enc93</v>
          </cell>
          <cell r="C25639" t="str">
            <v>Saravena_ENC93</v>
          </cell>
        </row>
        <row r="25640">
          <cell r="B25640" t="str">
            <v>saravena_enc94</v>
          </cell>
          <cell r="C25640" t="str">
            <v>Saravena_ENC94</v>
          </cell>
        </row>
        <row r="25641">
          <cell r="B25641" t="str">
            <v>saravena_enc95</v>
          </cell>
          <cell r="C25641" t="str">
            <v>Saravena_ENC95</v>
          </cell>
        </row>
        <row r="25642">
          <cell r="B25642" t="str">
            <v>saravena_enc96</v>
          </cell>
          <cell r="C25642" t="str">
            <v>Saravena_ENC96</v>
          </cell>
        </row>
        <row r="25643">
          <cell r="B25643" t="str">
            <v>saravena_enc97</v>
          </cell>
          <cell r="C25643" t="str">
            <v>Saravena_ENC97</v>
          </cell>
        </row>
        <row r="25644">
          <cell r="B25644" t="str">
            <v>saravena_enc98</v>
          </cell>
          <cell r="C25644" t="str">
            <v>Saravena_ENC98</v>
          </cell>
        </row>
        <row r="25645">
          <cell r="B25645" t="str">
            <v>saravena_enc99</v>
          </cell>
          <cell r="C25645" t="str">
            <v>Saravena_ENC99</v>
          </cell>
        </row>
        <row r="25646">
          <cell r="B25646" t="str">
            <v>sardinata_enc01</v>
          </cell>
          <cell r="C25646" t="str">
            <v>Sardinata_ENC01</v>
          </cell>
        </row>
        <row r="25647">
          <cell r="B25647" t="str">
            <v>sardinata_enc02</v>
          </cell>
          <cell r="C25647" t="str">
            <v>Sardinata_ENC02</v>
          </cell>
        </row>
        <row r="25648">
          <cell r="B25648" t="str">
            <v>sardinata_enc03</v>
          </cell>
          <cell r="C25648" t="str">
            <v>Sardinata_ENC03</v>
          </cell>
        </row>
        <row r="25649">
          <cell r="B25649" t="str">
            <v>sardinata_enc04</v>
          </cell>
          <cell r="C25649" t="str">
            <v>Sardinata_ENC04</v>
          </cell>
        </row>
        <row r="25650">
          <cell r="B25650" t="str">
            <v>sardinata_enc05</v>
          </cell>
          <cell r="C25650" t="str">
            <v>Sardinata_ENC05</v>
          </cell>
        </row>
        <row r="25651">
          <cell r="B25651" t="str">
            <v>sardinata_enc06</v>
          </cell>
          <cell r="C25651" t="str">
            <v>Sardinata_ENC06</v>
          </cell>
        </row>
        <row r="25652">
          <cell r="B25652" t="str">
            <v>segovia_enc01</v>
          </cell>
          <cell r="C25652" t="str">
            <v>Segovia_ENC01</v>
          </cell>
        </row>
        <row r="25653">
          <cell r="B25653" t="str">
            <v>segovia_enc02</v>
          </cell>
          <cell r="C25653" t="str">
            <v>Segovia_ENC02</v>
          </cell>
        </row>
        <row r="25654">
          <cell r="B25654" t="str">
            <v>segovia_enc03</v>
          </cell>
          <cell r="C25654" t="str">
            <v>Segovia_ENC03</v>
          </cell>
        </row>
        <row r="25655">
          <cell r="B25655" t="str">
            <v>segovia_enc04</v>
          </cell>
          <cell r="C25655" t="str">
            <v>Segovia_ENC04</v>
          </cell>
        </row>
        <row r="25656">
          <cell r="B25656" t="str">
            <v>segovia_enc05</v>
          </cell>
          <cell r="C25656" t="str">
            <v>Segovia_ENC05</v>
          </cell>
        </row>
        <row r="25657">
          <cell r="B25657" t="str">
            <v>segovia_enc06</v>
          </cell>
          <cell r="C25657" t="str">
            <v>Segovia_ENC06</v>
          </cell>
        </row>
        <row r="25658">
          <cell r="B25658" t="str">
            <v>segovia_enc07</v>
          </cell>
          <cell r="C25658" t="str">
            <v>Segovia_ENC07</v>
          </cell>
        </row>
        <row r="25659">
          <cell r="B25659" t="str">
            <v>segovia_enc08</v>
          </cell>
          <cell r="C25659" t="str">
            <v>Segovia_ENC08</v>
          </cell>
        </row>
        <row r="25660">
          <cell r="B25660" t="str">
            <v>segovia_enc09</v>
          </cell>
          <cell r="C25660" t="str">
            <v>Segovia_ENC09</v>
          </cell>
        </row>
        <row r="25661">
          <cell r="B25661" t="str">
            <v>segovia_enc10</v>
          </cell>
          <cell r="C25661" t="str">
            <v>Segovia_ENC10</v>
          </cell>
        </row>
        <row r="25662">
          <cell r="B25662" t="str">
            <v>segovia_enc11</v>
          </cell>
          <cell r="C25662" t="str">
            <v>Segovia_ENC11</v>
          </cell>
        </row>
        <row r="25663">
          <cell r="B25663" t="str">
            <v>segovia_enc12</v>
          </cell>
          <cell r="C25663" t="str">
            <v>Segovia_ENC12</v>
          </cell>
        </row>
        <row r="25664">
          <cell r="B25664" t="str">
            <v>sibundoy_enc01</v>
          </cell>
          <cell r="C25664" t="str">
            <v>Sibundoy_ENC01</v>
          </cell>
        </row>
        <row r="25665">
          <cell r="B25665" t="str">
            <v>sibundoy_enc02</v>
          </cell>
          <cell r="C25665" t="str">
            <v>Sibundoy_ENC02</v>
          </cell>
        </row>
        <row r="25666">
          <cell r="B25666" t="str">
            <v>sibundoy_enc03</v>
          </cell>
          <cell r="C25666" t="str">
            <v>Sibundoy_ENC03</v>
          </cell>
        </row>
        <row r="25667">
          <cell r="B25667" t="str">
            <v>sibundoy_enc04</v>
          </cell>
          <cell r="C25667" t="str">
            <v>Sibundoy_ENC04</v>
          </cell>
        </row>
        <row r="25668">
          <cell r="B25668" t="str">
            <v>sibundoy_enc05</v>
          </cell>
          <cell r="C25668" t="str">
            <v>Sibundoy_ENC05</v>
          </cell>
        </row>
        <row r="25669">
          <cell r="B25669" t="str">
            <v>sibundoy_enc06</v>
          </cell>
          <cell r="C25669" t="str">
            <v>Sibundoy_ENC06</v>
          </cell>
        </row>
        <row r="25670">
          <cell r="B25670" t="str">
            <v>sibundoy_enc07</v>
          </cell>
          <cell r="C25670" t="str">
            <v>Sibundoy_ENC07</v>
          </cell>
        </row>
        <row r="25671">
          <cell r="B25671" t="str">
            <v>sibundoy_enc08</v>
          </cell>
          <cell r="C25671" t="str">
            <v>Sibundoy_ENC08</v>
          </cell>
        </row>
        <row r="25672">
          <cell r="B25672" t="str">
            <v>sibundoy_enc09</v>
          </cell>
          <cell r="C25672" t="str">
            <v>Sibundoy_ENC09</v>
          </cell>
        </row>
        <row r="25673">
          <cell r="B25673" t="str">
            <v>sibundoy_enc10</v>
          </cell>
          <cell r="C25673" t="str">
            <v>Sibundoy_ENC10</v>
          </cell>
        </row>
        <row r="25674">
          <cell r="B25674" t="str">
            <v>sibundoy_enc11</v>
          </cell>
          <cell r="C25674" t="str">
            <v>Sibundoy_ENC11</v>
          </cell>
        </row>
        <row r="25675">
          <cell r="B25675" t="str">
            <v>sibundoy_enc12</v>
          </cell>
          <cell r="C25675" t="str">
            <v>Sibundoy_ENC12</v>
          </cell>
        </row>
        <row r="25676">
          <cell r="B25676" t="str">
            <v>sibundoy_enc13</v>
          </cell>
          <cell r="C25676" t="str">
            <v>Sibundoy_ENC13</v>
          </cell>
        </row>
        <row r="25677">
          <cell r="B25677" t="str">
            <v>sibundoy_enc14</v>
          </cell>
          <cell r="C25677" t="str">
            <v>Sibundoy_ENC14</v>
          </cell>
        </row>
        <row r="25678">
          <cell r="B25678" t="str">
            <v>sibundoy_enc15</v>
          </cell>
          <cell r="C25678" t="str">
            <v>Sibundoy_ENC15</v>
          </cell>
        </row>
        <row r="25679">
          <cell r="B25679" t="str">
            <v>sibundoy_enc16</v>
          </cell>
          <cell r="C25679" t="str">
            <v>Sibundoy_ENC16</v>
          </cell>
        </row>
        <row r="25680">
          <cell r="B25680" t="str">
            <v>sibundoy_enc17</v>
          </cell>
          <cell r="C25680" t="str">
            <v>Sibundoy_ENC17</v>
          </cell>
        </row>
        <row r="25681">
          <cell r="B25681" t="str">
            <v>sibundoy_enc18</v>
          </cell>
          <cell r="C25681" t="str">
            <v>Sibundoy_ENC18</v>
          </cell>
        </row>
        <row r="25682">
          <cell r="B25682" t="str">
            <v>sibundoy_enc19</v>
          </cell>
          <cell r="C25682" t="str">
            <v>Sibundoy_ENC19</v>
          </cell>
        </row>
        <row r="25683">
          <cell r="B25683" t="str">
            <v>sibundoy_enc20</v>
          </cell>
          <cell r="C25683" t="str">
            <v>Sibundoy_ENC20</v>
          </cell>
        </row>
        <row r="25684">
          <cell r="B25684" t="str">
            <v>sibundoy_enc21</v>
          </cell>
          <cell r="C25684" t="str">
            <v>Sibundoy_ENC21</v>
          </cell>
        </row>
        <row r="25685">
          <cell r="B25685" t="str">
            <v>sibundoy_enc22</v>
          </cell>
          <cell r="C25685" t="str">
            <v>Sibundoy_ENC22</v>
          </cell>
        </row>
        <row r="25686">
          <cell r="B25686" t="str">
            <v>sibundoy_enc23</v>
          </cell>
          <cell r="C25686" t="str">
            <v>Sibundoy_ENC23</v>
          </cell>
        </row>
        <row r="25687">
          <cell r="B25687" t="str">
            <v>sibundoy_enc24</v>
          </cell>
          <cell r="C25687" t="str">
            <v>Sibundoy_ENC24</v>
          </cell>
        </row>
        <row r="25688">
          <cell r="B25688" t="str">
            <v>silvia_enc01</v>
          </cell>
          <cell r="C25688" t="str">
            <v>Silvia_ENC01</v>
          </cell>
        </row>
        <row r="25689">
          <cell r="B25689" t="str">
            <v>silvia_enc02</v>
          </cell>
          <cell r="C25689" t="str">
            <v>Silvia_ENC02</v>
          </cell>
        </row>
        <row r="25690">
          <cell r="B25690" t="str">
            <v>silvia_enc03</v>
          </cell>
          <cell r="C25690" t="str">
            <v>Silvia_ENC03</v>
          </cell>
        </row>
        <row r="25691">
          <cell r="B25691" t="str">
            <v>silvia_enc04</v>
          </cell>
          <cell r="C25691" t="str">
            <v>Silvia_ENC04</v>
          </cell>
        </row>
        <row r="25692">
          <cell r="B25692" t="str">
            <v>silvia_enc05</v>
          </cell>
          <cell r="C25692" t="str">
            <v>Silvia_ENC05</v>
          </cell>
        </row>
        <row r="25693">
          <cell r="B25693" t="str">
            <v>silvia_enc06</v>
          </cell>
          <cell r="C25693" t="str">
            <v>Silvia_ENC06</v>
          </cell>
        </row>
        <row r="25694">
          <cell r="B25694" t="str">
            <v>silvia_enc07</v>
          </cell>
          <cell r="C25694" t="str">
            <v>Silvia_ENC07</v>
          </cell>
        </row>
        <row r="25695">
          <cell r="B25695" t="str">
            <v>silvia_enc08</v>
          </cell>
          <cell r="C25695" t="str">
            <v>Silvia_ENC08</v>
          </cell>
        </row>
        <row r="25696">
          <cell r="B25696" t="str">
            <v>silvia_enc09</v>
          </cell>
          <cell r="C25696" t="str">
            <v>Silvia_ENC09</v>
          </cell>
        </row>
        <row r="25697">
          <cell r="B25697" t="str">
            <v>silvia_enc10</v>
          </cell>
          <cell r="C25697" t="str">
            <v>Silvia_ENC10</v>
          </cell>
        </row>
        <row r="25698">
          <cell r="B25698" t="str">
            <v>silvia_enc11</v>
          </cell>
          <cell r="C25698" t="str">
            <v>Silvia_ENC11</v>
          </cell>
        </row>
        <row r="25699">
          <cell r="B25699" t="str">
            <v>silvia_enc12</v>
          </cell>
          <cell r="C25699" t="str">
            <v>Silvia_ENC12</v>
          </cell>
        </row>
        <row r="25700">
          <cell r="B25700" t="str">
            <v>sipi_enc01</v>
          </cell>
          <cell r="C25700" t="str">
            <v>Sipí_ENC01</v>
          </cell>
        </row>
        <row r="25701">
          <cell r="B25701" t="str">
            <v>sipi_enc02</v>
          </cell>
          <cell r="C25701" t="str">
            <v>Sipí_ENC02</v>
          </cell>
        </row>
        <row r="25702">
          <cell r="B25702" t="str">
            <v>sipi_enc03</v>
          </cell>
          <cell r="C25702" t="str">
            <v>Sipí_ENC03</v>
          </cell>
        </row>
        <row r="25703">
          <cell r="B25703" t="str">
            <v>sipi_enc04</v>
          </cell>
          <cell r="C25703" t="str">
            <v>Sipí_ENC04</v>
          </cell>
        </row>
        <row r="25704">
          <cell r="B25704" t="str">
            <v>sipi_enc05</v>
          </cell>
          <cell r="C25704" t="str">
            <v>Sipí_ENC05</v>
          </cell>
        </row>
        <row r="25705">
          <cell r="B25705" t="str">
            <v>sipi_enc06</v>
          </cell>
          <cell r="C25705" t="str">
            <v>Sipí_ENC06</v>
          </cell>
        </row>
        <row r="25706">
          <cell r="B25706" t="str">
            <v>solano_enc01</v>
          </cell>
          <cell r="C25706" t="str">
            <v>Solano_ENC01</v>
          </cell>
        </row>
        <row r="25707">
          <cell r="B25707" t="str">
            <v>solano_enc02</v>
          </cell>
          <cell r="C25707" t="str">
            <v>Solano_ENC02</v>
          </cell>
        </row>
        <row r="25708">
          <cell r="B25708" t="str">
            <v>solano_enc03</v>
          </cell>
          <cell r="C25708" t="str">
            <v>Solano_ENC03</v>
          </cell>
        </row>
        <row r="25709">
          <cell r="B25709" t="str">
            <v>solano_enc04</v>
          </cell>
          <cell r="C25709" t="str">
            <v>Solano_ENC04</v>
          </cell>
        </row>
        <row r="25710">
          <cell r="B25710" t="str">
            <v>solano_enc05</v>
          </cell>
          <cell r="C25710" t="str">
            <v>Solano_ENC05</v>
          </cell>
        </row>
        <row r="25711">
          <cell r="B25711" t="str">
            <v>solano_enc06</v>
          </cell>
          <cell r="C25711" t="str">
            <v>Solano_ENC06</v>
          </cell>
        </row>
        <row r="25712">
          <cell r="B25712" t="str">
            <v>solano_enc07</v>
          </cell>
          <cell r="C25712" t="str">
            <v>Solano_ENC07</v>
          </cell>
        </row>
        <row r="25713">
          <cell r="B25713" t="str">
            <v>solano_enc08</v>
          </cell>
          <cell r="C25713" t="str">
            <v>Solano_ENC08</v>
          </cell>
        </row>
        <row r="25714">
          <cell r="B25714" t="str">
            <v>solano_enc09</v>
          </cell>
          <cell r="C25714" t="str">
            <v>Solano_ENC09</v>
          </cell>
        </row>
        <row r="25715">
          <cell r="B25715" t="str">
            <v>solano_enc10</v>
          </cell>
          <cell r="C25715" t="str">
            <v>Solano_ENC10</v>
          </cell>
        </row>
        <row r="25716">
          <cell r="B25716" t="str">
            <v>solano_enc11</v>
          </cell>
          <cell r="C25716" t="str">
            <v>Solano_ENC11</v>
          </cell>
        </row>
        <row r="25717">
          <cell r="B25717" t="str">
            <v>solano_enc12</v>
          </cell>
          <cell r="C25717" t="str">
            <v>Solano_ENC12</v>
          </cell>
        </row>
        <row r="25718">
          <cell r="B25718" t="str">
            <v>solano_enc13</v>
          </cell>
          <cell r="C25718" t="str">
            <v>Solano_ENC13</v>
          </cell>
        </row>
        <row r="25719">
          <cell r="B25719" t="str">
            <v>solano_enc14</v>
          </cell>
          <cell r="C25719" t="str">
            <v>Solano_ENC14</v>
          </cell>
        </row>
        <row r="25720">
          <cell r="B25720" t="str">
            <v>solano_enc15</v>
          </cell>
          <cell r="C25720" t="str">
            <v>Solano_ENC15</v>
          </cell>
        </row>
        <row r="25721">
          <cell r="B25721" t="str">
            <v>solano_enc16</v>
          </cell>
          <cell r="C25721" t="str">
            <v>Solano_ENC16</v>
          </cell>
        </row>
        <row r="25722">
          <cell r="B25722" t="str">
            <v>solano_enc17</v>
          </cell>
          <cell r="C25722" t="str">
            <v>Solano_ENC17</v>
          </cell>
        </row>
        <row r="25723">
          <cell r="B25723" t="str">
            <v>solano_enc18</v>
          </cell>
          <cell r="C25723" t="str">
            <v>Solano_ENC18</v>
          </cell>
        </row>
        <row r="25724">
          <cell r="B25724" t="str">
            <v>solita_enc01</v>
          </cell>
          <cell r="C25724" t="str">
            <v>Solita_ENC01</v>
          </cell>
        </row>
        <row r="25725">
          <cell r="B25725" t="str">
            <v>solita_enc02</v>
          </cell>
          <cell r="C25725" t="str">
            <v>Solita_ENC02</v>
          </cell>
        </row>
        <row r="25726">
          <cell r="B25726" t="str">
            <v>solita_enc03</v>
          </cell>
          <cell r="C25726" t="str">
            <v>Solita_ENC03</v>
          </cell>
        </row>
        <row r="25727">
          <cell r="B25727" t="str">
            <v>solita_enc04</v>
          </cell>
          <cell r="C25727" t="str">
            <v>Solita_ENC04</v>
          </cell>
        </row>
        <row r="25728">
          <cell r="B25728" t="str">
            <v>solita_enc05</v>
          </cell>
          <cell r="C25728" t="str">
            <v>Solita_ENC05</v>
          </cell>
        </row>
        <row r="25729">
          <cell r="B25729" t="str">
            <v>solita_enc06</v>
          </cell>
          <cell r="C25729" t="str">
            <v>Solita_ENC06</v>
          </cell>
        </row>
        <row r="25730">
          <cell r="B25730" t="str">
            <v>suarez_enc01</v>
          </cell>
          <cell r="C25730" t="str">
            <v>Suárez_ENC01</v>
          </cell>
        </row>
        <row r="25731">
          <cell r="B25731" t="str">
            <v>suarez_enc02</v>
          </cell>
          <cell r="C25731" t="str">
            <v>Suárez_ENC02</v>
          </cell>
        </row>
        <row r="25732">
          <cell r="B25732" t="str">
            <v>suarez_enc03</v>
          </cell>
          <cell r="C25732" t="str">
            <v>Suárez_ENC03</v>
          </cell>
        </row>
        <row r="25733">
          <cell r="B25733" t="str">
            <v>suarez_enc04</v>
          </cell>
          <cell r="C25733" t="str">
            <v>Suárez_ENC04</v>
          </cell>
        </row>
        <row r="25734">
          <cell r="B25734" t="str">
            <v>suarez_enc05</v>
          </cell>
          <cell r="C25734" t="str">
            <v>Suárez_ENC05</v>
          </cell>
        </row>
        <row r="25735">
          <cell r="B25735" t="str">
            <v>suarez_enc06</v>
          </cell>
          <cell r="C25735" t="str">
            <v>Suárez_ENC06</v>
          </cell>
        </row>
        <row r="25736">
          <cell r="B25736" t="str">
            <v>sucre_enc01</v>
          </cell>
          <cell r="C25736" t="str">
            <v>Sucre_ENC01</v>
          </cell>
        </row>
        <row r="25737">
          <cell r="B25737" t="str">
            <v>sucre_enc02</v>
          </cell>
          <cell r="C25737" t="str">
            <v>Sucre_ENC02</v>
          </cell>
        </row>
        <row r="25738">
          <cell r="B25738" t="str">
            <v>sucre_enc03</v>
          </cell>
          <cell r="C25738" t="str">
            <v>Sucre_ENC03</v>
          </cell>
        </row>
        <row r="25739">
          <cell r="B25739" t="str">
            <v>sucre_enc04</v>
          </cell>
          <cell r="C25739" t="str">
            <v>Sucre_ENC04</v>
          </cell>
        </row>
        <row r="25740">
          <cell r="B25740" t="str">
            <v>sucre_enc05</v>
          </cell>
          <cell r="C25740" t="str">
            <v>Sucre_ENC05</v>
          </cell>
        </row>
        <row r="25741">
          <cell r="B25741" t="str">
            <v>sucre_enc06</v>
          </cell>
          <cell r="C25741" t="str">
            <v>Sucre_ENC06</v>
          </cell>
        </row>
        <row r="25742">
          <cell r="B25742" t="str">
            <v>sucre_enc07</v>
          </cell>
          <cell r="C25742" t="str">
            <v>Sucre_ENC07</v>
          </cell>
        </row>
        <row r="25743">
          <cell r="B25743" t="str">
            <v>sucre_enc08</v>
          </cell>
          <cell r="C25743" t="str">
            <v>Sucre_ENC08</v>
          </cell>
        </row>
        <row r="25744">
          <cell r="B25744" t="str">
            <v>sucre_enc09</v>
          </cell>
          <cell r="C25744" t="str">
            <v>Sucre_ENC09</v>
          </cell>
        </row>
        <row r="25745">
          <cell r="B25745" t="str">
            <v>sucre_enc10</v>
          </cell>
          <cell r="C25745" t="str">
            <v>Sucre_ENC10</v>
          </cell>
        </row>
        <row r="25746">
          <cell r="B25746" t="str">
            <v>sucre_enc11</v>
          </cell>
          <cell r="C25746" t="str">
            <v>Sucre_ENC11</v>
          </cell>
        </row>
        <row r="25747">
          <cell r="B25747" t="str">
            <v>sucre_enc12</v>
          </cell>
          <cell r="C25747" t="str">
            <v>Sucre_ENC12</v>
          </cell>
        </row>
        <row r="25748">
          <cell r="B25748" t="str">
            <v>tado_enc01</v>
          </cell>
          <cell r="C25748" t="str">
            <v>Tadó_ENC01</v>
          </cell>
        </row>
        <row r="25749">
          <cell r="B25749" t="str">
            <v>tado_enc02</v>
          </cell>
          <cell r="C25749" t="str">
            <v>Tadó_ENC02</v>
          </cell>
        </row>
        <row r="25750">
          <cell r="B25750" t="str">
            <v>tado_enc03</v>
          </cell>
          <cell r="C25750" t="str">
            <v>Tadó_ENC03</v>
          </cell>
        </row>
        <row r="25751">
          <cell r="B25751" t="str">
            <v>tado_enc04</v>
          </cell>
          <cell r="C25751" t="str">
            <v>Tadó_ENC04</v>
          </cell>
        </row>
        <row r="25752">
          <cell r="B25752" t="str">
            <v>tado_enc05</v>
          </cell>
          <cell r="C25752" t="str">
            <v>Tadó_ENC05</v>
          </cell>
        </row>
        <row r="25753">
          <cell r="B25753" t="str">
            <v>tado_enc06</v>
          </cell>
          <cell r="C25753" t="str">
            <v>Tadó_ENC06</v>
          </cell>
        </row>
        <row r="25754">
          <cell r="B25754" t="str">
            <v>tado_enc07</v>
          </cell>
          <cell r="C25754" t="str">
            <v>Tadó_ENC07</v>
          </cell>
        </row>
        <row r="25755">
          <cell r="B25755" t="str">
            <v>tado_enc08</v>
          </cell>
          <cell r="C25755" t="str">
            <v>Tadó_ENC08</v>
          </cell>
        </row>
        <row r="25756">
          <cell r="B25756" t="str">
            <v>tado_enc09</v>
          </cell>
          <cell r="C25756" t="str">
            <v>Tadó_ENC09</v>
          </cell>
        </row>
        <row r="25757">
          <cell r="B25757" t="str">
            <v>tado_enc10</v>
          </cell>
          <cell r="C25757" t="str">
            <v>Tadó_ENC10</v>
          </cell>
        </row>
        <row r="25758">
          <cell r="B25758" t="str">
            <v>tado_enc11</v>
          </cell>
          <cell r="C25758" t="str">
            <v>Tadó_ENC11</v>
          </cell>
        </row>
        <row r="25759">
          <cell r="B25759" t="str">
            <v>tado_enc12</v>
          </cell>
          <cell r="C25759" t="str">
            <v>Tadó_ENC12</v>
          </cell>
        </row>
        <row r="25760">
          <cell r="B25760" t="str">
            <v>tado_enc13</v>
          </cell>
          <cell r="C25760" t="str">
            <v>Tadó_ENC13</v>
          </cell>
        </row>
        <row r="25761">
          <cell r="B25761" t="str">
            <v>tado_enc14</v>
          </cell>
          <cell r="C25761" t="str">
            <v>Tadó_ENC14</v>
          </cell>
        </row>
        <row r="25762">
          <cell r="B25762" t="str">
            <v>tado_enc15</v>
          </cell>
          <cell r="C25762" t="str">
            <v>Tadó_ENC15</v>
          </cell>
        </row>
        <row r="25763">
          <cell r="B25763" t="str">
            <v>tado_enc16</v>
          </cell>
          <cell r="C25763" t="str">
            <v>Tadó_ENC16</v>
          </cell>
        </row>
        <row r="25764">
          <cell r="B25764" t="str">
            <v>tado_enc17</v>
          </cell>
          <cell r="C25764" t="str">
            <v>Tadó_ENC17</v>
          </cell>
        </row>
        <row r="25765">
          <cell r="B25765" t="str">
            <v>tado_enc18</v>
          </cell>
          <cell r="C25765" t="str">
            <v>Tadó_ENC18</v>
          </cell>
        </row>
        <row r="25766">
          <cell r="B25766" t="str">
            <v>tame_enc01</v>
          </cell>
          <cell r="C25766" t="str">
            <v>Tame_ENC01</v>
          </cell>
        </row>
        <row r="25767">
          <cell r="B25767" t="str">
            <v>tame_enc02</v>
          </cell>
          <cell r="C25767" t="str">
            <v>Tame_ENC02</v>
          </cell>
        </row>
        <row r="25768">
          <cell r="B25768" t="str">
            <v>tame_enc03</v>
          </cell>
          <cell r="C25768" t="str">
            <v>Tame_ENC03</v>
          </cell>
        </row>
        <row r="25769">
          <cell r="B25769" t="str">
            <v>tame_enc04</v>
          </cell>
          <cell r="C25769" t="str">
            <v>Tame_ENC04</v>
          </cell>
        </row>
        <row r="25770">
          <cell r="B25770" t="str">
            <v>tame_enc05</v>
          </cell>
          <cell r="C25770" t="str">
            <v>Tame_ENC05</v>
          </cell>
        </row>
        <row r="25771">
          <cell r="B25771" t="str">
            <v>tame_enc06</v>
          </cell>
          <cell r="C25771" t="str">
            <v>Tame_ENC06</v>
          </cell>
        </row>
        <row r="25772">
          <cell r="B25772" t="str">
            <v>tame_enc07</v>
          </cell>
          <cell r="C25772" t="str">
            <v>Tame_ENC07</v>
          </cell>
        </row>
        <row r="25773">
          <cell r="B25773" t="str">
            <v>tame_enc08</v>
          </cell>
          <cell r="C25773" t="str">
            <v>Tame_ENC08</v>
          </cell>
        </row>
        <row r="25774">
          <cell r="B25774" t="str">
            <v>tame_enc09</v>
          </cell>
          <cell r="C25774" t="str">
            <v>Tame_ENC09</v>
          </cell>
        </row>
        <row r="25775">
          <cell r="B25775" t="str">
            <v>tame_enc10</v>
          </cell>
          <cell r="C25775" t="str">
            <v>Tame_ENC10</v>
          </cell>
        </row>
        <row r="25776">
          <cell r="B25776" t="str">
            <v>tame_enc11</v>
          </cell>
          <cell r="C25776" t="str">
            <v>Tame_ENC11</v>
          </cell>
        </row>
        <row r="25777">
          <cell r="B25777" t="str">
            <v>tame_enc12</v>
          </cell>
          <cell r="C25777" t="str">
            <v>Tame_ENC12</v>
          </cell>
        </row>
        <row r="25778">
          <cell r="B25778" t="str">
            <v>tame_enc13</v>
          </cell>
          <cell r="C25778" t="str">
            <v>Tame_ENC13</v>
          </cell>
        </row>
        <row r="25779">
          <cell r="B25779" t="str">
            <v>tame_enc14</v>
          </cell>
          <cell r="C25779" t="str">
            <v>Tame_ENC14</v>
          </cell>
        </row>
        <row r="25780">
          <cell r="B25780" t="str">
            <v>tame_enc15</v>
          </cell>
          <cell r="C25780" t="str">
            <v>Tame_ENC15</v>
          </cell>
        </row>
        <row r="25781">
          <cell r="B25781" t="str">
            <v>tame_enc16</v>
          </cell>
          <cell r="C25781" t="str">
            <v>Tame_ENC16</v>
          </cell>
        </row>
        <row r="25782">
          <cell r="B25782" t="str">
            <v>tame_enc17</v>
          </cell>
          <cell r="C25782" t="str">
            <v>Tame_ENC17</v>
          </cell>
        </row>
        <row r="25783">
          <cell r="B25783" t="str">
            <v>tame_enc18</v>
          </cell>
          <cell r="C25783" t="str">
            <v>Tame_ENC18</v>
          </cell>
        </row>
        <row r="25784">
          <cell r="B25784" t="str">
            <v>tame_enc19</v>
          </cell>
          <cell r="C25784" t="str">
            <v>Tame_ENC19</v>
          </cell>
        </row>
        <row r="25785">
          <cell r="B25785" t="str">
            <v>tame_enc20</v>
          </cell>
          <cell r="C25785" t="str">
            <v>Tame_ENC20</v>
          </cell>
        </row>
        <row r="25786">
          <cell r="B25786" t="str">
            <v>tame_enc21</v>
          </cell>
          <cell r="C25786" t="str">
            <v>Tame_ENC21</v>
          </cell>
        </row>
        <row r="25787">
          <cell r="B25787" t="str">
            <v>tame_enc22</v>
          </cell>
          <cell r="C25787" t="str">
            <v>Tame_ENC22</v>
          </cell>
        </row>
        <row r="25788">
          <cell r="B25788" t="str">
            <v>tame_enc23</v>
          </cell>
          <cell r="C25788" t="str">
            <v>Tame_ENC23</v>
          </cell>
        </row>
        <row r="25789">
          <cell r="B25789" t="str">
            <v>tame_enc24</v>
          </cell>
          <cell r="C25789" t="str">
            <v>Tame_ENC24</v>
          </cell>
        </row>
        <row r="25790">
          <cell r="B25790" t="str">
            <v>tame_enc25</v>
          </cell>
          <cell r="C25790" t="str">
            <v>Tame_ENC25</v>
          </cell>
        </row>
        <row r="25791">
          <cell r="B25791" t="str">
            <v>tame_enc26</v>
          </cell>
          <cell r="C25791" t="str">
            <v>Tame_ENC26</v>
          </cell>
        </row>
        <row r="25792">
          <cell r="B25792" t="str">
            <v>tame_enc27</v>
          </cell>
          <cell r="C25792" t="str">
            <v>Tame_ENC27</v>
          </cell>
        </row>
        <row r="25793">
          <cell r="B25793" t="str">
            <v>tame_enc28</v>
          </cell>
          <cell r="C25793" t="str">
            <v>Tame_ENC28</v>
          </cell>
        </row>
        <row r="25794">
          <cell r="B25794" t="str">
            <v>tame_enc29</v>
          </cell>
          <cell r="C25794" t="str">
            <v>Tame_ENC29</v>
          </cell>
        </row>
        <row r="25795">
          <cell r="B25795" t="str">
            <v>tame_enc30</v>
          </cell>
          <cell r="C25795" t="str">
            <v>Tame_ENC30</v>
          </cell>
        </row>
        <row r="25796">
          <cell r="B25796" t="str">
            <v>tame_enc31</v>
          </cell>
          <cell r="C25796" t="str">
            <v>Tame_ENC31</v>
          </cell>
        </row>
        <row r="25797">
          <cell r="B25797" t="str">
            <v>tame_enc32</v>
          </cell>
          <cell r="C25797" t="str">
            <v>Tame_ENC32</v>
          </cell>
        </row>
        <row r="25798">
          <cell r="B25798" t="str">
            <v>tame_enc33</v>
          </cell>
          <cell r="C25798" t="str">
            <v>Tame_ENC33</v>
          </cell>
        </row>
        <row r="25799">
          <cell r="B25799" t="str">
            <v>tame_enc34</v>
          </cell>
          <cell r="C25799" t="str">
            <v>Tame_ENC34</v>
          </cell>
        </row>
        <row r="25800">
          <cell r="B25800" t="str">
            <v>tame_enc35</v>
          </cell>
          <cell r="C25800" t="str">
            <v>Tame_ENC35</v>
          </cell>
        </row>
        <row r="25801">
          <cell r="B25801" t="str">
            <v>tame_enc36</v>
          </cell>
          <cell r="C25801" t="str">
            <v>Tame_ENC36</v>
          </cell>
        </row>
        <row r="25802">
          <cell r="B25802" t="str">
            <v>tame_enc37</v>
          </cell>
          <cell r="C25802" t="str">
            <v>Tame_ENC37</v>
          </cell>
        </row>
        <row r="25803">
          <cell r="B25803" t="str">
            <v>tame_enc38</v>
          </cell>
          <cell r="C25803" t="str">
            <v>Tame_ENC38</v>
          </cell>
        </row>
        <row r="25804">
          <cell r="B25804" t="str">
            <v>tame_enc39</v>
          </cell>
          <cell r="C25804" t="str">
            <v>Tame_ENC39</v>
          </cell>
        </row>
        <row r="25805">
          <cell r="B25805" t="str">
            <v>tame_enc40</v>
          </cell>
          <cell r="C25805" t="str">
            <v>Tame_ENC40</v>
          </cell>
        </row>
        <row r="25806">
          <cell r="B25806" t="str">
            <v>tame_enc41</v>
          </cell>
          <cell r="C25806" t="str">
            <v>Tame_ENC41</v>
          </cell>
        </row>
        <row r="25807">
          <cell r="B25807" t="str">
            <v>tame_enc42</v>
          </cell>
          <cell r="C25807" t="str">
            <v>Tame_ENC42</v>
          </cell>
        </row>
        <row r="25808">
          <cell r="B25808" t="str">
            <v>tame_enc43</v>
          </cell>
          <cell r="C25808" t="str">
            <v>Tame_ENC43</v>
          </cell>
        </row>
        <row r="25809">
          <cell r="B25809" t="str">
            <v>tame_enc44</v>
          </cell>
          <cell r="C25809" t="str">
            <v>Tame_ENC44</v>
          </cell>
        </row>
        <row r="25810">
          <cell r="B25810" t="str">
            <v>tame_enc45</v>
          </cell>
          <cell r="C25810" t="str">
            <v>Tame_ENC45</v>
          </cell>
        </row>
        <row r="25811">
          <cell r="B25811" t="str">
            <v>tame_enc46</v>
          </cell>
          <cell r="C25811" t="str">
            <v>Tame_ENC46</v>
          </cell>
        </row>
        <row r="25812">
          <cell r="B25812" t="str">
            <v>tame_enc47</v>
          </cell>
          <cell r="C25812" t="str">
            <v>Tame_ENC47</v>
          </cell>
        </row>
        <row r="25813">
          <cell r="B25813" t="str">
            <v>tame_enc48</v>
          </cell>
          <cell r="C25813" t="str">
            <v>Tame_ENC48</v>
          </cell>
        </row>
        <row r="25814">
          <cell r="B25814" t="str">
            <v>tame_enc49</v>
          </cell>
          <cell r="C25814" t="str">
            <v>Tame_ENC49</v>
          </cell>
        </row>
        <row r="25815">
          <cell r="B25815" t="str">
            <v>tame_enc50</v>
          </cell>
          <cell r="C25815" t="str">
            <v>Tame_ENC50</v>
          </cell>
        </row>
        <row r="25816">
          <cell r="B25816" t="str">
            <v>tame_enc51</v>
          </cell>
          <cell r="C25816" t="str">
            <v>Tame_ENC51</v>
          </cell>
        </row>
        <row r="25817">
          <cell r="B25817" t="str">
            <v>tame_enc52</v>
          </cell>
          <cell r="C25817" t="str">
            <v>Tame_ENC52</v>
          </cell>
        </row>
        <row r="25818">
          <cell r="B25818" t="str">
            <v>tame_enc53</v>
          </cell>
          <cell r="C25818" t="str">
            <v>Tame_ENC53</v>
          </cell>
        </row>
        <row r="25819">
          <cell r="B25819" t="str">
            <v>tame_enc54</v>
          </cell>
          <cell r="C25819" t="str">
            <v>Tame_ENC54</v>
          </cell>
        </row>
        <row r="25820">
          <cell r="B25820" t="str">
            <v>tame_enc55</v>
          </cell>
          <cell r="C25820" t="str">
            <v>Tame_ENC55</v>
          </cell>
        </row>
        <row r="25821">
          <cell r="B25821" t="str">
            <v>tame_enc56</v>
          </cell>
          <cell r="C25821" t="str">
            <v>Tame_ENC56</v>
          </cell>
        </row>
        <row r="25822">
          <cell r="B25822" t="str">
            <v>tame_enc57</v>
          </cell>
          <cell r="C25822" t="str">
            <v>Tame_ENC57</v>
          </cell>
        </row>
        <row r="25823">
          <cell r="B25823" t="str">
            <v>tame_enc58</v>
          </cell>
          <cell r="C25823" t="str">
            <v>Tame_ENC58</v>
          </cell>
        </row>
        <row r="25824">
          <cell r="B25824" t="str">
            <v>tame_enc59</v>
          </cell>
          <cell r="C25824" t="str">
            <v>Tame_ENC59</v>
          </cell>
        </row>
        <row r="25825">
          <cell r="B25825" t="str">
            <v>tame_enc60</v>
          </cell>
          <cell r="C25825" t="str">
            <v>Tame_ENC60</v>
          </cell>
        </row>
        <row r="25826">
          <cell r="B25826" t="str">
            <v>tame_enc61</v>
          </cell>
          <cell r="C25826" t="str">
            <v>Tame_ENC61</v>
          </cell>
        </row>
        <row r="25827">
          <cell r="B25827" t="str">
            <v>tame_enc62</v>
          </cell>
          <cell r="C25827" t="str">
            <v>Tame_ENC62</v>
          </cell>
        </row>
        <row r="25828">
          <cell r="B25828" t="str">
            <v>tame_enc63</v>
          </cell>
          <cell r="C25828" t="str">
            <v>Tame_ENC63</v>
          </cell>
        </row>
        <row r="25829">
          <cell r="B25829" t="str">
            <v>tame_enc64</v>
          </cell>
          <cell r="C25829" t="str">
            <v>Tame_ENC64</v>
          </cell>
        </row>
        <row r="25830">
          <cell r="B25830" t="str">
            <v>tame_enc65</v>
          </cell>
          <cell r="C25830" t="str">
            <v>Tame_ENC65</v>
          </cell>
        </row>
        <row r="25831">
          <cell r="B25831" t="str">
            <v>tame_enc66</v>
          </cell>
          <cell r="C25831" t="str">
            <v>Tame_ENC66</v>
          </cell>
        </row>
        <row r="25832">
          <cell r="B25832" t="str">
            <v>tame_enc67</v>
          </cell>
          <cell r="C25832" t="str">
            <v>Tame_ENC67</v>
          </cell>
        </row>
        <row r="25833">
          <cell r="B25833" t="str">
            <v>tame_enc68</v>
          </cell>
          <cell r="C25833" t="str">
            <v>Tame_ENC68</v>
          </cell>
        </row>
        <row r="25834">
          <cell r="B25834" t="str">
            <v>tame_enc69</v>
          </cell>
          <cell r="C25834" t="str">
            <v>Tame_ENC69</v>
          </cell>
        </row>
        <row r="25835">
          <cell r="B25835" t="str">
            <v>tame_enc70</v>
          </cell>
          <cell r="C25835" t="str">
            <v>Tame_ENC70</v>
          </cell>
        </row>
        <row r="25836">
          <cell r="B25836" t="str">
            <v>tame_enc71</v>
          </cell>
          <cell r="C25836" t="str">
            <v>Tame_ENC71</v>
          </cell>
        </row>
        <row r="25837">
          <cell r="B25837" t="str">
            <v>tame_enc72</v>
          </cell>
          <cell r="C25837" t="str">
            <v>Tame_ENC72</v>
          </cell>
        </row>
        <row r="25838">
          <cell r="B25838" t="str">
            <v>tangua_enc01</v>
          </cell>
          <cell r="C25838" t="str">
            <v>Tangua_ENC01</v>
          </cell>
        </row>
        <row r="25839">
          <cell r="B25839" t="str">
            <v>tangua_enc02</v>
          </cell>
          <cell r="C25839" t="str">
            <v>Tangua_ENC02</v>
          </cell>
        </row>
        <row r="25840">
          <cell r="B25840" t="str">
            <v>tangua_enc03</v>
          </cell>
          <cell r="C25840" t="str">
            <v>Tangua_ENC03</v>
          </cell>
        </row>
        <row r="25841">
          <cell r="B25841" t="str">
            <v>tangua_enc04</v>
          </cell>
          <cell r="C25841" t="str">
            <v>Tangua_ENC04</v>
          </cell>
        </row>
        <row r="25842">
          <cell r="B25842" t="str">
            <v>tangua_enc05</v>
          </cell>
          <cell r="C25842" t="str">
            <v>Tangua_ENC05</v>
          </cell>
        </row>
        <row r="25843">
          <cell r="B25843" t="str">
            <v>tangua_enc06</v>
          </cell>
          <cell r="C25843" t="str">
            <v>Tangua_ENC06</v>
          </cell>
        </row>
        <row r="25844">
          <cell r="B25844" t="str">
            <v>tarapaca(anm)_enc01</v>
          </cell>
          <cell r="C25844" t="str">
            <v>Tarapacá (ANM)_ENC01</v>
          </cell>
        </row>
        <row r="25845">
          <cell r="B25845" t="str">
            <v>tarapaca(anm)_enc02</v>
          </cell>
          <cell r="C25845" t="str">
            <v>Tarapacá (ANM)_ENC02</v>
          </cell>
        </row>
        <row r="25846">
          <cell r="B25846" t="str">
            <v>tarapaca(anm)_enc03</v>
          </cell>
          <cell r="C25846" t="str">
            <v>Tarapacá (ANM)_ENC03</v>
          </cell>
        </row>
        <row r="25847">
          <cell r="B25847" t="str">
            <v>tarapaca(anm)_enc04</v>
          </cell>
          <cell r="C25847" t="str">
            <v>Tarapacá (ANM)_ENC04</v>
          </cell>
        </row>
        <row r="25848">
          <cell r="B25848" t="str">
            <v>tarapaca(anm)_enc05</v>
          </cell>
          <cell r="C25848" t="str">
            <v>Tarapacá (ANM)_ENC05</v>
          </cell>
        </row>
        <row r="25849">
          <cell r="B25849" t="str">
            <v>tarapaca(anm)_enc06</v>
          </cell>
          <cell r="C25849" t="str">
            <v>Tarapacá (ANM)_ENC06</v>
          </cell>
        </row>
        <row r="25850">
          <cell r="B25850" t="str">
            <v>tibu_enc01</v>
          </cell>
          <cell r="C25850" t="str">
            <v>Tibú_ENC01</v>
          </cell>
        </row>
        <row r="25851">
          <cell r="B25851" t="str">
            <v>tibu_enc02</v>
          </cell>
          <cell r="C25851" t="str">
            <v>Tibú_ENC02</v>
          </cell>
        </row>
        <row r="25852">
          <cell r="B25852" t="str">
            <v>tibu_enc03</v>
          </cell>
          <cell r="C25852" t="str">
            <v>Tibú_ENC03</v>
          </cell>
        </row>
        <row r="25853">
          <cell r="B25853" t="str">
            <v>tibu_enc04</v>
          </cell>
          <cell r="C25853" t="str">
            <v>Tibú_ENC04</v>
          </cell>
        </row>
        <row r="25854">
          <cell r="B25854" t="str">
            <v>tibu_enc05</v>
          </cell>
          <cell r="C25854" t="str">
            <v>Tibú_ENC05</v>
          </cell>
        </row>
        <row r="25855">
          <cell r="B25855" t="str">
            <v>tibu_enc06</v>
          </cell>
          <cell r="C25855" t="str">
            <v>Tibú_ENC06</v>
          </cell>
        </row>
        <row r="25856">
          <cell r="B25856" t="str">
            <v>tibu_enc07</v>
          </cell>
          <cell r="C25856" t="str">
            <v>Tibú_ENC07</v>
          </cell>
        </row>
        <row r="25857">
          <cell r="B25857" t="str">
            <v>tibu_enc08</v>
          </cell>
          <cell r="C25857" t="str">
            <v>Tibú_ENC08</v>
          </cell>
        </row>
        <row r="25858">
          <cell r="B25858" t="str">
            <v>tibu_enc09</v>
          </cell>
          <cell r="C25858" t="str">
            <v>Tibú_ENC09</v>
          </cell>
        </row>
        <row r="25859">
          <cell r="B25859" t="str">
            <v>tibu_enc10</v>
          </cell>
          <cell r="C25859" t="str">
            <v>Tibú_ENC10</v>
          </cell>
        </row>
        <row r="25860">
          <cell r="B25860" t="str">
            <v>tibu_enc11</v>
          </cell>
          <cell r="C25860" t="str">
            <v>Tibú_ENC11</v>
          </cell>
        </row>
        <row r="25861">
          <cell r="B25861" t="str">
            <v>tibu_enc12</v>
          </cell>
          <cell r="C25861" t="str">
            <v>Tibú_ENC12</v>
          </cell>
        </row>
        <row r="25862">
          <cell r="B25862" t="str">
            <v>tierralta_enc01</v>
          </cell>
          <cell r="C25862" t="str">
            <v>Tierralta_ENC01</v>
          </cell>
        </row>
        <row r="25863">
          <cell r="B25863" t="str">
            <v>tierralta_enc02</v>
          </cell>
          <cell r="C25863" t="str">
            <v>Tierralta_ENC02</v>
          </cell>
        </row>
        <row r="25864">
          <cell r="B25864" t="str">
            <v>tierralta_enc03</v>
          </cell>
          <cell r="C25864" t="str">
            <v>Tierralta_ENC03</v>
          </cell>
        </row>
        <row r="25865">
          <cell r="B25865" t="str">
            <v>tierralta_enc04</v>
          </cell>
          <cell r="C25865" t="str">
            <v>Tierralta_ENC04</v>
          </cell>
        </row>
        <row r="25866">
          <cell r="B25866" t="str">
            <v>tierralta_enc05</v>
          </cell>
          <cell r="C25866" t="str">
            <v>Tierralta_ENC05</v>
          </cell>
        </row>
        <row r="25867">
          <cell r="B25867" t="str">
            <v>tierralta_enc06</v>
          </cell>
          <cell r="C25867" t="str">
            <v>Tierralta_ENC06</v>
          </cell>
        </row>
        <row r="25868">
          <cell r="B25868" t="str">
            <v>tierralta_enc07</v>
          </cell>
          <cell r="C25868" t="str">
            <v>Tierralta_ENC07</v>
          </cell>
        </row>
        <row r="25869">
          <cell r="B25869" t="str">
            <v>tierralta_enc08</v>
          </cell>
          <cell r="C25869" t="str">
            <v>Tierralta_ENC08</v>
          </cell>
        </row>
        <row r="25870">
          <cell r="B25870" t="str">
            <v>tierralta_enc09</v>
          </cell>
          <cell r="C25870" t="str">
            <v>Tierralta_ENC09</v>
          </cell>
        </row>
        <row r="25871">
          <cell r="B25871" t="str">
            <v>tierralta_enc10</v>
          </cell>
          <cell r="C25871" t="str">
            <v>Tierralta_ENC10</v>
          </cell>
        </row>
        <row r="25872">
          <cell r="B25872" t="str">
            <v>tierralta_enc11</v>
          </cell>
          <cell r="C25872" t="str">
            <v>Tierralta_ENC11</v>
          </cell>
        </row>
        <row r="25873">
          <cell r="B25873" t="str">
            <v>tierralta_enc12</v>
          </cell>
          <cell r="C25873" t="str">
            <v>Tierralta_ENC12</v>
          </cell>
        </row>
        <row r="25874">
          <cell r="B25874" t="str">
            <v>tierralta_enc13</v>
          </cell>
          <cell r="C25874" t="str">
            <v>Tierralta_ENC13</v>
          </cell>
        </row>
        <row r="25875">
          <cell r="B25875" t="str">
            <v>tierralta_enc14</v>
          </cell>
          <cell r="C25875" t="str">
            <v>Tierralta_ENC14</v>
          </cell>
        </row>
        <row r="25876">
          <cell r="B25876" t="str">
            <v>tierralta_enc15</v>
          </cell>
          <cell r="C25876" t="str">
            <v>Tierralta_ENC15</v>
          </cell>
        </row>
        <row r="25877">
          <cell r="B25877" t="str">
            <v>tierralta_enc16</v>
          </cell>
          <cell r="C25877" t="str">
            <v>Tierralta_ENC16</v>
          </cell>
        </row>
        <row r="25878">
          <cell r="B25878" t="str">
            <v>tierralta_enc17</v>
          </cell>
          <cell r="C25878" t="str">
            <v>Tierralta_ENC17</v>
          </cell>
        </row>
        <row r="25879">
          <cell r="B25879" t="str">
            <v>tierralta_enc18</v>
          </cell>
          <cell r="C25879" t="str">
            <v>Tierralta_ENC18</v>
          </cell>
        </row>
        <row r="25880">
          <cell r="B25880" t="str">
            <v>timbiqui_enc01</v>
          </cell>
          <cell r="C25880" t="str">
            <v>Timbiquí_ENC01</v>
          </cell>
        </row>
        <row r="25881">
          <cell r="B25881" t="str">
            <v>timbiqui_enc02</v>
          </cell>
          <cell r="C25881" t="str">
            <v>Timbiquí_ENC02</v>
          </cell>
        </row>
        <row r="25882">
          <cell r="B25882" t="str">
            <v>timbiqui_enc03</v>
          </cell>
          <cell r="C25882" t="str">
            <v>Timbiquí_ENC03</v>
          </cell>
        </row>
        <row r="25883">
          <cell r="B25883" t="str">
            <v>timbiqui_enc04</v>
          </cell>
          <cell r="C25883" t="str">
            <v>Timbiquí_ENC04</v>
          </cell>
        </row>
        <row r="25884">
          <cell r="B25884" t="str">
            <v>timbiqui_enc05</v>
          </cell>
          <cell r="C25884" t="str">
            <v>Timbiquí_ENC05</v>
          </cell>
        </row>
        <row r="25885">
          <cell r="B25885" t="str">
            <v>timbiqui_enc06</v>
          </cell>
          <cell r="C25885" t="str">
            <v>Timbiquí_ENC06</v>
          </cell>
        </row>
        <row r="25886">
          <cell r="B25886" t="str">
            <v>timbiqui_enc07</v>
          </cell>
          <cell r="C25886" t="str">
            <v>Timbiquí_ENC07</v>
          </cell>
        </row>
        <row r="25887">
          <cell r="B25887" t="str">
            <v>timbiqui_enc08</v>
          </cell>
          <cell r="C25887" t="str">
            <v>Timbiquí_ENC08</v>
          </cell>
        </row>
        <row r="25888">
          <cell r="B25888" t="str">
            <v>timbiqui_enc09</v>
          </cell>
          <cell r="C25888" t="str">
            <v>Timbiquí_ENC09</v>
          </cell>
        </row>
        <row r="25889">
          <cell r="B25889" t="str">
            <v>timbiqui_enc10</v>
          </cell>
          <cell r="C25889" t="str">
            <v>Timbiquí_ENC10</v>
          </cell>
        </row>
        <row r="25890">
          <cell r="B25890" t="str">
            <v>timbiqui_enc11</v>
          </cell>
          <cell r="C25890" t="str">
            <v>Timbiquí_ENC11</v>
          </cell>
        </row>
        <row r="25891">
          <cell r="B25891" t="str">
            <v>timbiqui_enc12</v>
          </cell>
          <cell r="C25891" t="str">
            <v>Timbiquí_ENC12</v>
          </cell>
        </row>
        <row r="25892">
          <cell r="B25892" t="str">
            <v>toledo_enc01</v>
          </cell>
          <cell r="C25892" t="str">
            <v>Toledo_ENC01</v>
          </cell>
        </row>
        <row r="25893">
          <cell r="B25893" t="str">
            <v>toledo_enc01</v>
          </cell>
          <cell r="C25893" t="str">
            <v>Toledo_ENC01</v>
          </cell>
        </row>
        <row r="25894">
          <cell r="B25894" t="str">
            <v>toledo_enc02</v>
          </cell>
          <cell r="C25894" t="str">
            <v>Toledo_ENC02</v>
          </cell>
        </row>
        <row r="25895">
          <cell r="B25895" t="str">
            <v>toledo_enc02</v>
          </cell>
          <cell r="C25895" t="str">
            <v>Toledo_ENC02</v>
          </cell>
        </row>
        <row r="25896">
          <cell r="B25896" t="str">
            <v>toledo_enc03</v>
          </cell>
          <cell r="C25896" t="str">
            <v>Toledo_ENC03</v>
          </cell>
        </row>
        <row r="25897">
          <cell r="B25897" t="str">
            <v>toledo_enc03</v>
          </cell>
          <cell r="C25897" t="str">
            <v>Toledo_ENC03</v>
          </cell>
        </row>
        <row r="25898">
          <cell r="B25898" t="str">
            <v>toledo_enc04</v>
          </cell>
          <cell r="C25898" t="str">
            <v>Toledo_ENC04</v>
          </cell>
        </row>
        <row r="25899">
          <cell r="B25899" t="str">
            <v>toledo_enc04</v>
          </cell>
          <cell r="C25899" t="str">
            <v>Toledo_ENC04</v>
          </cell>
        </row>
        <row r="25900">
          <cell r="B25900" t="str">
            <v>toledo_enc05</v>
          </cell>
          <cell r="C25900" t="str">
            <v>Toledo_ENC05</v>
          </cell>
        </row>
        <row r="25901">
          <cell r="B25901" t="str">
            <v>toledo_enc05</v>
          </cell>
          <cell r="C25901" t="str">
            <v>Toledo_ENC05</v>
          </cell>
        </row>
        <row r="25902">
          <cell r="B25902" t="str">
            <v>toledo_enc06</v>
          </cell>
          <cell r="C25902" t="str">
            <v>Toledo_ENC06</v>
          </cell>
        </row>
        <row r="25903">
          <cell r="B25903" t="str">
            <v>toledo_enc06</v>
          </cell>
          <cell r="C25903" t="str">
            <v>Toledo_ENC06</v>
          </cell>
        </row>
        <row r="25904">
          <cell r="B25904" t="str">
            <v>toledo_enc07</v>
          </cell>
          <cell r="C25904" t="str">
            <v>Toledo_ENC07</v>
          </cell>
        </row>
        <row r="25905">
          <cell r="B25905" t="str">
            <v>toledo_enc08</v>
          </cell>
          <cell r="C25905" t="str">
            <v>Toledo_ENC08</v>
          </cell>
        </row>
        <row r="25906">
          <cell r="B25906" t="str">
            <v>toledo_enc09</v>
          </cell>
          <cell r="C25906" t="str">
            <v>Toledo_ENC09</v>
          </cell>
        </row>
        <row r="25907">
          <cell r="B25907" t="str">
            <v>toledo_enc10</v>
          </cell>
          <cell r="C25907" t="str">
            <v>Toledo_ENC10</v>
          </cell>
        </row>
        <row r="25908">
          <cell r="B25908" t="str">
            <v>toledo_enc11</v>
          </cell>
          <cell r="C25908" t="str">
            <v>Toledo_ENC11</v>
          </cell>
        </row>
        <row r="25909">
          <cell r="B25909" t="str">
            <v>toledo_enc12</v>
          </cell>
          <cell r="C25909" t="str">
            <v>Toledo_ENC12</v>
          </cell>
        </row>
        <row r="25910">
          <cell r="B25910" t="str">
            <v>toledo_enc13</v>
          </cell>
          <cell r="C25910" t="str">
            <v>Toledo_ENC13</v>
          </cell>
        </row>
        <row r="25911">
          <cell r="B25911" t="str">
            <v>toledo_enc14</v>
          </cell>
          <cell r="C25911" t="str">
            <v>Toledo_ENC14</v>
          </cell>
        </row>
        <row r="25912">
          <cell r="B25912" t="str">
            <v>toledo_enc15</v>
          </cell>
          <cell r="C25912" t="str">
            <v>Toledo_ENC15</v>
          </cell>
        </row>
        <row r="25913">
          <cell r="B25913" t="str">
            <v>toledo_enc16</v>
          </cell>
          <cell r="C25913" t="str">
            <v>Toledo_ENC16</v>
          </cell>
        </row>
        <row r="25914">
          <cell r="B25914" t="str">
            <v>toledo_enc17</v>
          </cell>
          <cell r="C25914" t="str">
            <v>Toledo_ENC17</v>
          </cell>
        </row>
        <row r="25915">
          <cell r="B25915" t="str">
            <v>toledo_enc18</v>
          </cell>
          <cell r="C25915" t="str">
            <v>Toledo_ENC18</v>
          </cell>
        </row>
        <row r="25916">
          <cell r="B25916" t="str">
            <v>toledo_enc19</v>
          </cell>
          <cell r="C25916" t="str">
            <v>Toledo_ENC19</v>
          </cell>
        </row>
        <row r="25917">
          <cell r="B25917" t="str">
            <v>toledo_enc20</v>
          </cell>
          <cell r="C25917" t="str">
            <v>Toledo_ENC20</v>
          </cell>
        </row>
        <row r="25918">
          <cell r="B25918" t="str">
            <v>toledo_enc21</v>
          </cell>
          <cell r="C25918" t="str">
            <v>Toledo_ENC21</v>
          </cell>
        </row>
        <row r="25919">
          <cell r="B25919" t="str">
            <v>toledo_enc22</v>
          </cell>
          <cell r="C25919" t="str">
            <v>Toledo_ENC22</v>
          </cell>
        </row>
        <row r="25920">
          <cell r="B25920" t="str">
            <v>toledo_enc23</v>
          </cell>
          <cell r="C25920" t="str">
            <v>Toledo_ENC23</v>
          </cell>
        </row>
        <row r="25921">
          <cell r="B25921" t="str">
            <v>toledo_enc24</v>
          </cell>
          <cell r="C25921" t="str">
            <v>Toledo_ENC24</v>
          </cell>
        </row>
        <row r="25922">
          <cell r="B25922" t="str">
            <v>toledo_enc25</v>
          </cell>
          <cell r="C25922" t="str">
            <v>Toledo_ENC25</v>
          </cell>
        </row>
        <row r="25923">
          <cell r="B25923" t="str">
            <v>toledo_enc26</v>
          </cell>
          <cell r="C25923" t="str">
            <v>Toledo_ENC26</v>
          </cell>
        </row>
        <row r="25924">
          <cell r="B25924" t="str">
            <v>toledo_enc27</v>
          </cell>
          <cell r="C25924" t="str">
            <v>Toledo_ENC27</v>
          </cell>
        </row>
        <row r="25925">
          <cell r="B25925" t="str">
            <v>toledo_enc28</v>
          </cell>
          <cell r="C25925" t="str">
            <v>Toledo_ENC28</v>
          </cell>
        </row>
        <row r="25926">
          <cell r="B25926" t="str">
            <v>toledo_enc29</v>
          </cell>
          <cell r="C25926" t="str">
            <v>Toledo_ENC29</v>
          </cell>
        </row>
        <row r="25927">
          <cell r="B25927" t="str">
            <v>toledo_enc30</v>
          </cell>
          <cell r="C25927" t="str">
            <v>Toledo_ENC30</v>
          </cell>
        </row>
        <row r="25928">
          <cell r="B25928" t="str">
            <v>toro_enc01</v>
          </cell>
          <cell r="C25928" t="str">
            <v>Toro_ENC01</v>
          </cell>
        </row>
        <row r="25929">
          <cell r="B25929" t="str">
            <v>toro_enc02</v>
          </cell>
          <cell r="C25929" t="str">
            <v>Toro_ENC02</v>
          </cell>
        </row>
        <row r="25930">
          <cell r="B25930" t="str">
            <v>toro_enc03</v>
          </cell>
          <cell r="C25930" t="str">
            <v>Toro_ENC03</v>
          </cell>
        </row>
        <row r="25931">
          <cell r="B25931" t="str">
            <v>toro_enc04</v>
          </cell>
          <cell r="C25931" t="str">
            <v>Toro_ENC04</v>
          </cell>
        </row>
        <row r="25932">
          <cell r="B25932" t="str">
            <v>toro_enc05</v>
          </cell>
          <cell r="C25932" t="str">
            <v>Toro_ENC05</v>
          </cell>
        </row>
        <row r="25933">
          <cell r="B25933" t="str">
            <v>toro_enc06</v>
          </cell>
          <cell r="C25933" t="str">
            <v>Toro_ENC06</v>
          </cell>
        </row>
        <row r="25934">
          <cell r="B25934" t="str">
            <v>tulua_enc01</v>
          </cell>
          <cell r="C25934" t="str">
            <v>Tuluá_ENC01</v>
          </cell>
        </row>
        <row r="25935">
          <cell r="B25935" t="str">
            <v>tulua_enc02</v>
          </cell>
          <cell r="C25935" t="str">
            <v>Tuluá_ENC02</v>
          </cell>
        </row>
        <row r="25936">
          <cell r="B25936" t="str">
            <v>tulua_enc03</v>
          </cell>
          <cell r="C25936" t="str">
            <v>Tuluá_ENC03</v>
          </cell>
        </row>
        <row r="25937">
          <cell r="B25937" t="str">
            <v>tulua_enc04</v>
          </cell>
          <cell r="C25937" t="str">
            <v>Tuluá_ENC04</v>
          </cell>
        </row>
        <row r="25938">
          <cell r="B25938" t="str">
            <v>tulua_enc05</v>
          </cell>
          <cell r="C25938" t="str">
            <v>Tuluá_ENC05</v>
          </cell>
        </row>
        <row r="25939">
          <cell r="B25939" t="str">
            <v>tulua_enc06</v>
          </cell>
          <cell r="C25939" t="str">
            <v>Tuluá_ENC06</v>
          </cell>
        </row>
        <row r="25940">
          <cell r="B25940" t="str">
            <v>tulua_enc07</v>
          </cell>
          <cell r="C25940" t="str">
            <v>Tuluá_ENC07</v>
          </cell>
        </row>
        <row r="25941">
          <cell r="B25941" t="str">
            <v>tulua_enc08</v>
          </cell>
          <cell r="C25941" t="str">
            <v>Tuluá_ENC08</v>
          </cell>
        </row>
        <row r="25942">
          <cell r="B25942" t="str">
            <v>tulua_enc09</v>
          </cell>
          <cell r="C25942" t="str">
            <v>Tuluá_ENC09</v>
          </cell>
        </row>
        <row r="25943">
          <cell r="B25943" t="str">
            <v>tulua_enc10</v>
          </cell>
          <cell r="C25943" t="str">
            <v>Tuluá_ENC10</v>
          </cell>
        </row>
        <row r="25944">
          <cell r="B25944" t="str">
            <v>tulua_enc11</v>
          </cell>
          <cell r="C25944" t="str">
            <v>Tuluá_ENC11</v>
          </cell>
        </row>
        <row r="25945">
          <cell r="B25945" t="str">
            <v>tulua_enc12</v>
          </cell>
          <cell r="C25945" t="str">
            <v>Tuluá_ENC12</v>
          </cell>
        </row>
        <row r="25946">
          <cell r="B25946" t="str">
            <v>tulua_enc13</v>
          </cell>
          <cell r="C25946" t="str">
            <v>Tuluá_ENC13</v>
          </cell>
        </row>
        <row r="25947">
          <cell r="B25947" t="str">
            <v>tulua_enc14</v>
          </cell>
          <cell r="C25947" t="str">
            <v>Tuluá_ENC14</v>
          </cell>
        </row>
        <row r="25948">
          <cell r="B25948" t="str">
            <v>tulua_enc15</v>
          </cell>
          <cell r="C25948" t="str">
            <v>Tuluá_ENC15</v>
          </cell>
        </row>
        <row r="25949">
          <cell r="B25949" t="str">
            <v>tulua_enc16</v>
          </cell>
          <cell r="C25949" t="str">
            <v>Tuluá_ENC16</v>
          </cell>
        </row>
        <row r="25950">
          <cell r="B25950" t="str">
            <v>tulua_enc17</v>
          </cell>
          <cell r="C25950" t="str">
            <v>Tuluá_ENC17</v>
          </cell>
        </row>
        <row r="25951">
          <cell r="B25951" t="str">
            <v>tulua_enc18</v>
          </cell>
          <cell r="C25951" t="str">
            <v>Tuluá_ENC18</v>
          </cell>
        </row>
        <row r="25952">
          <cell r="B25952" t="str">
            <v>tulua_enc19</v>
          </cell>
          <cell r="C25952" t="str">
            <v>Tuluá_ENC19</v>
          </cell>
        </row>
        <row r="25953">
          <cell r="B25953" t="str">
            <v>tulua_enc20</v>
          </cell>
          <cell r="C25953" t="str">
            <v>Tuluá_ENC20</v>
          </cell>
        </row>
        <row r="25954">
          <cell r="B25954" t="str">
            <v>tulua_enc21</v>
          </cell>
          <cell r="C25954" t="str">
            <v>Tuluá_ENC21</v>
          </cell>
        </row>
        <row r="25955">
          <cell r="B25955" t="str">
            <v>tulua_enc22</v>
          </cell>
          <cell r="C25955" t="str">
            <v>Tuluá_ENC22</v>
          </cell>
        </row>
        <row r="25956">
          <cell r="B25956" t="str">
            <v>tulua_enc23</v>
          </cell>
          <cell r="C25956" t="str">
            <v>Tuluá_ENC23</v>
          </cell>
        </row>
        <row r="25957">
          <cell r="B25957" t="str">
            <v>tulua_enc24</v>
          </cell>
          <cell r="C25957" t="str">
            <v>Tuluá_ENC24</v>
          </cell>
        </row>
        <row r="25958">
          <cell r="B25958" t="str">
            <v>tulua_enc25</v>
          </cell>
          <cell r="C25958" t="str">
            <v>Tuluá_ENC25</v>
          </cell>
        </row>
        <row r="25959">
          <cell r="B25959" t="str">
            <v>tulua_enc26</v>
          </cell>
          <cell r="C25959" t="str">
            <v>Tuluá_ENC26</v>
          </cell>
        </row>
        <row r="25960">
          <cell r="B25960" t="str">
            <v>tulua_enc27</v>
          </cell>
          <cell r="C25960" t="str">
            <v>Tuluá_ENC27</v>
          </cell>
        </row>
        <row r="25961">
          <cell r="B25961" t="str">
            <v>tulua_enc28</v>
          </cell>
          <cell r="C25961" t="str">
            <v>Tuluá_ENC28</v>
          </cell>
        </row>
        <row r="25962">
          <cell r="B25962" t="str">
            <v>tulua_enc29</v>
          </cell>
          <cell r="C25962" t="str">
            <v>Tuluá_ENC29</v>
          </cell>
        </row>
        <row r="25963">
          <cell r="B25963" t="str">
            <v>tulua_enc30</v>
          </cell>
          <cell r="C25963" t="str">
            <v>Tuluá_ENC30</v>
          </cell>
        </row>
        <row r="25964">
          <cell r="B25964" t="str">
            <v>tuquerres_enc01</v>
          </cell>
          <cell r="C25964" t="str">
            <v>Túquerres_ENC01</v>
          </cell>
        </row>
        <row r="25965">
          <cell r="B25965" t="str">
            <v>tuquerres_enc02</v>
          </cell>
          <cell r="C25965" t="str">
            <v>Túquerres_ENC02</v>
          </cell>
        </row>
        <row r="25966">
          <cell r="B25966" t="str">
            <v>tuquerres_enc03</v>
          </cell>
          <cell r="C25966" t="str">
            <v>Túquerres_ENC03</v>
          </cell>
        </row>
        <row r="25967">
          <cell r="B25967" t="str">
            <v>tuquerres_enc04</v>
          </cell>
          <cell r="C25967" t="str">
            <v>Túquerres_ENC04</v>
          </cell>
        </row>
        <row r="25968">
          <cell r="B25968" t="str">
            <v>tuquerres_enc05</v>
          </cell>
          <cell r="C25968" t="str">
            <v>Túquerres_ENC05</v>
          </cell>
        </row>
        <row r="25969">
          <cell r="B25969" t="str">
            <v>tuquerres_enc06</v>
          </cell>
          <cell r="C25969" t="str">
            <v>Túquerres_ENC06</v>
          </cell>
        </row>
        <row r="25970">
          <cell r="B25970" t="str">
            <v>tuquerres_enc07</v>
          </cell>
          <cell r="C25970" t="str">
            <v>Túquerres_ENC07</v>
          </cell>
        </row>
        <row r="25971">
          <cell r="B25971" t="str">
            <v>tuquerres_enc08</v>
          </cell>
          <cell r="C25971" t="str">
            <v>Túquerres_ENC08</v>
          </cell>
        </row>
        <row r="25972">
          <cell r="B25972" t="str">
            <v>tuquerres_enc09</v>
          </cell>
          <cell r="C25972" t="str">
            <v>Túquerres_ENC09</v>
          </cell>
        </row>
        <row r="25973">
          <cell r="B25973" t="str">
            <v>tuquerres_enc10</v>
          </cell>
          <cell r="C25973" t="str">
            <v>Túquerres_ENC10</v>
          </cell>
        </row>
        <row r="25974">
          <cell r="B25974" t="str">
            <v>tuquerres_enc11</v>
          </cell>
          <cell r="C25974" t="str">
            <v>Túquerres_ENC11</v>
          </cell>
        </row>
        <row r="25975">
          <cell r="B25975" t="str">
            <v>tuquerres_enc12</v>
          </cell>
          <cell r="C25975" t="str">
            <v>Túquerres_ENC12</v>
          </cell>
        </row>
        <row r="25976">
          <cell r="B25976" t="str">
            <v>tuquerres_enc13</v>
          </cell>
          <cell r="C25976" t="str">
            <v>Túquerres_ENC13</v>
          </cell>
        </row>
        <row r="25977">
          <cell r="B25977" t="str">
            <v>tuquerres_enc14</v>
          </cell>
          <cell r="C25977" t="str">
            <v>Túquerres_ENC14</v>
          </cell>
        </row>
        <row r="25978">
          <cell r="B25978" t="str">
            <v>tuquerres_enc15</v>
          </cell>
          <cell r="C25978" t="str">
            <v>Túquerres_ENC15</v>
          </cell>
        </row>
        <row r="25979">
          <cell r="B25979" t="str">
            <v>tuquerres_enc16</v>
          </cell>
          <cell r="C25979" t="str">
            <v>Túquerres_ENC16</v>
          </cell>
        </row>
        <row r="25980">
          <cell r="B25980" t="str">
            <v>tuquerres_enc17</v>
          </cell>
          <cell r="C25980" t="str">
            <v>Túquerres_ENC17</v>
          </cell>
        </row>
        <row r="25981">
          <cell r="B25981" t="str">
            <v>tuquerres_enc18</v>
          </cell>
          <cell r="C25981" t="str">
            <v>Túquerres_ENC18</v>
          </cell>
        </row>
        <row r="25982">
          <cell r="B25982" t="str">
            <v>unguia_enc01</v>
          </cell>
          <cell r="C25982" t="str">
            <v>Unguía_ENC01</v>
          </cell>
        </row>
        <row r="25983">
          <cell r="B25983" t="str">
            <v>unguia_enc02</v>
          </cell>
          <cell r="C25983" t="str">
            <v>Unguía_ENC02</v>
          </cell>
        </row>
        <row r="25984">
          <cell r="B25984" t="str">
            <v>unguia_enc03</v>
          </cell>
          <cell r="C25984" t="str">
            <v>Unguía_ENC03</v>
          </cell>
        </row>
        <row r="25985">
          <cell r="B25985" t="str">
            <v>unguia_enc04</v>
          </cell>
          <cell r="C25985" t="str">
            <v>Unguía_ENC04</v>
          </cell>
        </row>
        <row r="25986">
          <cell r="B25986" t="str">
            <v>unguia_enc05</v>
          </cell>
          <cell r="C25986" t="str">
            <v>Unguía_ENC05</v>
          </cell>
        </row>
        <row r="25987">
          <cell r="B25987" t="str">
            <v>unguia_enc06</v>
          </cell>
          <cell r="C25987" t="str">
            <v>Unguía_ENC06</v>
          </cell>
        </row>
        <row r="25988">
          <cell r="B25988" t="str">
            <v>unguia_enc07</v>
          </cell>
          <cell r="C25988" t="str">
            <v>Unguía_ENC07</v>
          </cell>
        </row>
        <row r="25989">
          <cell r="B25989" t="str">
            <v>unguia_enc08</v>
          </cell>
          <cell r="C25989" t="str">
            <v>Unguía_ENC08</v>
          </cell>
        </row>
        <row r="25990">
          <cell r="B25990" t="str">
            <v>unguia_enc09</v>
          </cell>
          <cell r="C25990" t="str">
            <v>Unguía_ENC09</v>
          </cell>
        </row>
        <row r="25991">
          <cell r="B25991" t="str">
            <v>unguia_enc10</v>
          </cell>
          <cell r="C25991" t="str">
            <v>Unguía_ENC10</v>
          </cell>
        </row>
        <row r="25992">
          <cell r="B25992" t="str">
            <v>unguia_enc11</v>
          </cell>
          <cell r="C25992" t="str">
            <v>Unguía_ENC11</v>
          </cell>
        </row>
        <row r="25993">
          <cell r="B25993" t="str">
            <v>unguia_enc12</v>
          </cell>
          <cell r="C25993" t="str">
            <v>Unguía_ENC12</v>
          </cell>
        </row>
        <row r="25994">
          <cell r="B25994" t="str">
            <v>uribe_enc01</v>
          </cell>
          <cell r="C25994" t="str">
            <v>Uribe_ENC01</v>
          </cell>
        </row>
        <row r="25995">
          <cell r="B25995" t="str">
            <v>uribe_enc02</v>
          </cell>
          <cell r="C25995" t="str">
            <v>Uribe_ENC02</v>
          </cell>
        </row>
        <row r="25996">
          <cell r="B25996" t="str">
            <v>uribe_enc03</v>
          </cell>
          <cell r="C25996" t="str">
            <v>Uribe_ENC03</v>
          </cell>
        </row>
        <row r="25997">
          <cell r="B25997" t="str">
            <v>uribe_enc04</v>
          </cell>
          <cell r="C25997" t="str">
            <v>Uribe_ENC04</v>
          </cell>
        </row>
        <row r="25998">
          <cell r="B25998" t="str">
            <v>uribe_enc05</v>
          </cell>
          <cell r="C25998" t="str">
            <v>Uribe_ENC05</v>
          </cell>
        </row>
        <row r="25999">
          <cell r="B25999" t="str">
            <v>uribe_enc06</v>
          </cell>
          <cell r="C25999" t="str">
            <v>Uribe_ENC06</v>
          </cell>
        </row>
        <row r="26000">
          <cell r="B26000" t="str">
            <v>uribia_enc01</v>
          </cell>
          <cell r="C26000" t="str">
            <v>Uribia_ENC01</v>
          </cell>
        </row>
        <row r="26001">
          <cell r="B26001" t="str">
            <v>uribia_enc02</v>
          </cell>
          <cell r="C26001" t="str">
            <v>Uribia_ENC02</v>
          </cell>
        </row>
        <row r="26002">
          <cell r="B26002" t="str">
            <v>uribia_enc03</v>
          </cell>
          <cell r="C26002" t="str">
            <v>Uribia_ENC03</v>
          </cell>
        </row>
        <row r="26003">
          <cell r="B26003" t="str">
            <v>uribia_enc04</v>
          </cell>
          <cell r="C26003" t="str">
            <v>Uribia_ENC04</v>
          </cell>
        </row>
        <row r="26004">
          <cell r="B26004" t="str">
            <v>uribia_enc05</v>
          </cell>
          <cell r="C26004" t="str">
            <v>Uribia_ENC05</v>
          </cell>
        </row>
        <row r="26005">
          <cell r="B26005" t="str">
            <v>uribia_enc06</v>
          </cell>
          <cell r="C26005" t="str">
            <v>Uribia_ENC06</v>
          </cell>
        </row>
        <row r="26006">
          <cell r="B26006" t="str">
            <v>uribia_enc07</v>
          </cell>
          <cell r="C26006" t="str">
            <v>Uribia_ENC07</v>
          </cell>
        </row>
        <row r="26007">
          <cell r="B26007" t="str">
            <v>uribia_enc08</v>
          </cell>
          <cell r="C26007" t="str">
            <v>Uribia_ENC08</v>
          </cell>
        </row>
        <row r="26008">
          <cell r="B26008" t="str">
            <v>uribia_enc09</v>
          </cell>
          <cell r="C26008" t="str">
            <v>Uribia_ENC09</v>
          </cell>
        </row>
        <row r="26009">
          <cell r="B26009" t="str">
            <v>uribia_enc10</v>
          </cell>
          <cell r="C26009" t="str">
            <v>Uribia_ENC10</v>
          </cell>
        </row>
        <row r="26010">
          <cell r="B26010" t="str">
            <v>uribia_enc11</v>
          </cell>
          <cell r="C26010" t="str">
            <v>Uribia_ENC11</v>
          </cell>
        </row>
        <row r="26011">
          <cell r="B26011" t="str">
            <v>uribia_enc12</v>
          </cell>
          <cell r="C26011" t="str">
            <v>Uribia_ENC12</v>
          </cell>
        </row>
        <row r="26012">
          <cell r="B26012" t="str">
            <v>uribia_enc13</v>
          </cell>
          <cell r="C26012" t="str">
            <v>Uribia_ENC13</v>
          </cell>
        </row>
        <row r="26013">
          <cell r="B26013" t="str">
            <v>uribia_enc14</v>
          </cell>
          <cell r="C26013" t="str">
            <v>Uribia_ENC14</v>
          </cell>
        </row>
        <row r="26014">
          <cell r="B26014" t="str">
            <v>uribia_enc15</v>
          </cell>
          <cell r="C26014" t="str">
            <v>Uribia_ENC15</v>
          </cell>
        </row>
        <row r="26015">
          <cell r="B26015" t="str">
            <v>uribia_enc16</v>
          </cell>
          <cell r="C26015" t="str">
            <v>Uribia_ENC16</v>
          </cell>
        </row>
        <row r="26016">
          <cell r="B26016" t="str">
            <v>uribia_enc17</v>
          </cell>
          <cell r="C26016" t="str">
            <v>Uribia_ENC17</v>
          </cell>
        </row>
        <row r="26017">
          <cell r="B26017" t="str">
            <v>uribia_enc18</v>
          </cell>
          <cell r="C26017" t="str">
            <v>Uribia_ENC18</v>
          </cell>
        </row>
        <row r="26018">
          <cell r="B26018" t="str">
            <v>uribia_enc19</v>
          </cell>
          <cell r="C26018" t="str">
            <v>Uribia_ENC19</v>
          </cell>
        </row>
        <row r="26019">
          <cell r="B26019" t="str">
            <v>uribia_enc20</v>
          </cell>
          <cell r="C26019" t="str">
            <v>Uribia_ENC20</v>
          </cell>
        </row>
        <row r="26020">
          <cell r="B26020" t="str">
            <v>uribia_enc21</v>
          </cell>
          <cell r="C26020" t="str">
            <v>Uribia_ENC21</v>
          </cell>
        </row>
        <row r="26021">
          <cell r="B26021" t="str">
            <v>uribia_enc22</v>
          </cell>
          <cell r="C26021" t="str">
            <v>Uribia_ENC22</v>
          </cell>
        </row>
        <row r="26022">
          <cell r="B26022" t="str">
            <v>uribia_enc23</v>
          </cell>
          <cell r="C26022" t="str">
            <v>Uribia_ENC23</v>
          </cell>
        </row>
        <row r="26023">
          <cell r="B26023" t="str">
            <v>uribia_enc24</v>
          </cell>
          <cell r="C26023" t="str">
            <v>Uribia_ENC24</v>
          </cell>
        </row>
        <row r="26024">
          <cell r="B26024" t="str">
            <v>uribia_enc25</v>
          </cell>
          <cell r="C26024" t="str">
            <v>Uribia_ENC25</v>
          </cell>
        </row>
        <row r="26025">
          <cell r="B26025" t="str">
            <v>uribia_enc26</v>
          </cell>
          <cell r="C26025" t="str">
            <v>Uribia_ENC26</v>
          </cell>
        </row>
        <row r="26026">
          <cell r="B26026" t="str">
            <v>uribia_enc27</v>
          </cell>
          <cell r="C26026" t="str">
            <v>Uribia_ENC27</v>
          </cell>
        </row>
        <row r="26027">
          <cell r="B26027" t="str">
            <v>uribia_enc28</v>
          </cell>
          <cell r="C26027" t="str">
            <v>Uribia_ENC28</v>
          </cell>
        </row>
        <row r="26028">
          <cell r="B26028" t="str">
            <v>uribia_enc29</v>
          </cell>
          <cell r="C26028" t="str">
            <v>Uribia_ENC29</v>
          </cell>
        </row>
        <row r="26029">
          <cell r="B26029" t="str">
            <v>uribia_enc30</v>
          </cell>
          <cell r="C26029" t="str">
            <v>Uribia_ENC30</v>
          </cell>
        </row>
        <row r="26030">
          <cell r="B26030" t="str">
            <v>uribia_enc31</v>
          </cell>
          <cell r="C26030" t="str">
            <v>Uribia_ENC31</v>
          </cell>
        </row>
        <row r="26031">
          <cell r="B26031" t="str">
            <v>uribia_enc32</v>
          </cell>
          <cell r="C26031" t="str">
            <v>Uribia_ENC32</v>
          </cell>
        </row>
        <row r="26032">
          <cell r="B26032" t="str">
            <v>uribia_enc33</v>
          </cell>
          <cell r="C26032" t="str">
            <v>Uribia_ENC33</v>
          </cell>
        </row>
        <row r="26033">
          <cell r="B26033" t="str">
            <v>uribia_enc34</v>
          </cell>
          <cell r="C26033" t="str">
            <v>Uribia_ENC34</v>
          </cell>
        </row>
        <row r="26034">
          <cell r="B26034" t="str">
            <v>uribia_enc35</v>
          </cell>
          <cell r="C26034" t="str">
            <v>Uribia_ENC35</v>
          </cell>
        </row>
        <row r="26035">
          <cell r="B26035" t="str">
            <v>uribia_enc36</v>
          </cell>
          <cell r="C26035" t="str">
            <v>Uribia_ENC36</v>
          </cell>
        </row>
        <row r="26036">
          <cell r="B26036" t="str">
            <v>valledelguamuez_enc01</v>
          </cell>
          <cell r="C26036" t="str">
            <v>Valle del Guamuez_ENC01</v>
          </cell>
        </row>
        <row r="26037">
          <cell r="B26037" t="str">
            <v>valledelguamuez_enc02</v>
          </cell>
          <cell r="C26037" t="str">
            <v>Valle del Guamuez_ENC02</v>
          </cell>
        </row>
        <row r="26038">
          <cell r="B26038" t="str">
            <v>valledelguamuez_enc03</v>
          </cell>
          <cell r="C26038" t="str">
            <v>Valle del Guamuez_ENC03</v>
          </cell>
        </row>
        <row r="26039">
          <cell r="B26039" t="str">
            <v>valledelguamuez_enc04</v>
          </cell>
          <cell r="C26039" t="str">
            <v>Valle del Guamuez_ENC04</v>
          </cell>
        </row>
        <row r="26040">
          <cell r="B26040" t="str">
            <v>valledelguamuez_enc05</v>
          </cell>
          <cell r="C26040" t="str">
            <v>Valle del Guamuez_ENC05</v>
          </cell>
        </row>
        <row r="26041">
          <cell r="B26041" t="str">
            <v>valledelguamuez_enc06</v>
          </cell>
          <cell r="C26041" t="str">
            <v>Valle del Guamuez_ENC06</v>
          </cell>
        </row>
        <row r="26042">
          <cell r="B26042" t="str">
            <v>valledelguamuez_enc07</v>
          </cell>
          <cell r="C26042" t="str">
            <v>Valle del Guamuez_ENC07</v>
          </cell>
        </row>
        <row r="26043">
          <cell r="B26043" t="str">
            <v>valledelguamuez_enc08</v>
          </cell>
          <cell r="C26043" t="str">
            <v>Valle del Guamuez_ENC08</v>
          </cell>
        </row>
        <row r="26044">
          <cell r="B26044" t="str">
            <v>valledelguamuez_enc09</v>
          </cell>
          <cell r="C26044" t="str">
            <v>Valle del Guamuez_ENC09</v>
          </cell>
        </row>
        <row r="26045">
          <cell r="B26045" t="str">
            <v>valledelguamuez_enc10</v>
          </cell>
          <cell r="C26045" t="str">
            <v>Valle del Guamuez_ENC10</v>
          </cell>
        </row>
        <row r="26046">
          <cell r="B26046" t="str">
            <v>valledelguamuez_enc11</v>
          </cell>
          <cell r="C26046" t="str">
            <v>Valle del Guamuez_ENC11</v>
          </cell>
        </row>
        <row r="26047">
          <cell r="B26047" t="str">
            <v>valledelguamuez_enc12</v>
          </cell>
          <cell r="C26047" t="str">
            <v>Valle del Guamuez_ENC12</v>
          </cell>
        </row>
        <row r="26048">
          <cell r="B26048" t="str">
            <v>valledelguamuez_enc13</v>
          </cell>
          <cell r="C26048" t="str">
            <v>Valle del Guamuez_ENC13</v>
          </cell>
        </row>
        <row r="26049">
          <cell r="B26049" t="str">
            <v>valledelguamuez_enc14</v>
          </cell>
          <cell r="C26049" t="str">
            <v>Valle del Guamuez_ENC14</v>
          </cell>
        </row>
        <row r="26050">
          <cell r="B26050" t="str">
            <v>valledelguamuez_enc15</v>
          </cell>
          <cell r="C26050" t="str">
            <v>Valle del Guamuez_ENC15</v>
          </cell>
        </row>
        <row r="26051">
          <cell r="B26051" t="str">
            <v>valledelguamuez_enc16</v>
          </cell>
          <cell r="C26051" t="str">
            <v>Valle del Guamuez_ENC16</v>
          </cell>
        </row>
        <row r="26052">
          <cell r="B26052" t="str">
            <v>valledelguamuez_enc17</v>
          </cell>
          <cell r="C26052" t="str">
            <v>Valle del Guamuez_ENC17</v>
          </cell>
        </row>
        <row r="26053">
          <cell r="B26053" t="str">
            <v>valledelguamuez_enc18</v>
          </cell>
          <cell r="C26053" t="str">
            <v>Valle del Guamuez_ENC18</v>
          </cell>
        </row>
        <row r="26054">
          <cell r="B26054" t="str">
            <v>valledelguamuez_enc19</v>
          </cell>
          <cell r="C26054" t="str">
            <v>Valle del Guamuez_ENC19</v>
          </cell>
        </row>
        <row r="26055">
          <cell r="B26055" t="str">
            <v>valledelguamuez_enc20</v>
          </cell>
          <cell r="C26055" t="str">
            <v>Valle del Guamuez_ENC20</v>
          </cell>
        </row>
        <row r="26056">
          <cell r="B26056" t="str">
            <v>valledelguamuez_enc21</v>
          </cell>
          <cell r="C26056" t="str">
            <v>Valle del Guamuez_ENC21</v>
          </cell>
        </row>
        <row r="26057">
          <cell r="B26057" t="str">
            <v>valledelguamuez_enc22</v>
          </cell>
          <cell r="C26057" t="str">
            <v>Valle del Guamuez_ENC22</v>
          </cell>
        </row>
        <row r="26058">
          <cell r="B26058" t="str">
            <v>valledelguamuez_enc23</v>
          </cell>
          <cell r="C26058" t="str">
            <v>Valle del Guamuez_ENC23</v>
          </cell>
        </row>
        <row r="26059">
          <cell r="B26059" t="str">
            <v>valledelguamuez_enc24</v>
          </cell>
          <cell r="C26059" t="str">
            <v>Valle del Guamuez_ENC24</v>
          </cell>
        </row>
        <row r="26060">
          <cell r="B26060" t="str">
            <v>valledelguamuez_enc25</v>
          </cell>
          <cell r="C26060" t="str">
            <v>Valle del Guamuez_ENC25</v>
          </cell>
        </row>
        <row r="26061">
          <cell r="B26061" t="str">
            <v>valledelguamuez_enc26</v>
          </cell>
          <cell r="C26061" t="str">
            <v>Valle del Guamuez_ENC26</v>
          </cell>
        </row>
        <row r="26062">
          <cell r="B26062" t="str">
            <v>valledelguamuez_enc27</v>
          </cell>
          <cell r="C26062" t="str">
            <v>Valle del Guamuez_ENC27</v>
          </cell>
        </row>
        <row r="26063">
          <cell r="B26063" t="str">
            <v>valledelguamuez_enc28</v>
          </cell>
          <cell r="C26063" t="str">
            <v>Valle del Guamuez_ENC28</v>
          </cell>
        </row>
        <row r="26064">
          <cell r="B26064" t="str">
            <v>valledelguamuez_enc29</v>
          </cell>
          <cell r="C26064" t="str">
            <v>Valle del Guamuez_ENC29</v>
          </cell>
        </row>
        <row r="26065">
          <cell r="B26065" t="str">
            <v>valledelguamuez_enc30</v>
          </cell>
          <cell r="C26065" t="str">
            <v>Valle del Guamuez_ENC30</v>
          </cell>
        </row>
        <row r="26066">
          <cell r="B26066" t="str">
            <v>valledelguamuez_enc31</v>
          </cell>
          <cell r="C26066" t="str">
            <v>Valle del Guamuez_ENC31</v>
          </cell>
        </row>
        <row r="26067">
          <cell r="B26067" t="str">
            <v>valledelguamuez_enc32</v>
          </cell>
          <cell r="C26067" t="str">
            <v>Valle del Guamuez_ENC32</v>
          </cell>
        </row>
        <row r="26068">
          <cell r="B26068" t="str">
            <v>valledelguamuez_enc33</v>
          </cell>
          <cell r="C26068" t="str">
            <v>Valle del Guamuez_ENC33</v>
          </cell>
        </row>
        <row r="26069">
          <cell r="B26069" t="str">
            <v>valledelguamuez_enc34</v>
          </cell>
          <cell r="C26069" t="str">
            <v>Valle del Guamuez_ENC34</v>
          </cell>
        </row>
        <row r="26070">
          <cell r="B26070" t="str">
            <v>valledelguamuez_enc35</v>
          </cell>
          <cell r="C26070" t="str">
            <v>Valle del Guamuez_ENC35</v>
          </cell>
        </row>
        <row r="26071">
          <cell r="B26071" t="str">
            <v>valledelguamuez_enc36</v>
          </cell>
          <cell r="C26071" t="str">
            <v>Valle del Guamuez_ENC36</v>
          </cell>
        </row>
        <row r="26072">
          <cell r="B26072" t="str">
            <v>valledelguamuez_enc37</v>
          </cell>
          <cell r="C26072" t="str">
            <v>Valle del Guamuez_ENC37</v>
          </cell>
        </row>
        <row r="26073">
          <cell r="B26073" t="str">
            <v>valledelguamuez_enc38</v>
          </cell>
          <cell r="C26073" t="str">
            <v>Valle del Guamuez_ENC38</v>
          </cell>
        </row>
        <row r="26074">
          <cell r="B26074" t="str">
            <v>valledelguamuez_enc39</v>
          </cell>
          <cell r="C26074" t="str">
            <v>Valle del Guamuez_ENC39</v>
          </cell>
        </row>
        <row r="26075">
          <cell r="B26075" t="str">
            <v>valledelguamuez_enc40</v>
          </cell>
          <cell r="C26075" t="str">
            <v>Valle del Guamuez_ENC40</v>
          </cell>
        </row>
        <row r="26076">
          <cell r="B26076" t="str">
            <v>valledelguamuez_enc41</v>
          </cell>
          <cell r="C26076" t="str">
            <v>Valle del Guamuez_ENC41</v>
          </cell>
        </row>
        <row r="26077">
          <cell r="B26077" t="str">
            <v>valledelguamuez_enc42</v>
          </cell>
          <cell r="C26077" t="str">
            <v>Valle del Guamuez_ENC42</v>
          </cell>
        </row>
        <row r="26078">
          <cell r="B26078" t="str">
            <v>valledelguamuez_enc43</v>
          </cell>
          <cell r="C26078" t="str">
            <v>Valle del Guamuez_ENC43</v>
          </cell>
        </row>
        <row r="26079">
          <cell r="B26079" t="str">
            <v>valledelguamuez_enc44</v>
          </cell>
          <cell r="C26079" t="str">
            <v>Valle del Guamuez_ENC44</v>
          </cell>
        </row>
        <row r="26080">
          <cell r="B26080" t="str">
            <v>valledelguamuez_enc45</v>
          </cell>
          <cell r="C26080" t="str">
            <v>Valle del Guamuez_ENC45</v>
          </cell>
        </row>
        <row r="26081">
          <cell r="B26081" t="str">
            <v>valledelguamuez_enc46</v>
          </cell>
          <cell r="C26081" t="str">
            <v>Valle del Guamuez_ENC46</v>
          </cell>
        </row>
        <row r="26082">
          <cell r="B26082" t="str">
            <v>valledelguamuez_enc47</v>
          </cell>
          <cell r="C26082" t="str">
            <v>Valle del Guamuez_ENC47</v>
          </cell>
        </row>
        <row r="26083">
          <cell r="B26083" t="str">
            <v>valledelguamuez_enc48</v>
          </cell>
          <cell r="C26083" t="str">
            <v>Valle del Guamuez_ENC48</v>
          </cell>
        </row>
        <row r="26084">
          <cell r="B26084" t="str">
            <v>valledelguamuez_enc49</v>
          </cell>
          <cell r="C26084" t="str">
            <v>Valle del Guamuez_ENC49</v>
          </cell>
        </row>
        <row r="26085">
          <cell r="B26085" t="str">
            <v>valledelguamuez_enc50</v>
          </cell>
          <cell r="C26085" t="str">
            <v>Valle del Guamuez_ENC50</v>
          </cell>
        </row>
        <row r="26086">
          <cell r="B26086" t="str">
            <v>valledelguamuez_enc51</v>
          </cell>
          <cell r="C26086" t="str">
            <v>Valle del Guamuez_ENC51</v>
          </cell>
        </row>
        <row r="26087">
          <cell r="B26087" t="str">
            <v>valledelguamuez_enc52</v>
          </cell>
          <cell r="C26087" t="str">
            <v>Valle del Guamuez_ENC52</v>
          </cell>
        </row>
        <row r="26088">
          <cell r="B26088" t="str">
            <v>valledelguamuez_enc53</v>
          </cell>
          <cell r="C26088" t="str">
            <v>Valle del Guamuez_ENC53</v>
          </cell>
        </row>
        <row r="26089">
          <cell r="B26089" t="str">
            <v>valledelguamuez_enc54</v>
          </cell>
          <cell r="C26089" t="str">
            <v>Valle del Guamuez_ENC54</v>
          </cell>
        </row>
        <row r="26090">
          <cell r="B26090" t="str">
            <v>valledelguamuez_enc55</v>
          </cell>
          <cell r="C26090" t="str">
            <v>Valle del Guamuez_ENC55</v>
          </cell>
        </row>
        <row r="26091">
          <cell r="B26091" t="str">
            <v>valledelguamuez_enc56</v>
          </cell>
          <cell r="C26091" t="str">
            <v>Valle del Guamuez_ENC56</v>
          </cell>
        </row>
        <row r="26092">
          <cell r="B26092" t="str">
            <v>valledelguamuez_enc57</v>
          </cell>
          <cell r="C26092" t="str">
            <v>Valle del Guamuez_ENC57</v>
          </cell>
        </row>
        <row r="26093">
          <cell r="B26093" t="str">
            <v>valledelguamuez_enc58</v>
          </cell>
          <cell r="C26093" t="str">
            <v>Valle del Guamuez_ENC58</v>
          </cell>
        </row>
        <row r="26094">
          <cell r="B26094" t="str">
            <v>valledelguamuez_enc59</v>
          </cell>
          <cell r="C26094" t="str">
            <v>Valle del Guamuez_ENC59</v>
          </cell>
        </row>
        <row r="26095">
          <cell r="B26095" t="str">
            <v>valledelguamuez_enc60</v>
          </cell>
          <cell r="C26095" t="str">
            <v>Valle del Guamuez_ENC60</v>
          </cell>
        </row>
        <row r="26096">
          <cell r="B26096" t="str">
            <v>valparaiso_enc01</v>
          </cell>
          <cell r="C26096" t="str">
            <v>Valparaíso_ENC01</v>
          </cell>
        </row>
        <row r="26097">
          <cell r="B26097" t="str">
            <v>valparaiso_enc02</v>
          </cell>
          <cell r="C26097" t="str">
            <v>Valparaíso_ENC02</v>
          </cell>
        </row>
        <row r="26098">
          <cell r="B26098" t="str">
            <v>valparaiso_enc03</v>
          </cell>
          <cell r="C26098" t="str">
            <v>Valparaíso_ENC03</v>
          </cell>
        </row>
        <row r="26099">
          <cell r="B26099" t="str">
            <v>valparaiso_enc04</v>
          </cell>
          <cell r="C26099" t="str">
            <v>Valparaíso_ENC04</v>
          </cell>
        </row>
        <row r="26100">
          <cell r="B26100" t="str">
            <v>valparaiso_enc05</v>
          </cell>
          <cell r="C26100" t="str">
            <v>Valparaíso_ENC05</v>
          </cell>
        </row>
        <row r="26101">
          <cell r="B26101" t="str">
            <v>valparaiso_enc06</v>
          </cell>
          <cell r="C26101" t="str">
            <v>Valparaíso_ENC06</v>
          </cell>
        </row>
        <row r="26102">
          <cell r="B26102" t="str">
            <v>valparaiso_enc07</v>
          </cell>
          <cell r="C26102" t="str">
            <v>Valparaíso_ENC07</v>
          </cell>
        </row>
        <row r="26103">
          <cell r="B26103" t="str">
            <v>valparaiso_enc08</v>
          </cell>
          <cell r="C26103" t="str">
            <v>Valparaíso_ENC08</v>
          </cell>
        </row>
        <row r="26104">
          <cell r="B26104" t="str">
            <v>valparaiso_enc09</v>
          </cell>
          <cell r="C26104" t="str">
            <v>Valparaíso_ENC09</v>
          </cell>
        </row>
        <row r="26105">
          <cell r="B26105" t="str">
            <v>valparaiso_enc10</v>
          </cell>
          <cell r="C26105" t="str">
            <v>Valparaíso_ENC10</v>
          </cell>
        </row>
        <row r="26106">
          <cell r="B26106" t="str">
            <v>valparaiso_enc11</v>
          </cell>
          <cell r="C26106" t="str">
            <v>Valparaíso_ENC11</v>
          </cell>
        </row>
        <row r="26107">
          <cell r="B26107" t="str">
            <v>valparaiso_enc12</v>
          </cell>
          <cell r="C26107" t="str">
            <v>Valparaíso_ENC12</v>
          </cell>
        </row>
        <row r="26108">
          <cell r="B26108" t="str">
            <v>villacaro_enc01</v>
          </cell>
          <cell r="C26108" t="str">
            <v>Villa Caro_ENC01</v>
          </cell>
        </row>
        <row r="26109">
          <cell r="B26109" t="str">
            <v>villacaro_enc02</v>
          </cell>
          <cell r="C26109" t="str">
            <v>Villa Caro_ENC02</v>
          </cell>
        </row>
        <row r="26110">
          <cell r="B26110" t="str">
            <v>villacaro_enc03</v>
          </cell>
          <cell r="C26110" t="str">
            <v>Villa Caro_ENC03</v>
          </cell>
        </row>
        <row r="26111">
          <cell r="B26111" t="str">
            <v>villacaro_enc04</v>
          </cell>
          <cell r="C26111" t="str">
            <v>Villa Caro_ENC04</v>
          </cell>
        </row>
        <row r="26112">
          <cell r="B26112" t="str">
            <v>villacaro_enc05</v>
          </cell>
          <cell r="C26112" t="str">
            <v>Villa Caro_ENC05</v>
          </cell>
        </row>
        <row r="26113">
          <cell r="B26113" t="str">
            <v>villacaro_enc06</v>
          </cell>
          <cell r="C26113" t="str">
            <v>Villa Caro_ENC06</v>
          </cell>
        </row>
        <row r="26114">
          <cell r="B26114" t="str">
            <v>villadelrosario_enc01</v>
          </cell>
          <cell r="C26114" t="str">
            <v>Villa del Rosario_ENC01</v>
          </cell>
        </row>
        <row r="26115">
          <cell r="B26115" t="str">
            <v>villadelrosario_enc02</v>
          </cell>
          <cell r="C26115" t="str">
            <v>Villa del Rosario_ENC02</v>
          </cell>
        </row>
        <row r="26116">
          <cell r="B26116" t="str">
            <v>villadelrosario_enc03</v>
          </cell>
          <cell r="C26116" t="str">
            <v>Villa del Rosario_ENC03</v>
          </cell>
        </row>
        <row r="26117">
          <cell r="B26117" t="str">
            <v>villadelrosario_enc04</v>
          </cell>
          <cell r="C26117" t="str">
            <v>Villa del Rosario_ENC04</v>
          </cell>
        </row>
        <row r="26118">
          <cell r="B26118" t="str">
            <v>villadelrosario_enc05</v>
          </cell>
          <cell r="C26118" t="str">
            <v>Villa del Rosario_ENC05</v>
          </cell>
        </row>
        <row r="26119">
          <cell r="B26119" t="str">
            <v>villadelrosario_enc06</v>
          </cell>
          <cell r="C26119" t="str">
            <v>Villa del Rosario_ENC06</v>
          </cell>
        </row>
        <row r="26120">
          <cell r="B26120" t="str">
            <v>villadelrosario_enc07</v>
          </cell>
          <cell r="C26120" t="str">
            <v>Villa del Rosario_ENC07</v>
          </cell>
        </row>
        <row r="26121">
          <cell r="B26121" t="str">
            <v>villadelrosario_enc08</v>
          </cell>
          <cell r="C26121" t="str">
            <v>Villa del Rosario_ENC08</v>
          </cell>
        </row>
        <row r="26122">
          <cell r="B26122" t="str">
            <v>villadelrosario_enc09</v>
          </cell>
          <cell r="C26122" t="str">
            <v>Villa del Rosario_ENC09</v>
          </cell>
        </row>
        <row r="26123">
          <cell r="B26123" t="str">
            <v>villadelrosario_enc10</v>
          </cell>
          <cell r="C26123" t="str">
            <v>Villa del Rosario_ENC10</v>
          </cell>
        </row>
        <row r="26124">
          <cell r="B26124" t="str">
            <v>villadelrosario_enc11</v>
          </cell>
          <cell r="C26124" t="str">
            <v>Villa del Rosario_ENC11</v>
          </cell>
        </row>
        <row r="26125">
          <cell r="B26125" t="str">
            <v>villadelrosario_enc12</v>
          </cell>
          <cell r="C26125" t="str">
            <v>Villa del Rosario_ENC12</v>
          </cell>
        </row>
        <row r="26126">
          <cell r="B26126" t="str">
            <v>villadelrosario_enc13</v>
          </cell>
          <cell r="C26126" t="str">
            <v>Villa del Rosario_ENC13</v>
          </cell>
        </row>
        <row r="26127">
          <cell r="B26127" t="str">
            <v>villadelrosario_enc14</v>
          </cell>
          <cell r="C26127" t="str">
            <v>Villa del Rosario_ENC14</v>
          </cell>
        </row>
        <row r="26128">
          <cell r="B26128" t="str">
            <v>villadelrosario_enc15</v>
          </cell>
          <cell r="C26128" t="str">
            <v>Villa del Rosario_ENC15</v>
          </cell>
        </row>
        <row r="26129">
          <cell r="B26129" t="str">
            <v>villadelrosario_enc16</v>
          </cell>
          <cell r="C26129" t="str">
            <v>Villa del Rosario_ENC16</v>
          </cell>
        </row>
        <row r="26130">
          <cell r="B26130" t="str">
            <v>villadelrosario_enc17</v>
          </cell>
          <cell r="C26130" t="str">
            <v>Villa del Rosario_ENC17</v>
          </cell>
        </row>
        <row r="26131">
          <cell r="B26131" t="str">
            <v>villadelrosario_enc18</v>
          </cell>
          <cell r="C26131" t="str">
            <v>Villa del Rosario_ENC18</v>
          </cell>
        </row>
        <row r="26132">
          <cell r="B26132" t="str">
            <v>villagarzon_enc01</v>
          </cell>
          <cell r="C26132" t="str">
            <v>Villagarzón_ENC01</v>
          </cell>
        </row>
        <row r="26133">
          <cell r="B26133" t="str">
            <v>villagarzon_enc02</v>
          </cell>
          <cell r="C26133" t="str">
            <v>Villagarzón_ENC02</v>
          </cell>
        </row>
        <row r="26134">
          <cell r="B26134" t="str">
            <v>villagarzon_enc03</v>
          </cell>
          <cell r="C26134" t="str">
            <v>Villagarzón_ENC03</v>
          </cell>
        </row>
        <row r="26135">
          <cell r="B26135" t="str">
            <v>villagarzon_enc04</v>
          </cell>
          <cell r="C26135" t="str">
            <v>Villagarzón_ENC04</v>
          </cell>
        </row>
        <row r="26136">
          <cell r="B26136" t="str">
            <v>villagarzon_enc05</v>
          </cell>
          <cell r="C26136" t="str">
            <v>Villagarzón_ENC05</v>
          </cell>
        </row>
        <row r="26137">
          <cell r="B26137" t="str">
            <v>villagarzon_enc06</v>
          </cell>
          <cell r="C26137" t="str">
            <v>Villagarzón_ENC06</v>
          </cell>
        </row>
        <row r="26138">
          <cell r="B26138" t="str">
            <v>villagarzon_enc07</v>
          </cell>
          <cell r="C26138" t="str">
            <v>Villagarzón_ENC07</v>
          </cell>
        </row>
        <row r="26139">
          <cell r="B26139" t="str">
            <v>villagarzon_enc08</v>
          </cell>
          <cell r="C26139" t="str">
            <v>Villagarzón_ENC08</v>
          </cell>
        </row>
        <row r="26140">
          <cell r="B26140" t="str">
            <v>villagarzon_enc09</v>
          </cell>
          <cell r="C26140" t="str">
            <v>Villagarzón_ENC09</v>
          </cell>
        </row>
        <row r="26141">
          <cell r="B26141" t="str">
            <v>villagarzon_enc10</v>
          </cell>
          <cell r="C26141" t="str">
            <v>Villagarzón_ENC10</v>
          </cell>
        </row>
        <row r="26142">
          <cell r="B26142" t="str">
            <v>villagarzon_enc11</v>
          </cell>
          <cell r="C26142" t="str">
            <v>Villagarzón_ENC11</v>
          </cell>
        </row>
        <row r="26143">
          <cell r="B26143" t="str">
            <v>villagarzon_enc12</v>
          </cell>
          <cell r="C26143" t="str">
            <v>Villagarzón_ENC12</v>
          </cell>
        </row>
        <row r="26144">
          <cell r="B26144" t="str">
            <v>villagarzon_enc13</v>
          </cell>
          <cell r="C26144" t="str">
            <v>Villagarzón_ENC13</v>
          </cell>
        </row>
        <row r="26145">
          <cell r="B26145" t="str">
            <v>villagarzon_enc14</v>
          </cell>
          <cell r="C26145" t="str">
            <v>Villagarzón_ENC14</v>
          </cell>
        </row>
        <row r="26146">
          <cell r="B26146" t="str">
            <v>villagarzon_enc15</v>
          </cell>
          <cell r="C26146" t="str">
            <v>Villagarzón_ENC15</v>
          </cell>
        </row>
        <row r="26147">
          <cell r="B26147" t="str">
            <v>villagarzon_enc16</v>
          </cell>
          <cell r="C26147" t="str">
            <v>Villagarzón_ENC16</v>
          </cell>
        </row>
        <row r="26148">
          <cell r="B26148" t="str">
            <v>villagarzon_enc17</v>
          </cell>
          <cell r="C26148" t="str">
            <v>Villagarzón_ENC17</v>
          </cell>
        </row>
        <row r="26149">
          <cell r="B26149" t="str">
            <v>villagarzon_enc18</v>
          </cell>
          <cell r="C26149" t="str">
            <v>Villagarzón_ENC18</v>
          </cell>
        </row>
        <row r="26150">
          <cell r="B26150" t="str">
            <v>villagarzon_enc19</v>
          </cell>
          <cell r="C26150" t="str">
            <v>Villagarzón_ENC19</v>
          </cell>
        </row>
        <row r="26151">
          <cell r="B26151" t="str">
            <v>villagarzon_enc20</v>
          </cell>
          <cell r="C26151" t="str">
            <v>Villagarzón_ENC20</v>
          </cell>
        </row>
        <row r="26152">
          <cell r="B26152" t="str">
            <v>villagarzon_enc21</v>
          </cell>
          <cell r="C26152" t="str">
            <v>Villagarzón_ENC21</v>
          </cell>
        </row>
        <row r="26153">
          <cell r="B26153" t="str">
            <v>villagarzon_enc22</v>
          </cell>
          <cell r="C26153" t="str">
            <v>Villagarzón_ENC22</v>
          </cell>
        </row>
        <row r="26154">
          <cell r="B26154" t="str">
            <v>villagarzon_enc23</v>
          </cell>
          <cell r="C26154" t="str">
            <v>Villagarzón_ENC23</v>
          </cell>
        </row>
        <row r="26155">
          <cell r="B26155" t="str">
            <v>villagarzon_enc24</v>
          </cell>
          <cell r="C26155" t="str">
            <v>Villagarzón_ENC24</v>
          </cell>
        </row>
        <row r="26156">
          <cell r="B26156" t="str">
            <v>villagarzon_enc25</v>
          </cell>
          <cell r="C26156" t="str">
            <v>Villagarzón_ENC25</v>
          </cell>
        </row>
        <row r="26157">
          <cell r="B26157" t="str">
            <v>villagarzon_enc26</v>
          </cell>
          <cell r="C26157" t="str">
            <v>Villagarzón_ENC26</v>
          </cell>
        </row>
        <row r="26158">
          <cell r="B26158" t="str">
            <v>villagarzon_enc27</v>
          </cell>
          <cell r="C26158" t="str">
            <v>Villagarzón_ENC27</v>
          </cell>
        </row>
        <row r="26159">
          <cell r="B26159" t="str">
            <v>villagarzon_enc28</v>
          </cell>
          <cell r="C26159" t="str">
            <v>Villagarzón_ENC28</v>
          </cell>
        </row>
        <row r="26160">
          <cell r="B26160" t="str">
            <v>villagarzon_enc29</v>
          </cell>
          <cell r="C26160" t="str">
            <v>Villagarzón_ENC29</v>
          </cell>
        </row>
        <row r="26161">
          <cell r="B26161" t="str">
            <v>villagarzon_enc30</v>
          </cell>
          <cell r="C26161" t="str">
            <v>Villagarzón_ENC30</v>
          </cell>
        </row>
        <row r="26162">
          <cell r="B26162" t="str">
            <v>villavicencio_enc01</v>
          </cell>
          <cell r="C26162" t="str">
            <v>Villavicencio_ENC01</v>
          </cell>
        </row>
        <row r="26163">
          <cell r="B26163" t="str">
            <v>villavicencio_enc02</v>
          </cell>
          <cell r="C26163" t="str">
            <v>Villavicencio_ENC02</v>
          </cell>
        </row>
        <row r="26164">
          <cell r="B26164" t="str">
            <v>villavicencio_enc03</v>
          </cell>
          <cell r="C26164" t="str">
            <v>Villavicencio_ENC03</v>
          </cell>
        </row>
        <row r="26165">
          <cell r="B26165" t="str">
            <v>villavicencio_enc04</v>
          </cell>
          <cell r="C26165" t="str">
            <v>Villavicencio_ENC04</v>
          </cell>
        </row>
        <row r="26166">
          <cell r="B26166" t="str">
            <v>villavicencio_enc05</v>
          </cell>
          <cell r="C26166" t="str">
            <v>Villavicencio_ENC05</v>
          </cell>
        </row>
        <row r="26167">
          <cell r="B26167" t="str">
            <v>villavicencio_enc06</v>
          </cell>
          <cell r="C26167" t="str">
            <v>Villavicencio_ENC06</v>
          </cell>
        </row>
        <row r="26168">
          <cell r="B26168" t="str">
            <v>villavicencio_enc07</v>
          </cell>
          <cell r="C26168" t="str">
            <v>Villavicencio_ENC07</v>
          </cell>
        </row>
        <row r="26169">
          <cell r="B26169" t="str">
            <v>villavicencio_enc08</v>
          </cell>
          <cell r="C26169" t="str">
            <v>Villavicencio_ENC08</v>
          </cell>
        </row>
        <row r="26170">
          <cell r="B26170" t="str">
            <v>villavicencio_enc09</v>
          </cell>
          <cell r="C26170" t="str">
            <v>Villavicencio_ENC09</v>
          </cell>
        </row>
        <row r="26171">
          <cell r="B26171" t="str">
            <v>villavicencio_enc10</v>
          </cell>
          <cell r="C26171" t="str">
            <v>Villavicencio_ENC10</v>
          </cell>
        </row>
        <row r="26172">
          <cell r="B26172" t="str">
            <v>villavicencio_enc100</v>
          </cell>
          <cell r="C26172" t="str">
            <v>Villavicencio_ENC100</v>
          </cell>
        </row>
        <row r="26173">
          <cell r="B26173" t="str">
            <v>villavicencio_enc101</v>
          </cell>
          <cell r="C26173" t="str">
            <v>Villavicencio_ENC101</v>
          </cell>
        </row>
        <row r="26174">
          <cell r="B26174" t="str">
            <v>villavicencio_enc102</v>
          </cell>
          <cell r="C26174" t="str">
            <v>Villavicencio_ENC102</v>
          </cell>
        </row>
        <row r="26175">
          <cell r="B26175" t="str">
            <v>villavicencio_enc103</v>
          </cell>
          <cell r="C26175" t="str">
            <v>Villavicencio_ENC103</v>
          </cell>
        </row>
        <row r="26176">
          <cell r="B26176" t="str">
            <v>villavicencio_enc104</v>
          </cell>
          <cell r="C26176" t="str">
            <v>Villavicencio_ENC104</v>
          </cell>
        </row>
        <row r="26177">
          <cell r="B26177" t="str">
            <v>villavicencio_enc105</v>
          </cell>
          <cell r="C26177" t="str">
            <v>Villavicencio_ENC105</v>
          </cell>
        </row>
        <row r="26178">
          <cell r="B26178" t="str">
            <v>villavicencio_enc106</v>
          </cell>
          <cell r="C26178" t="str">
            <v>Villavicencio_ENC106</v>
          </cell>
        </row>
        <row r="26179">
          <cell r="B26179" t="str">
            <v>villavicencio_enc107</v>
          </cell>
          <cell r="C26179" t="str">
            <v>Villavicencio_ENC107</v>
          </cell>
        </row>
        <row r="26180">
          <cell r="B26180" t="str">
            <v>villavicencio_enc108</v>
          </cell>
          <cell r="C26180" t="str">
            <v>Villavicencio_ENC108</v>
          </cell>
        </row>
        <row r="26181">
          <cell r="B26181" t="str">
            <v>villavicencio_enc109</v>
          </cell>
          <cell r="C26181" t="str">
            <v>Villavicencio_ENC109</v>
          </cell>
        </row>
        <row r="26182">
          <cell r="B26182" t="str">
            <v>villavicencio_enc11</v>
          </cell>
          <cell r="C26182" t="str">
            <v>Villavicencio_ENC11</v>
          </cell>
        </row>
        <row r="26183">
          <cell r="B26183" t="str">
            <v>villavicencio_enc110</v>
          </cell>
          <cell r="C26183" t="str">
            <v>Villavicencio_ENC110</v>
          </cell>
        </row>
        <row r="26184">
          <cell r="B26184" t="str">
            <v>villavicencio_enc111</v>
          </cell>
          <cell r="C26184" t="str">
            <v>Villavicencio_ENC111</v>
          </cell>
        </row>
        <row r="26185">
          <cell r="B26185" t="str">
            <v>villavicencio_enc112</v>
          </cell>
          <cell r="C26185" t="str">
            <v>Villavicencio_ENC112</v>
          </cell>
        </row>
        <row r="26186">
          <cell r="B26186" t="str">
            <v>villavicencio_enc113</v>
          </cell>
          <cell r="C26186" t="str">
            <v>Villavicencio_ENC113</v>
          </cell>
        </row>
        <row r="26187">
          <cell r="B26187" t="str">
            <v>villavicencio_enc114</v>
          </cell>
          <cell r="C26187" t="str">
            <v>Villavicencio_ENC114</v>
          </cell>
        </row>
        <row r="26188">
          <cell r="B26188" t="str">
            <v>villavicencio_enc115</v>
          </cell>
          <cell r="C26188" t="str">
            <v>Villavicencio_ENC115</v>
          </cell>
        </row>
        <row r="26189">
          <cell r="B26189" t="str">
            <v>villavicencio_enc116</v>
          </cell>
          <cell r="C26189" t="str">
            <v>Villavicencio_ENC116</v>
          </cell>
        </row>
        <row r="26190">
          <cell r="B26190" t="str">
            <v>villavicencio_enc117</v>
          </cell>
          <cell r="C26190" t="str">
            <v>Villavicencio_ENC117</v>
          </cell>
        </row>
        <row r="26191">
          <cell r="B26191" t="str">
            <v>villavicencio_enc118</v>
          </cell>
          <cell r="C26191" t="str">
            <v>Villavicencio_ENC118</v>
          </cell>
        </row>
        <row r="26192">
          <cell r="B26192" t="str">
            <v>villavicencio_enc119</v>
          </cell>
          <cell r="C26192" t="str">
            <v>Villavicencio_ENC119</v>
          </cell>
        </row>
        <row r="26193">
          <cell r="B26193" t="str">
            <v>villavicencio_enc12</v>
          </cell>
          <cell r="C26193" t="str">
            <v>Villavicencio_ENC12</v>
          </cell>
        </row>
        <row r="26194">
          <cell r="B26194" t="str">
            <v>villavicencio_enc120</v>
          </cell>
          <cell r="C26194" t="str">
            <v>Villavicencio_ENC120</v>
          </cell>
        </row>
        <row r="26195">
          <cell r="B26195" t="str">
            <v>villavicencio_enc121</v>
          </cell>
          <cell r="C26195" t="str">
            <v>Villavicencio_ENC121</v>
          </cell>
        </row>
        <row r="26196">
          <cell r="B26196" t="str">
            <v>villavicencio_enc122</v>
          </cell>
          <cell r="C26196" t="str">
            <v>Villavicencio_ENC122</v>
          </cell>
        </row>
        <row r="26197">
          <cell r="B26197" t="str">
            <v>villavicencio_enc123</v>
          </cell>
          <cell r="C26197" t="str">
            <v>Villavicencio_ENC123</v>
          </cell>
        </row>
        <row r="26198">
          <cell r="B26198" t="str">
            <v>villavicencio_enc124</v>
          </cell>
          <cell r="C26198" t="str">
            <v>Villavicencio_ENC124</v>
          </cell>
        </row>
        <row r="26199">
          <cell r="B26199" t="str">
            <v>villavicencio_enc125</v>
          </cell>
          <cell r="C26199" t="str">
            <v>Villavicencio_ENC125</v>
          </cell>
        </row>
        <row r="26200">
          <cell r="B26200" t="str">
            <v>villavicencio_enc126</v>
          </cell>
          <cell r="C26200" t="str">
            <v>Villavicencio_ENC126</v>
          </cell>
        </row>
        <row r="26201">
          <cell r="B26201" t="str">
            <v>villavicencio_enc127</v>
          </cell>
          <cell r="C26201" t="str">
            <v>Villavicencio_ENC127</v>
          </cell>
        </row>
        <row r="26202">
          <cell r="B26202" t="str">
            <v>villavicencio_enc128</v>
          </cell>
          <cell r="C26202" t="str">
            <v>Villavicencio_ENC128</v>
          </cell>
        </row>
        <row r="26203">
          <cell r="B26203" t="str">
            <v>villavicencio_enc129</v>
          </cell>
          <cell r="C26203" t="str">
            <v>Villavicencio_ENC129</v>
          </cell>
        </row>
        <row r="26204">
          <cell r="B26204" t="str">
            <v>villavicencio_enc13</v>
          </cell>
          <cell r="C26204" t="str">
            <v>Villavicencio_ENC13</v>
          </cell>
        </row>
        <row r="26205">
          <cell r="B26205" t="str">
            <v>villavicencio_enc130</v>
          </cell>
          <cell r="C26205" t="str">
            <v>Villavicencio_ENC130</v>
          </cell>
        </row>
        <row r="26206">
          <cell r="B26206" t="str">
            <v>villavicencio_enc131</v>
          </cell>
          <cell r="C26206" t="str">
            <v>Villavicencio_ENC131</v>
          </cell>
        </row>
        <row r="26207">
          <cell r="B26207" t="str">
            <v>villavicencio_enc132</v>
          </cell>
          <cell r="C26207" t="str">
            <v>Villavicencio_ENC132</v>
          </cell>
        </row>
        <row r="26208">
          <cell r="B26208" t="str">
            <v>villavicencio_enc133</v>
          </cell>
          <cell r="C26208" t="str">
            <v>Villavicencio_ENC133</v>
          </cell>
        </row>
        <row r="26209">
          <cell r="B26209" t="str">
            <v>villavicencio_enc134</v>
          </cell>
          <cell r="C26209" t="str">
            <v>Villavicencio_ENC134</v>
          </cell>
        </row>
        <row r="26210">
          <cell r="B26210" t="str">
            <v>villavicencio_enc135</v>
          </cell>
          <cell r="C26210" t="str">
            <v>Villavicencio_ENC135</v>
          </cell>
        </row>
        <row r="26211">
          <cell r="B26211" t="str">
            <v>villavicencio_enc136</v>
          </cell>
          <cell r="C26211" t="str">
            <v>Villavicencio_ENC136</v>
          </cell>
        </row>
        <row r="26212">
          <cell r="B26212" t="str">
            <v>villavicencio_enc137</v>
          </cell>
          <cell r="C26212" t="str">
            <v>Villavicencio_ENC137</v>
          </cell>
        </row>
        <row r="26213">
          <cell r="B26213" t="str">
            <v>villavicencio_enc138</v>
          </cell>
          <cell r="C26213" t="str">
            <v>Villavicencio_ENC138</v>
          </cell>
        </row>
        <row r="26214">
          <cell r="B26214" t="str">
            <v>villavicencio_enc139</v>
          </cell>
          <cell r="C26214" t="str">
            <v>Villavicencio_ENC139</v>
          </cell>
        </row>
        <row r="26215">
          <cell r="B26215" t="str">
            <v>villavicencio_enc14</v>
          </cell>
          <cell r="C26215" t="str">
            <v>Villavicencio_ENC14</v>
          </cell>
        </row>
        <row r="26216">
          <cell r="B26216" t="str">
            <v>villavicencio_enc140</v>
          </cell>
          <cell r="C26216" t="str">
            <v>Villavicencio_ENC140</v>
          </cell>
        </row>
        <row r="26217">
          <cell r="B26217" t="str">
            <v>villavicencio_enc141</v>
          </cell>
          <cell r="C26217" t="str">
            <v>Villavicencio_ENC141</v>
          </cell>
        </row>
        <row r="26218">
          <cell r="B26218" t="str">
            <v>villavicencio_enc142</v>
          </cell>
          <cell r="C26218" t="str">
            <v>Villavicencio_ENC142</v>
          </cell>
        </row>
        <row r="26219">
          <cell r="B26219" t="str">
            <v>villavicencio_enc143</v>
          </cell>
          <cell r="C26219" t="str">
            <v>Villavicencio_ENC143</v>
          </cell>
        </row>
        <row r="26220">
          <cell r="B26220" t="str">
            <v>villavicencio_enc144</v>
          </cell>
          <cell r="C26220" t="str">
            <v>Villavicencio_ENC144</v>
          </cell>
        </row>
        <row r="26221">
          <cell r="B26221" t="str">
            <v>villavicencio_enc145</v>
          </cell>
          <cell r="C26221" t="str">
            <v>Villavicencio_ENC145</v>
          </cell>
        </row>
        <row r="26222">
          <cell r="B26222" t="str">
            <v>villavicencio_enc146</v>
          </cell>
          <cell r="C26222" t="str">
            <v>Villavicencio_ENC146</v>
          </cell>
        </row>
        <row r="26223">
          <cell r="B26223" t="str">
            <v>villavicencio_enc147</v>
          </cell>
          <cell r="C26223" t="str">
            <v>Villavicencio_ENC147</v>
          </cell>
        </row>
        <row r="26224">
          <cell r="B26224" t="str">
            <v>villavicencio_enc148</v>
          </cell>
          <cell r="C26224" t="str">
            <v>Villavicencio_ENC148</v>
          </cell>
        </row>
        <row r="26225">
          <cell r="B26225" t="str">
            <v>villavicencio_enc149</v>
          </cell>
          <cell r="C26225" t="str">
            <v>Villavicencio_ENC149</v>
          </cell>
        </row>
        <row r="26226">
          <cell r="B26226" t="str">
            <v>villavicencio_enc15</v>
          </cell>
          <cell r="C26226" t="str">
            <v>Villavicencio_ENC15</v>
          </cell>
        </row>
        <row r="26227">
          <cell r="B26227" t="str">
            <v>villavicencio_enc150</v>
          </cell>
          <cell r="C26227" t="str">
            <v>Villavicencio_ENC150</v>
          </cell>
        </row>
        <row r="26228">
          <cell r="B26228" t="str">
            <v>villavicencio_enc151</v>
          </cell>
          <cell r="C26228" t="str">
            <v>Villavicencio_ENC151</v>
          </cell>
        </row>
        <row r="26229">
          <cell r="B26229" t="str">
            <v>villavicencio_enc152</v>
          </cell>
          <cell r="C26229" t="str">
            <v>Villavicencio_ENC152</v>
          </cell>
        </row>
        <row r="26230">
          <cell r="B26230" t="str">
            <v>villavicencio_enc153</v>
          </cell>
          <cell r="C26230" t="str">
            <v>Villavicencio_ENC153</v>
          </cell>
        </row>
        <row r="26231">
          <cell r="B26231" t="str">
            <v>villavicencio_enc154</v>
          </cell>
          <cell r="C26231" t="str">
            <v>Villavicencio_ENC154</v>
          </cell>
        </row>
        <row r="26232">
          <cell r="B26232" t="str">
            <v>villavicencio_enc155</v>
          </cell>
          <cell r="C26232" t="str">
            <v>Villavicencio_ENC155</v>
          </cell>
        </row>
        <row r="26233">
          <cell r="B26233" t="str">
            <v>villavicencio_enc156</v>
          </cell>
          <cell r="C26233" t="str">
            <v>Villavicencio_ENC156</v>
          </cell>
        </row>
        <row r="26234">
          <cell r="B26234" t="str">
            <v>villavicencio_enc16</v>
          </cell>
          <cell r="C26234" t="str">
            <v>Villavicencio_ENC16</v>
          </cell>
        </row>
        <row r="26235">
          <cell r="B26235" t="str">
            <v>villavicencio_enc17</v>
          </cell>
          <cell r="C26235" t="str">
            <v>Villavicencio_ENC17</v>
          </cell>
        </row>
        <row r="26236">
          <cell r="B26236" t="str">
            <v>villavicencio_enc18</v>
          </cell>
          <cell r="C26236" t="str">
            <v>Villavicencio_ENC18</v>
          </cell>
        </row>
        <row r="26237">
          <cell r="B26237" t="str">
            <v>villavicencio_enc19</v>
          </cell>
          <cell r="C26237" t="str">
            <v>Villavicencio_ENC19</v>
          </cell>
        </row>
        <row r="26238">
          <cell r="B26238" t="str">
            <v>villavicencio_enc20</v>
          </cell>
          <cell r="C26238" t="str">
            <v>Villavicencio_ENC20</v>
          </cell>
        </row>
        <row r="26239">
          <cell r="B26239" t="str">
            <v>villavicencio_enc21</v>
          </cell>
          <cell r="C26239" t="str">
            <v>Villavicencio_ENC21</v>
          </cell>
        </row>
        <row r="26240">
          <cell r="B26240" t="str">
            <v>villavicencio_enc22</v>
          </cell>
          <cell r="C26240" t="str">
            <v>Villavicencio_ENC22</v>
          </cell>
        </row>
        <row r="26241">
          <cell r="B26241" t="str">
            <v>villavicencio_enc23</v>
          </cell>
          <cell r="C26241" t="str">
            <v>Villavicencio_ENC23</v>
          </cell>
        </row>
        <row r="26242">
          <cell r="B26242" t="str">
            <v>villavicencio_enc24</v>
          </cell>
          <cell r="C26242" t="str">
            <v>Villavicencio_ENC24</v>
          </cell>
        </row>
        <row r="26243">
          <cell r="B26243" t="str">
            <v>villavicencio_enc25</v>
          </cell>
          <cell r="C26243" t="str">
            <v>Villavicencio_ENC25</v>
          </cell>
        </row>
        <row r="26244">
          <cell r="B26244" t="str">
            <v>villavicencio_enc26</v>
          </cell>
          <cell r="C26244" t="str">
            <v>Villavicencio_ENC26</v>
          </cell>
        </row>
        <row r="26245">
          <cell r="B26245" t="str">
            <v>villavicencio_enc27</v>
          </cell>
          <cell r="C26245" t="str">
            <v>Villavicencio_ENC27</v>
          </cell>
        </row>
        <row r="26246">
          <cell r="B26246" t="str">
            <v>villavicencio_enc28</v>
          </cell>
          <cell r="C26246" t="str">
            <v>Villavicencio_ENC28</v>
          </cell>
        </row>
        <row r="26247">
          <cell r="B26247" t="str">
            <v>villavicencio_enc29</v>
          </cell>
          <cell r="C26247" t="str">
            <v>Villavicencio_ENC29</v>
          </cell>
        </row>
        <row r="26248">
          <cell r="B26248" t="str">
            <v>villavicencio_enc30</v>
          </cell>
          <cell r="C26248" t="str">
            <v>Villavicencio_ENC30</v>
          </cell>
        </row>
        <row r="26249">
          <cell r="B26249" t="str">
            <v>villavicencio_enc31</v>
          </cell>
          <cell r="C26249" t="str">
            <v>Villavicencio_ENC31</v>
          </cell>
        </row>
        <row r="26250">
          <cell r="B26250" t="str">
            <v>villavicencio_enc32</v>
          </cell>
          <cell r="C26250" t="str">
            <v>Villavicencio_ENC32</v>
          </cell>
        </row>
        <row r="26251">
          <cell r="B26251" t="str">
            <v>villavicencio_enc33</v>
          </cell>
          <cell r="C26251" t="str">
            <v>Villavicencio_ENC33</v>
          </cell>
        </row>
        <row r="26252">
          <cell r="B26252" t="str">
            <v>villavicencio_enc34</v>
          </cell>
          <cell r="C26252" t="str">
            <v>Villavicencio_ENC34</v>
          </cell>
        </row>
        <row r="26253">
          <cell r="B26253" t="str">
            <v>villavicencio_enc35</v>
          </cell>
          <cell r="C26253" t="str">
            <v>Villavicencio_ENC35</v>
          </cell>
        </row>
        <row r="26254">
          <cell r="B26254" t="str">
            <v>villavicencio_enc36</v>
          </cell>
          <cell r="C26254" t="str">
            <v>Villavicencio_ENC36</v>
          </cell>
        </row>
        <row r="26255">
          <cell r="B26255" t="str">
            <v>villavicencio_enc37</v>
          </cell>
          <cell r="C26255" t="str">
            <v>Villavicencio_ENC37</v>
          </cell>
        </row>
        <row r="26256">
          <cell r="B26256" t="str">
            <v>villavicencio_enc38</v>
          </cell>
          <cell r="C26256" t="str">
            <v>Villavicencio_ENC38</v>
          </cell>
        </row>
        <row r="26257">
          <cell r="B26257" t="str">
            <v>villavicencio_enc39</v>
          </cell>
          <cell r="C26257" t="str">
            <v>Villavicencio_ENC39</v>
          </cell>
        </row>
        <row r="26258">
          <cell r="B26258" t="str">
            <v>villavicencio_enc40</v>
          </cell>
          <cell r="C26258" t="str">
            <v>Villavicencio_ENC40</v>
          </cell>
        </row>
        <row r="26259">
          <cell r="B26259" t="str">
            <v>villavicencio_enc41</v>
          </cell>
          <cell r="C26259" t="str">
            <v>Villavicencio_ENC41</v>
          </cell>
        </row>
        <row r="26260">
          <cell r="B26260" t="str">
            <v>villavicencio_enc42</v>
          </cell>
          <cell r="C26260" t="str">
            <v>Villavicencio_ENC42</v>
          </cell>
        </row>
        <row r="26261">
          <cell r="B26261" t="str">
            <v>villavicencio_enc43</v>
          </cell>
          <cell r="C26261" t="str">
            <v>Villavicencio_ENC43</v>
          </cell>
        </row>
        <row r="26262">
          <cell r="B26262" t="str">
            <v>villavicencio_enc44</v>
          </cell>
          <cell r="C26262" t="str">
            <v>Villavicencio_ENC44</v>
          </cell>
        </row>
        <row r="26263">
          <cell r="B26263" t="str">
            <v>villavicencio_enc45</v>
          </cell>
          <cell r="C26263" t="str">
            <v>Villavicencio_ENC45</v>
          </cell>
        </row>
        <row r="26264">
          <cell r="B26264" t="str">
            <v>villavicencio_enc46</v>
          </cell>
          <cell r="C26264" t="str">
            <v>Villavicencio_ENC46</v>
          </cell>
        </row>
        <row r="26265">
          <cell r="B26265" t="str">
            <v>villavicencio_enc47</v>
          </cell>
          <cell r="C26265" t="str">
            <v>Villavicencio_ENC47</v>
          </cell>
        </row>
        <row r="26266">
          <cell r="B26266" t="str">
            <v>villavicencio_enc48</v>
          </cell>
          <cell r="C26266" t="str">
            <v>Villavicencio_ENC48</v>
          </cell>
        </row>
        <row r="26267">
          <cell r="B26267" t="str">
            <v>villavicencio_enc49</v>
          </cell>
          <cell r="C26267" t="str">
            <v>Villavicencio_ENC49</v>
          </cell>
        </row>
        <row r="26268">
          <cell r="B26268" t="str">
            <v>villavicencio_enc50</v>
          </cell>
          <cell r="C26268" t="str">
            <v>Villavicencio_ENC50</v>
          </cell>
        </row>
        <row r="26269">
          <cell r="B26269" t="str">
            <v>villavicencio_enc51</v>
          </cell>
          <cell r="C26269" t="str">
            <v>Villavicencio_ENC51</v>
          </cell>
        </row>
        <row r="26270">
          <cell r="B26270" t="str">
            <v>villavicencio_enc52</v>
          </cell>
          <cell r="C26270" t="str">
            <v>Villavicencio_ENC52</v>
          </cell>
        </row>
        <row r="26271">
          <cell r="B26271" t="str">
            <v>villavicencio_enc53</v>
          </cell>
          <cell r="C26271" t="str">
            <v>Villavicencio_ENC53</v>
          </cell>
        </row>
        <row r="26272">
          <cell r="B26272" t="str">
            <v>villavicencio_enc54</v>
          </cell>
          <cell r="C26272" t="str">
            <v>Villavicencio_ENC54</v>
          </cell>
        </row>
        <row r="26273">
          <cell r="B26273" t="str">
            <v>villavicencio_enc55</v>
          </cell>
          <cell r="C26273" t="str">
            <v>Villavicencio_ENC55</v>
          </cell>
        </row>
        <row r="26274">
          <cell r="B26274" t="str">
            <v>villavicencio_enc56</v>
          </cell>
          <cell r="C26274" t="str">
            <v>Villavicencio_ENC56</v>
          </cell>
        </row>
        <row r="26275">
          <cell r="B26275" t="str">
            <v>villavicencio_enc57</v>
          </cell>
          <cell r="C26275" t="str">
            <v>Villavicencio_ENC57</v>
          </cell>
        </row>
        <row r="26276">
          <cell r="B26276" t="str">
            <v>villavicencio_enc58</v>
          </cell>
          <cell r="C26276" t="str">
            <v>Villavicencio_ENC58</v>
          </cell>
        </row>
        <row r="26277">
          <cell r="B26277" t="str">
            <v>villavicencio_enc59</v>
          </cell>
          <cell r="C26277" t="str">
            <v>Villavicencio_ENC59</v>
          </cell>
        </row>
        <row r="26278">
          <cell r="B26278" t="str">
            <v>villavicencio_enc60</v>
          </cell>
          <cell r="C26278" t="str">
            <v>Villavicencio_ENC60</v>
          </cell>
        </row>
        <row r="26279">
          <cell r="B26279" t="str">
            <v>villavicencio_enc61</v>
          </cell>
          <cell r="C26279" t="str">
            <v>Villavicencio_ENC61</v>
          </cell>
        </row>
        <row r="26280">
          <cell r="B26280" t="str">
            <v>villavicencio_enc62</v>
          </cell>
          <cell r="C26280" t="str">
            <v>Villavicencio_ENC62</v>
          </cell>
        </row>
        <row r="26281">
          <cell r="B26281" t="str">
            <v>villavicencio_enc63</v>
          </cell>
          <cell r="C26281" t="str">
            <v>Villavicencio_ENC63</v>
          </cell>
        </row>
        <row r="26282">
          <cell r="B26282" t="str">
            <v>villavicencio_enc64</v>
          </cell>
          <cell r="C26282" t="str">
            <v>Villavicencio_ENC64</v>
          </cell>
        </row>
        <row r="26283">
          <cell r="B26283" t="str">
            <v>villavicencio_enc65</v>
          </cell>
          <cell r="C26283" t="str">
            <v>Villavicencio_ENC65</v>
          </cell>
        </row>
        <row r="26284">
          <cell r="B26284" t="str">
            <v>villavicencio_enc66</v>
          </cell>
          <cell r="C26284" t="str">
            <v>Villavicencio_ENC66</v>
          </cell>
        </row>
        <row r="26285">
          <cell r="B26285" t="str">
            <v>villavicencio_enc67</v>
          </cell>
          <cell r="C26285" t="str">
            <v>Villavicencio_ENC67</v>
          </cell>
        </row>
        <row r="26286">
          <cell r="B26286" t="str">
            <v>villavicencio_enc68</v>
          </cell>
          <cell r="C26286" t="str">
            <v>Villavicencio_ENC68</v>
          </cell>
        </row>
        <row r="26287">
          <cell r="B26287" t="str">
            <v>villavicencio_enc69</v>
          </cell>
          <cell r="C26287" t="str">
            <v>Villavicencio_ENC69</v>
          </cell>
        </row>
        <row r="26288">
          <cell r="B26288" t="str">
            <v>villavicencio_enc70</v>
          </cell>
          <cell r="C26288" t="str">
            <v>Villavicencio_ENC70</v>
          </cell>
        </row>
        <row r="26289">
          <cell r="B26289" t="str">
            <v>villavicencio_enc71</v>
          </cell>
          <cell r="C26289" t="str">
            <v>Villavicencio_ENC71</v>
          </cell>
        </row>
        <row r="26290">
          <cell r="B26290" t="str">
            <v>villavicencio_enc72</v>
          </cell>
          <cell r="C26290" t="str">
            <v>Villavicencio_ENC72</v>
          </cell>
        </row>
        <row r="26291">
          <cell r="B26291" t="str">
            <v>villavicencio_enc73</v>
          </cell>
          <cell r="C26291" t="str">
            <v>Villavicencio_ENC73</v>
          </cell>
        </row>
        <row r="26292">
          <cell r="B26292" t="str">
            <v>villavicencio_enc74</v>
          </cell>
          <cell r="C26292" t="str">
            <v>Villavicencio_ENC74</v>
          </cell>
        </row>
        <row r="26293">
          <cell r="B26293" t="str">
            <v>villavicencio_enc75</v>
          </cell>
          <cell r="C26293" t="str">
            <v>Villavicencio_ENC75</v>
          </cell>
        </row>
        <row r="26294">
          <cell r="B26294" t="str">
            <v>villavicencio_enc76</v>
          </cell>
          <cell r="C26294" t="str">
            <v>Villavicencio_ENC76</v>
          </cell>
        </row>
        <row r="26295">
          <cell r="B26295" t="str">
            <v>villavicencio_enc77</v>
          </cell>
          <cell r="C26295" t="str">
            <v>Villavicencio_ENC77</v>
          </cell>
        </row>
        <row r="26296">
          <cell r="B26296" t="str">
            <v>villavicencio_enc78</v>
          </cell>
          <cell r="C26296" t="str">
            <v>Villavicencio_ENC78</v>
          </cell>
        </row>
        <row r="26297">
          <cell r="B26297" t="str">
            <v>villavicencio_enc79</v>
          </cell>
          <cell r="C26297" t="str">
            <v>Villavicencio_ENC79</v>
          </cell>
        </row>
        <row r="26298">
          <cell r="B26298" t="str">
            <v>villavicencio_enc80</v>
          </cell>
          <cell r="C26298" t="str">
            <v>Villavicencio_ENC80</v>
          </cell>
        </row>
        <row r="26299">
          <cell r="B26299" t="str">
            <v>villavicencio_enc81</v>
          </cell>
          <cell r="C26299" t="str">
            <v>Villavicencio_ENC81</v>
          </cell>
        </row>
        <row r="26300">
          <cell r="B26300" t="str">
            <v>villavicencio_enc82</v>
          </cell>
          <cell r="C26300" t="str">
            <v>Villavicencio_ENC82</v>
          </cell>
        </row>
        <row r="26301">
          <cell r="B26301" t="str">
            <v>villavicencio_enc83</v>
          </cell>
          <cell r="C26301" t="str">
            <v>Villavicencio_ENC83</v>
          </cell>
        </row>
        <row r="26302">
          <cell r="B26302" t="str">
            <v>villavicencio_enc84</v>
          </cell>
          <cell r="C26302" t="str">
            <v>Villavicencio_ENC84</v>
          </cell>
        </row>
        <row r="26303">
          <cell r="B26303" t="str">
            <v>villavicencio_enc85</v>
          </cell>
          <cell r="C26303" t="str">
            <v>Villavicencio_ENC85</v>
          </cell>
        </row>
        <row r="26304">
          <cell r="B26304" t="str">
            <v>villavicencio_enc86</v>
          </cell>
          <cell r="C26304" t="str">
            <v>Villavicencio_ENC86</v>
          </cell>
        </row>
        <row r="26305">
          <cell r="B26305" t="str">
            <v>villavicencio_enc87</v>
          </cell>
          <cell r="C26305" t="str">
            <v>Villavicencio_ENC87</v>
          </cell>
        </row>
        <row r="26306">
          <cell r="B26306" t="str">
            <v>villavicencio_enc88</v>
          </cell>
          <cell r="C26306" t="str">
            <v>Villavicencio_ENC88</v>
          </cell>
        </row>
        <row r="26307">
          <cell r="B26307" t="str">
            <v>villavicencio_enc89</v>
          </cell>
          <cell r="C26307" t="str">
            <v>Villavicencio_ENC89</v>
          </cell>
        </row>
        <row r="26308">
          <cell r="B26308" t="str">
            <v>villavicencio_enc90</v>
          </cell>
          <cell r="C26308" t="str">
            <v>Villavicencio_ENC90</v>
          </cell>
        </row>
        <row r="26309">
          <cell r="B26309" t="str">
            <v>villavicencio_enc91</v>
          </cell>
          <cell r="C26309" t="str">
            <v>Villavicencio_ENC91</v>
          </cell>
        </row>
        <row r="26310">
          <cell r="B26310" t="str">
            <v>villavicencio_enc92</v>
          </cell>
          <cell r="C26310" t="str">
            <v>Villavicencio_ENC92</v>
          </cell>
        </row>
        <row r="26311">
          <cell r="B26311" t="str">
            <v>villavicencio_enc93</v>
          </cell>
          <cell r="C26311" t="str">
            <v>Villavicencio_ENC93</v>
          </cell>
        </row>
        <row r="26312">
          <cell r="B26312" t="str">
            <v>villavicencio_enc94</v>
          </cell>
          <cell r="C26312" t="str">
            <v>Villavicencio_ENC94</v>
          </cell>
        </row>
        <row r="26313">
          <cell r="B26313" t="str">
            <v>villavicencio_enc95</v>
          </cell>
          <cell r="C26313" t="str">
            <v>Villavicencio_ENC95</v>
          </cell>
        </row>
        <row r="26314">
          <cell r="B26314" t="str">
            <v>villavicencio_enc96</v>
          </cell>
          <cell r="C26314" t="str">
            <v>Villavicencio_ENC96</v>
          </cell>
        </row>
        <row r="26315">
          <cell r="B26315" t="str">
            <v>villavicencio_enc97</v>
          </cell>
          <cell r="C26315" t="str">
            <v>Villavicencio_ENC97</v>
          </cell>
        </row>
        <row r="26316">
          <cell r="B26316" t="str">
            <v>villavicencio_enc98</v>
          </cell>
          <cell r="C26316" t="str">
            <v>Villavicencio_ENC98</v>
          </cell>
        </row>
        <row r="26317">
          <cell r="B26317" t="str">
            <v>villavicencio_enc99</v>
          </cell>
          <cell r="C26317" t="str">
            <v>Villavicencio_ENC99</v>
          </cell>
        </row>
        <row r="26318">
          <cell r="B26318" t="str">
            <v>vistahermosa_enc01</v>
          </cell>
          <cell r="C26318" t="str">
            <v>Vistahermosa_ENC01</v>
          </cell>
        </row>
        <row r="26319">
          <cell r="B26319" t="str">
            <v>vistahermosa_enc02</v>
          </cell>
          <cell r="C26319" t="str">
            <v>Vistahermosa_ENC02</v>
          </cell>
        </row>
        <row r="26320">
          <cell r="B26320" t="str">
            <v>vistahermosa_enc03</v>
          </cell>
          <cell r="C26320" t="str">
            <v>Vistahermosa_ENC03</v>
          </cell>
        </row>
        <row r="26321">
          <cell r="B26321" t="str">
            <v>vistahermosa_enc04</v>
          </cell>
          <cell r="C26321" t="str">
            <v>Vistahermosa_ENC04</v>
          </cell>
        </row>
        <row r="26322">
          <cell r="B26322" t="str">
            <v>vistahermosa_enc05</v>
          </cell>
          <cell r="C26322" t="str">
            <v>Vistahermosa_ENC05</v>
          </cell>
        </row>
        <row r="26323">
          <cell r="B26323" t="str">
            <v>vistahermosa_enc06</v>
          </cell>
          <cell r="C26323" t="str">
            <v>Vistahermosa_ENC06</v>
          </cell>
        </row>
        <row r="26324">
          <cell r="B26324" t="str">
            <v>yarumal_enc01</v>
          </cell>
          <cell r="C26324" t="str">
            <v>Yarumal_ENC01</v>
          </cell>
        </row>
        <row r="26325">
          <cell r="B26325" t="str">
            <v>yarumal_enc02</v>
          </cell>
          <cell r="C26325" t="str">
            <v>Yarumal_ENC02</v>
          </cell>
        </row>
        <row r="26326">
          <cell r="B26326" t="str">
            <v>yarumal_enc03</v>
          </cell>
          <cell r="C26326" t="str">
            <v>Yarumal_ENC03</v>
          </cell>
        </row>
        <row r="26327">
          <cell r="B26327" t="str">
            <v>yarumal_enc04</v>
          </cell>
          <cell r="C26327" t="str">
            <v>Yarumal_ENC04</v>
          </cell>
        </row>
        <row r="26328">
          <cell r="B26328" t="str">
            <v>yarumal_enc05</v>
          </cell>
          <cell r="C26328" t="str">
            <v>Yarumal_ENC05</v>
          </cell>
        </row>
        <row r="26329">
          <cell r="B26329" t="str">
            <v>yarumal_enc06</v>
          </cell>
          <cell r="C26329" t="str">
            <v>Yarumal_ENC06</v>
          </cell>
        </row>
        <row r="26330">
          <cell r="B26330" t="str">
            <v>yarumal_enc07</v>
          </cell>
          <cell r="C26330" t="str">
            <v>Yarumal_ENC07</v>
          </cell>
        </row>
        <row r="26331">
          <cell r="B26331" t="str">
            <v>yarumal_enc08</v>
          </cell>
          <cell r="C26331" t="str">
            <v>Yarumal_ENC08</v>
          </cell>
        </row>
        <row r="26332">
          <cell r="B26332" t="str">
            <v>yarumal_enc09</v>
          </cell>
          <cell r="C26332" t="str">
            <v>Yarumal_ENC09</v>
          </cell>
        </row>
        <row r="26333">
          <cell r="B26333" t="str">
            <v>yarumal_enc10</v>
          </cell>
          <cell r="C26333" t="str">
            <v>Yarumal_ENC10</v>
          </cell>
        </row>
        <row r="26334">
          <cell r="B26334" t="str">
            <v>yarumal_enc11</v>
          </cell>
          <cell r="C26334" t="str">
            <v>Yarumal_ENC11</v>
          </cell>
        </row>
        <row r="26335">
          <cell r="B26335" t="str">
            <v>yarumal_enc12</v>
          </cell>
          <cell r="C26335" t="str">
            <v>Yarumal_ENC12</v>
          </cell>
        </row>
        <row r="26336">
          <cell r="B26336" t="str">
            <v>zaragoza_enc01</v>
          </cell>
          <cell r="C26336" t="str">
            <v>Zaragoza_ENC01</v>
          </cell>
        </row>
        <row r="26337">
          <cell r="B26337" t="str">
            <v>zaragoza_enc02</v>
          </cell>
          <cell r="C26337" t="str">
            <v>Zaragoza_ENC02</v>
          </cell>
        </row>
        <row r="26338">
          <cell r="B26338" t="str">
            <v>zaragoza_enc03</v>
          </cell>
          <cell r="C26338" t="str">
            <v>Zaragoza_ENC03</v>
          </cell>
        </row>
        <row r="26339">
          <cell r="B26339" t="str">
            <v>zaragoza_enc04</v>
          </cell>
          <cell r="C26339" t="str">
            <v>Zaragoza_ENC04</v>
          </cell>
        </row>
        <row r="26340">
          <cell r="B26340" t="str">
            <v>zaragoza_enc05</v>
          </cell>
          <cell r="C26340" t="str">
            <v>Zaragoza_ENC05</v>
          </cell>
        </row>
        <row r="26341">
          <cell r="B26341" t="str">
            <v>zaragoza_enc06</v>
          </cell>
          <cell r="C26341" t="str">
            <v>Zaragoza_ENC06</v>
          </cell>
        </row>
        <row r="26342">
          <cell r="B26342" t="str">
            <v>zarzal_enc01</v>
          </cell>
          <cell r="C26342" t="str">
            <v>Zarzal_ENC01</v>
          </cell>
        </row>
        <row r="26343">
          <cell r="B26343" t="str">
            <v>zarzal_enc02</v>
          </cell>
          <cell r="C26343" t="str">
            <v>Zarzal_ENC02</v>
          </cell>
        </row>
        <row r="26344">
          <cell r="B26344" t="str">
            <v>zarzal_enc03</v>
          </cell>
          <cell r="C26344" t="str">
            <v>Zarzal_ENC03</v>
          </cell>
        </row>
        <row r="26345">
          <cell r="B26345" t="str">
            <v>zarzal_enc04</v>
          </cell>
          <cell r="C26345" t="str">
            <v>Zarzal_ENC04</v>
          </cell>
        </row>
        <row r="26346">
          <cell r="B26346" t="str">
            <v>zarzal_enc05</v>
          </cell>
          <cell r="C26346" t="str">
            <v>Zarzal_ENC05</v>
          </cell>
        </row>
        <row r="26347">
          <cell r="B26347" t="str">
            <v>zarzal_enc06</v>
          </cell>
          <cell r="C26347" t="str">
            <v>Zarzal_ENC06</v>
          </cell>
        </row>
        <row r="26348">
          <cell r="B26348" t="str">
            <v>otro</v>
          </cell>
          <cell r="C26348" t="str">
            <v>Otro</v>
          </cell>
        </row>
        <row r="26349">
          <cell r="B26349" t="str">
            <v>si</v>
          </cell>
          <cell r="C26349" t="str">
            <v>Sí, es un punto aleatorio para población de acogida</v>
          </cell>
        </row>
        <row r="26350">
          <cell r="B26350" t="str">
            <v>no</v>
          </cell>
          <cell r="C26350" t="str">
            <v>No, es una encuesta seleccionada deliberadamente para población desplazada interna</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pact-repository.org/document/reach/662816f3/REACH_COL_TOR_MSNA_June2021_sinDMP_VF-2.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19"/>
  <sheetViews>
    <sheetView tabSelected="1" workbookViewId="0">
      <selection sqref="A1:B1"/>
    </sheetView>
  </sheetViews>
  <sheetFormatPr baseColWidth="10" defaultColWidth="11.5703125" defaultRowHeight="16.5" x14ac:dyDescent="0.3"/>
  <cols>
    <col min="1" max="1" width="48" style="14" customWidth="1"/>
    <col min="2" max="2" width="199.140625" style="14" customWidth="1"/>
    <col min="3" max="16384" width="11.5703125" style="14"/>
  </cols>
  <sheetData>
    <row r="1" spans="1:16383" ht="79.900000000000006" customHeight="1" thickBot="1" x14ac:dyDescent="0.35">
      <c r="A1" s="98" t="s">
        <v>1139</v>
      </c>
      <c r="B1" s="99"/>
    </row>
    <row r="2" spans="1:16383" ht="17.25" thickBot="1" x14ac:dyDescent="0.35">
      <c r="A2" s="1" t="s">
        <v>403</v>
      </c>
      <c r="B2" s="2" t="s">
        <v>404</v>
      </c>
    </row>
    <row r="3" spans="1:16383" ht="231.75" thickBot="1" x14ac:dyDescent="0.35">
      <c r="A3" s="3" t="s">
        <v>405</v>
      </c>
      <c r="B3" s="4" t="s">
        <v>1138</v>
      </c>
    </row>
    <row r="4" spans="1:16383" ht="17.25" thickBot="1" x14ac:dyDescent="0.35">
      <c r="A4" s="5" t="s">
        <v>406</v>
      </c>
      <c r="B4" s="6" t="s">
        <v>407</v>
      </c>
    </row>
    <row r="5" spans="1:16383" ht="198.75" thickBot="1" x14ac:dyDescent="0.35">
      <c r="A5" s="3" t="s">
        <v>408</v>
      </c>
      <c r="B5" s="4" t="s">
        <v>1136</v>
      </c>
    </row>
    <row r="6" spans="1:16383" ht="17.25" thickBot="1" x14ac:dyDescent="0.35">
      <c r="A6" s="5" t="s">
        <v>409</v>
      </c>
      <c r="B6" s="6" t="s">
        <v>410</v>
      </c>
      <c r="GY6" s="3"/>
      <c r="GZ6" s="7"/>
      <c r="HA6" s="3"/>
      <c r="HB6" s="7"/>
      <c r="HC6" s="3"/>
      <c r="HD6" s="7"/>
      <c r="HE6" s="3"/>
      <c r="HF6" s="7"/>
      <c r="HG6" s="3"/>
      <c r="HH6" s="7"/>
      <c r="HI6" s="3"/>
      <c r="HJ6" s="7"/>
      <c r="HK6" s="3"/>
      <c r="HL6" s="7"/>
      <c r="HM6" s="3"/>
      <c r="HN6" s="7"/>
      <c r="HO6" s="3"/>
      <c r="HP6" s="7"/>
      <c r="HQ6" s="3"/>
      <c r="HR6" s="7"/>
      <c r="HS6" s="3"/>
      <c r="HT6" s="7"/>
      <c r="HU6" s="3"/>
      <c r="HV6" s="7"/>
      <c r="HW6" s="3"/>
      <c r="HX6" s="7"/>
      <c r="HY6" s="3"/>
      <c r="HZ6" s="7"/>
      <c r="IA6" s="3"/>
      <c r="IB6" s="7"/>
      <c r="IC6" s="3"/>
      <c r="ID6" s="7"/>
      <c r="IE6" s="3"/>
      <c r="IF6" s="7"/>
      <c r="IG6" s="3"/>
      <c r="IH6" s="7"/>
      <c r="II6" s="3"/>
      <c r="IJ6" s="7"/>
      <c r="IK6" s="3"/>
      <c r="IL6" s="7"/>
      <c r="IM6" s="3"/>
      <c r="IN6" s="7"/>
      <c r="IO6" s="3"/>
      <c r="IP6" s="7"/>
      <c r="IQ6" s="3"/>
      <c r="IR6" s="7"/>
      <c r="IS6" s="3"/>
      <c r="IT6" s="7"/>
      <c r="IU6" s="3"/>
      <c r="IV6" s="7"/>
      <c r="IW6" s="3"/>
      <c r="IX6" s="7"/>
      <c r="IY6" s="3"/>
      <c r="IZ6" s="7"/>
      <c r="JA6" s="3"/>
      <c r="JB6" s="7"/>
      <c r="JC6" s="3"/>
      <c r="JD6" s="7"/>
      <c r="JE6" s="3"/>
      <c r="JF6" s="7"/>
      <c r="JG6" s="3"/>
      <c r="JH6" s="7"/>
      <c r="JI6" s="3"/>
      <c r="JJ6" s="7"/>
      <c r="JK6" s="3"/>
      <c r="JL6" s="7"/>
      <c r="JM6" s="3"/>
      <c r="JN6" s="7"/>
      <c r="JO6" s="3"/>
      <c r="JP6" s="7"/>
      <c r="JQ6" s="3"/>
      <c r="JR6" s="7"/>
      <c r="JS6" s="3"/>
      <c r="JT6" s="7"/>
      <c r="JU6" s="3"/>
      <c r="JV6" s="7"/>
      <c r="JW6" s="3"/>
      <c r="JX6" s="7"/>
      <c r="JY6" s="3"/>
      <c r="JZ6" s="7"/>
      <c r="KA6" s="3"/>
      <c r="KB6" s="7"/>
      <c r="KC6" s="3"/>
      <c r="KD6" s="7"/>
      <c r="KE6" s="3"/>
      <c r="KF6" s="7"/>
      <c r="KG6" s="3"/>
      <c r="KH6" s="7"/>
      <c r="KI6" s="3"/>
      <c r="KJ6" s="7"/>
      <c r="KK6" s="3"/>
      <c r="KL6" s="7"/>
      <c r="KM6" s="3"/>
      <c r="KN6" s="7"/>
      <c r="KO6" s="3"/>
      <c r="KP6" s="7"/>
      <c r="KQ6" s="3"/>
      <c r="KR6" s="7"/>
      <c r="KS6" s="3"/>
      <c r="KT6" s="7"/>
      <c r="KU6" s="3"/>
      <c r="KV6" s="7"/>
      <c r="KW6" s="3"/>
      <c r="KX6" s="7"/>
      <c r="KY6" s="3"/>
      <c r="KZ6" s="7"/>
      <c r="LA6" s="3"/>
      <c r="LB6" s="7"/>
      <c r="LC6" s="3"/>
      <c r="LD6" s="7"/>
      <c r="LE6" s="3"/>
      <c r="LF6" s="7"/>
      <c r="LG6" s="3"/>
      <c r="LH6" s="7"/>
      <c r="LI6" s="3"/>
      <c r="LJ6" s="7"/>
      <c r="LK6" s="3"/>
      <c r="LL6" s="7"/>
      <c r="LM6" s="3"/>
      <c r="LN6" s="7"/>
      <c r="LO6" s="3"/>
      <c r="LP6" s="7"/>
      <c r="LQ6" s="3"/>
      <c r="LR6" s="7"/>
      <c r="LS6" s="3"/>
      <c r="LT6" s="7"/>
      <c r="LU6" s="3"/>
      <c r="LV6" s="7"/>
      <c r="LW6" s="3"/>
      <c r="LX6" s="7"/>
      <c r="LY6" s="3"/>
      <c r="LZ6" s="7"/>
      <c r="MA6" s="3"/>
      <c r="MB6" s="7"/>
      <c r="MC6" s="3"/>
      <c r="MD6" s="7"/>
      <c r="ME6" s="3"/>
      <c r="MF6" s="7"/>
      <c r="MG6" s="3"/>
      <c r="MH6" s="7"/>
      <c r="MI6" s="3"/>
      <c r="MJ6" s="7"/>
      <c r="MK6" s="3"/>
      <c r="ML6" s="7"/>
      <c r="MM6" s="3"/>
      <c r="MN6" s="7"/>
      <c r="MO6" s="3"/>
      <c r="MP6" s="7"/>
      <c r="MQ6" s="3"/>
      <c r="MR6" s="7"/>
      <c r="MS6" s="3"/>
      <c r="MT6" s="7"/>
      <c r="MU6" s="3"/>
      <c r="MV6" s="7"/>
      <c r="MW6" s="3"/>
      <c r="MX6" s="7"/>
      <c r="MY6" s="3"/>
      <c r="MZ6" s="7"/>
      <c r="NA6" s="3"/>
      <c r="NB6" s="7"/>
      <c r="NC6" s="3"/>
      <c r="ND6" s="7"/>
      <c r="NE6" s="3"/>
      <c r="NF6" s="7"/>
      <c r="NG6" s="3"/>
      <c r="NH6" s="7"/>
      <c r="NI6" s="3"/>
      <c r="NJ6" s="7"/>
      <c r="NK6" s="3"/>
      <c r="NL6" s="7"/>
      <c r="NM6" s="3"/>
      <c r="NN6" s="7"/>
      <c r="NO6" s="3"/>
      <c r="NP6" s="7"/>
      <c r="NQ6" s="3"/>
      <c r="NR6" s="7"/>
      <c r="NS6" s="3"/>
      <c r="NT6" s="7"/>
      <c r="NU6" s="3"/>
      <c r="NV6" s="7"/>
      <c r="NW6" s="3"/>
      <c r="NX6" s="7"/>
      <c r="NY6" s="3"/>
      <c r="NZ6" s="7"/>
      <c r="OA6" s="3"/>
      <c r="OB6" s="7"/>
      <c r="OC6" s="3"/>
      <c r="OD6" s="7"/>
      <c r="OE6" s="3"/>
      <c r="OF6" s="7"/>
      <c r="OG6" s="3"/>
      <c r="OH6" s="7"/>
      <c r="OI6" s="3"/>
      <c r="OJ6" s="7"/>
      <c r="OK6" s="3"/>
      <c r="OL6" s="7"/>
      <c r="OM6" s="3"/>
      <c r="ON6" s="7"/>
      <c r="OO6" s="3"/>
      <c r="OP6" s="7"/>
      <c r="OQ6" s="3"/>
      <c r="OR6" s="7"/>
      <c r="OS6" s="3"/>
      <c r="OT6" s="7"/>
      <c r="OU6" s="3"/>
      <c r="OV6" s="7"/>
      <c r="OW6" s="3"/>
      <c r="OX6" s="7"/>
      <c r="OY6" s="3"/>
      <c r="OZ6" s="7"/>
      <c r="PA6" s="3"/>
      <c r="PB6" s="7"/>
      <c r="PC6" s="3"/>
      <c r="PD6" s="7"/>
      <c r="PE6" s="3"/>
      <c r="PF6" s="7"/>
      <c r="PG6" s="3"/>
      <c r="PH6" s="7"/>
      <c r="PI6" s="3"/>
      <c r="PJ6" s="7"/>
      <c r="PK6" s="3"/>
      <c r="PL6" s="7"/>
      <c r="PM6" s="3"/>
      <c r="PN6" s="7"/>
      <c r="PO6" s="3"/>
      <c r="PP6" s="7"/>
      <c r="PQ6" s="3"/>
      <c r="PR6" s="7"/>
      <c r="PS6" s="3"/>
      <c r="PT6" s="7"/>
      <c r="PU6" s="3"/>
      <c r="PV6" s="7"/>
      <c r="PW6" s="3"/>
      <c r="PX6" s="7"/>
      <c r="PY6" s="3"/>
      <c r="PZ6" s="7"/>
      <c r="QA6" s="3"/>
      <c r="QB6" s="7"/>
      <c r="QC6" s="3"/>
      <c r="QD6" s="7"/>
      <c r="QE6" s="3"/>
      <c r="QF6" s="7"/>
      <c r="QG6" s="3"/>
      <c r="QH6" s="7"/>
      <c r="QI6" s="3"/>
      <c r="QJ6" s="7"/>
      <c r="QK6" s="3"/>
      <c r="QL6" s="7"/>
      <c r="QM6" s="3"/>
      <c r="QN6" s="7"/>
      <c r="QO6" s="3"/>
      <c r="QP6" s="7"/>
      <c r="QQ6" s="3"/>
      <c r="QR6" s="7"/>
      <c r="QS6" s="3"/>
      <c r="QT6" s="7"/>
      <c r="QU6" s="3"/>
      <c r="QV6" s="7"/>
      <c r="QW6" s="3"/>
      <c r="QX6" s="7"/>
      <c r="QY6" s="3"/>
      <c r="QZ6" s="7"/>
      <c r="RA6" s="3"/>
      <c r="RB6" s="7"/>
      <c r="RC6" s="3"/>
      <c r="RD6" s="7"/>
      <c r="RE6" s="3"/>
      <c r="RF6" s="7"/>
      <c r="RG6" s="3"/>
      <c r="RH6" s="7"/>
      <c r="RI6" s="3"/>
      <c r="RJ6" s="7"/>
      <c r="RK6" s="3"/>
      <c r="RL6" s="7"/>
      <c r="RM6" s="3"/>
      <c r="RN6" s="7"/>
      <c r="RO6" s="3"/>
      <c r="RP6" s="7"/>
      <c r="RQ6" s="3"/>
      <c r="RR6" s="7"/>
      <c r="RS6" s="3"/>
      <c r="RT6" s="7"/>
      <c r="RU6" s="3"/>
      <c r="RV6" s="7"/>
      <c r="RW6" s="3"/>
      <c r="RX6" s="7"/>
      <c r="RY6" s="3"/>
      <c r="RZ6" s="7"/>
      <c r="SA6" s="3"/>
      <c r="SB6" s="7"/>
      <c r="SC6" s="3"/>
      <c r="SD6" s="7"/>
      <c r="SE6" s="3"/>
      <c r="SF6" s="7"/>
      <c r="SG6" s="3"/>
      <c r="SH6" s="7"/>
      <c r="SI6" s="3"/>
      <c r="SJ6" s="7"/>
      <c r="SK6" s="3"/>
      <c r="SL6" s="7"/>
      <c r="SM6" s="3"/>
      <c r="SN6" s="7"/>
      <c r="SO6" s="3"/>
      <c r="SP6" s="7"/>
      <c r="SQ6" s="3"/>
      <c r="SR6" s="7"/>
      <c r="SS6" s="3"/>
      <c r="ST6" s="7"/>
      <c r="SU6" s="3"/>
      <c r="SV6" s="7"/>
      <c r="SW6" s="3"/>
      <c r="SX6" s="7"/>
      <c r="SY6" s="3"/>
      <c r="SZ6" s="7"/>
      <c r="TA6" s="3"/>
      <c r="TB6" s="7"/>
      <c r="TC6" s="3"/>
      <c r="TD6" s="7"/>
      <c r="TE6" s="3"/>
      <c r="TF6" s="7"/>
      <c r="TG6" s="3"/>
      <c r="TH6" s="7"/>
      <c r="TI6" s="3"/>
      <c r="TJ6" s="7"/>
      <c r="TK6" s="3"/>
      <c r="TL6" s="7"/>
      <c r="TM6" s="3"/>
      <c r="TN6" s="7"/>
      <c r="TO6" s="3"/>
      <c r="TP6" s="7"/>
      <c r="TQ6" s="3"/>
      <c r="TR6" s="7"/>
      <c r="TS6" s="3"/>
      <c r="TT6" s="7"/>
      <c r="TU6" s="3"/>
      <c r="TV6" s="7"/>
      <c r="TW6" s="3"/>
      <c r="TX6" s="7"/>
      <c r="TY6" s="3"/>
      <c r="TZ6" s="7"/>
      <c r="UA6" s="3"/>
      <c r="UB6" s="7"/>
      <c r="UC6" s="3"/>
      <c r="UD6" s="7"/>
      <c r="UE6" s="3"/>
      <c r="UF6" s="7"/>
      <c r="UG6" s="3"/>
      <c r="UH6" s="7"/>
      <c r="UI6" s="3"/>
      <c r="UJ6" s="7"/>
      <c r="UK6" s="3"/>
      <c r="UL6" s="7"/>
      <c r="UM6" s="3"/>
      <c r="UN6" s="7"/>
      <c r="UO6" s="3"/>
      <c r="UP6" s="7"/>
      <c r="UQ6" s="3"/>
      <c r="UR6" s="7"/>
      <c r="US6" s="3"/>
      <c r="UT6" s="7"/>
      <c r="UU6" s="3"/>
      <c r="UV6" s="7"/>
      <c r="UW6" s="3"/>
      <c r="UX6" s="7"/>
      <c r="UY6" s="3"/>
      <c r="UZ6" s="7"/>
      <c r="VA6" s="3"/>
      <c r="VB6" s="7"/>
      <c r="VC6" s="3"/>
      <c r="VD6" s="7"/>
      <c r="VE6" s="3"/>
      <c r="VF6" s="7"/>
      <c r="VG6" s="3"/>
      <c r="VH6" s="7"/>
      <c r="VI6" s="3"/>
      <c r="VJ6" s="7"/>
      <c r="VK6" s="3"/>
      <c r="VL6" s="7"/>
      <c r="VM6" s="3"/>
      <c r="VN6" s="7"/>
      <c r="VO6" s="3"/>
      <c r="VP6" s="7"/>
      <c r="VQ6" s="3"/>
      <c r="VR6" s="7"/>
      <c r="VS6" s="3"/>
      <c r="VT6" s="7"/>
      <c r="VU6" s="3"/>
      <c r="VV6" s="7"/>
      <c r="VW6" s="3"/>
      <c r="VX6" s="7"/>
      <c r="VY6" s="3"/>
      <c r="VZ6" s="7"/>
      <c r="WA6" s="3"/>
      <c r="WB6" s="7"/>
      <c r="WC6" s="3"/>
      <c r="WD6" s="7"/>
      <c r="WE6" s="3"/>
      <c r="WF6" s="7"/>
      <c r="WG6" s="3"/>
      <c r="WH6" s="7"/>
      <c r="WI6" s="3"/>
      <c r="WJ6" s="7"/>
      <c r="WK6" s="3"/>
      <c r="WL6" s="7"/>
      <c r="WM6" s="3"/>
      <c r="WN6" s="7"/>
      <c r="WO6" s="3"/>
      <c r="WP6" s="7"/>
      <c r="WQ6" s="3"/>
      <c r="WR6" s="7"/>
      <c r="WS6" s="3"/>
      <c r="WT6" s="7"/>
      <c r="WU6" s="3"/>
      <c r="WV6" s="7"/>
      <c r="WW6" s="3"/>
      <c r="WX6" s="7"/>
      <c r="WY6" s="3"/>
      <c r="WZ6" s="7"/>
      <c r="XA6" s="3"/>
      <c r="XB6" s="7"/>
      <c r="XC6" s="3"/>
      <c r="XD6" s="7"/>
      <c r="XE6" s="3"/>
      <c r="XF6" s="7"/>
      <c r="XG6" s="3"/>
      <c r="XH6" s="7"/>
      <c r="XI6" s="3"/>
      <c r="XJ6" s="7"/>
      <c r="XK6" s="3"/>
      <c r="XL6" s="7"/>
      <c r="XM6" s="3"/>
      <c r="XN6" s="7"/>
      <c r="XO6" s="3"/>
      <c r="XP6" s="7"/>
      <c r="XQ6" s="3"/>
      <c r="XR6" s="7"/>
      <c r="XS6" s="3"/>
      <c r="XT6" s="7"/>
      <c r="XU6" s="3"/>
      <c r="XV6" s="7"/>
      <c r="XW6" s="3"/>
      <c r="XX6" s="7"/>
      <c r="XY6" s="3"/>
      <c r="XZ6" s="7"/>
      <c r="YA6" s="3"/>
      <c r="YB6" s="7"/>
      <c r="YC6" s="3"/>
      <c r="YD6" s="7"/>
      <c r="YE6" s="3"/>
      <c r="YF6" s="7"/>
      <c r="YG6" s="3"/>
      <c r="YH6" s="7"/>
      <c r="YI6" s="3"/>
      <c r="YJ6" s="7"/>
      <c r="YK6" s="3"/>
      <c r="YL6" s="7"/>
      <c r="YM6" s="3"/>
      <c r="YN6" s="7"/>
      <c r="YO6" s="3"/>
      <c r="YP6" s="7"/>
      <c r="YQ6" s="3"/>
      <c r="YR6" s="7"/>
      <c r="YS6" s="3"/>
      <c r="YT6" s="7"/>
      <c r="YU6" s="3"/>
      <c r="YV6" s="7"/>
      <c r="YW6" s="3"/>
      <c r="YX6" s="7"/>
      <c r="YY6" s="3"/>
      <c r="YZ6" s="7"/>
      <c r="ZA6" s="3"/>
      <c r="ZB6" s="7"/>
      <c r="ZC6" s="3"/>
      <c r="ZD6" s="7"/>
      <c r="ZE6" s="3"/>
      <c r="ZF6" s="7"/>
      <c r="ZG6" s="3"/>
      <c r="ZH6" s="7"/>
      <c r="ZI6" s="3"/>
      <c r="ZJ6" s="7"/>
      <c r="ZK6" s="3"/>
      <c r="ZL6" s="7"/>
      <c r="ZM6" s="3"/>
      <c r="ZN6" s="7"/>
      <c r="ZO6" s="3"/>
      <c r="ZP6" s="7"/>
      <c r="ZQ6" s="3"/>
      <c r="ZR6" s="7"/>
      <c r="ZS6" s="3"/>
      <c r="ZT6" s="7"/>
      <c r="ZU6" s="3"/>
      <c r="ZV6" s="7"/>
      <c r="ZW6" s="3"/>
      <c r="ZX6" s="7"/>
      <c r="ZY6" s="3"/>
      <c r="ZZ6" s="7"/>
      <c r="AAA6" s="3"/>
      <c r="AAB6" s="7"/>
      <c r="AAC6" s="3"/>
      <c r="AAD6" s="7"/>
      <c r="AAE6" s="3"/>
      <c r="AAF6" s="7"/>
      <c r="AAG6" s="3"/>
      <c r="AAH6" s="7"/>
      <c r="AAI6" s="3"/>
      <c r="AAJ6" s="7"/>
      <c r="AAK6" s="3"/>
      <c r="AAL6" s="7"/>
      <c r="AAM6" s="3"/>
      <c r="AAN6" s="7"/>
      <c r="AAO6" s="3"/>
      <c r="AAP6" s="7"/>
      <c r="AAQ6" s="3"/>
      <c r="AAR6" s="7"/>
      <c r="AAS6" s="3"/>
      <c r="AAT6" s="7"/>
      <c r="AAU6" s="3"/>
      <c r="AAV6" s="7"/>
      <c r="AAW6" s="3"/>
      <c r="AAX6" s="7"/>
      <c r="AAY6" s="3"/>
      <c r="AAZ6" s="7"/>
      <c r="ABA6" s="3"/>
      <c r="ABB6" s="7"/>
      <c r="ABC6" s="3"/>
      <c r="ABD6" s="7"/>
      <c r="ABE6" s="3"/>
      <c r="ABF6" s="7"/>
      <c r="ABG6" s="3"/>
      <c r="ABH6" s="7"/>
      <c r="ABI6" s="3"/>
      <c r="ABJ6" s="7"/>
      <c r="ABK6" s="3"/>
      <c r="ABL6" s="7"/>
      <c r="ABM6" s="3"/>
      <c r="ABN6" s="7"/>
      <c r="ABO6" s="3"/>
      <c r="ABP6" s="7"/>
      <c r="ABQ6" s="3"/>
      <c r="ABR6" s="7"/>
      <c r="ABS6" s="3"/>
      <c r="ABT6" s="7"/>
      <c r="ABU6" s="3"/>
      <c r="ABV6" s="7"/>
      <c r="ABW6" s="3"/>
      <c r="ABX6" s="7"/>
      <c r="ABY6" s="3"/>
      <c r="ABZ6" s="7"/>
      <c r="ACA6" s="3"/>
      <c r="ACB6" s="7"/>
      <c r="ACC6" s="3"/>
      <c r="ACD6" s="7"/>
      <c r="ACE6" s="3"/>
      <c r="ACF6" s="7"/>
      <c r="ACG6" s="3"/>
      <c r="ACH6" s="7"/>
      <c r="ACI6" s="3"/>
      <c r="ACJ6" s="7"/>
      <c r="ACK6" s="3"/>
      <c r="ACL6" s="7"/>
      <c r="ACM6" s="3"/>
      <c r="ACN6" s="7"/>
      <c r="ACO6" s="3"/>
      <c r="ACP6" s="7"/>
      <c r="ACQ6" s="3"/>
      <c r="ACR6" s="7"/>
      <c r="ACS6" s="3"/>
      <c r="ACT6" s="7"/>
      <c r="ACU6" s="3"/>
      <c r="ACV6" s="7"/>
      <c r="ACW6" s="3"/>
      <c r="ACX6" s="7"/>
      <c r="ACY6" s="3"/>
      <c r="ACZ6" s="7"/>
      <c r="ADA6" s="3"/>
      <c r="ADB6" s="7"/>
      <c r="ADC6" s="3"/>
      <c r="ADD6" s="7"/>
      <c r="ADE6" s="3"/>
      <c r="ADF6" s="7"/>
      <c r="ADG6" s="3"/>
      <c r="ADH6" s="7"/>
      <c r="ADI6" s="3"/>
      <c r="ADJ6" s="7"/>
      <c r="ADK6" s="3"/>
      <c r="ADL6" s="7"/>
      <c r="ADM6" s="3"/>
      <c r="ADN6" s="7"/>
      <c r="ADO6" s="3"/>
      <c r="ADP6" s="7"/>
      <c r="ADQ6" s="3"/>
      <c r="ADR6" s="7"/>
      <c r="ADS6" s="3"/>
      <c r="ADT6" s="7"/>
      <c r="ADU6" s="3"/>
      <c r="ADV6" s="7"/>
      <c r="ADW6" s="3"/>
      <c r="ADX6" s="7"/>
      <c r="ADY6" s="3"/>
      <c r="ADZ6" s="7"/>
      <c r="AEA6" s="3"/>
      <c r="AEB6" s="7"/>
      <c r="AEC6" s="3"/>
      <c r="AED6" s="7"/>
      <c r="AEE6" s="3"/>
      <c r="AEF6" s="7"/>
      <c r="AEG6" s="3"/>
      <c r="AEH6" s="7"/>
      <c r="AEI6" s="3"/>
      <c r="AEJ6" s="7"/>
      <c r="AEK6" s="3"/>
      <c r="AEL6" s="7"/>
      <c r="AEM6" s="3"/>
      <c r="AEN6" s="7"/>
      <c r="AEO6" s="3"/>
      <c r="AEP6" s="7"/>
      <c r="AEQ6" s="3"/>
      <c r="AER6" s="7"/>
      <c r="AES6" s="3"/>
      <c r="AET6" s="7"/>
      <c r="AEU6" s="3"/>
      <c r="AEV6" s="7"/>
      <c r="AEW6" s="3"/>
      <c r="AEX6" s="7"/>
      <c r="AEY6" s="3"/>
      <c r="AEZ6" s="7"/>
      <c r="AFA6" s="3"/>
      <c r="AFB6" s="7"/>
      <c r="AFC6" s="3"/>
      <c r="AFD6" s="7"/>
      <c r="AFE6" s="3"/>
      <c r="AFF6" s="7"/>
      <c r="AFG6" s="3"/>
      <c r="AFH6" s="7"/>
      <c r="AFI6" s="3"/>
      <c r="AFJ6" s="7"/>
      <c r="AFK6" s="3"/>
      <c r="AFL6" s="7"/>
      <c r="AFM6" s="3"/>
      <c r="AFN6" s="7"/>
      <c r="AFO6" s="3"/>
      <c r="AFP6" s="7"/>
      <c r="AFQ6" s="3"/>
      <c r="AFR6" s="7"/>
      <c r="AFS6" s="3"/>
      <c r="AFT6" s="7"/>
      <c r="AFU6" s="3"/>
      <c r="AFV6" s="7"/>
      <c r="AFW6" s="3"/>
      <c r="AFX6" s="7"/>
      <c r="AFY6" s="3"/>
      <c r="AFZ6" s="7"/>
      <c r="AGA6" s="3"/>
      <c r="AGB6" s="7"/>
      <c r="AGC6" s="3"/>
      <c r="AGD6" s="7"/>
      <c r="AGE6" s="3"/>
      <c r="AGF6" s="7"/>
      <c r="AGG6" s="3"/>
      <c r="AGH6" s="7"/>
      <c r="AGI6" s="3"/>
      <c r="AGJ6" s="7"/>
      <c r="AGK6" s="3"/>
      <c r="AGL6" s="7"/>
      <c r="AGM6" s="3"/>
      <c r="AGN6" s="7"/>
      <c r="AGO6" s="3"/>
      <c r="AGP6" s="7"/>
      <c r="AGQ6" s="3"/>
      <c r="AGR6" s="7"/>
      <c r="AGS6" s="3"/>
      <c r="AGT6" s="7"/>
      <c r="AGU6" s="3"/>
      <c r="AGV6" s="7"/>
      <c r="AGW6" s="3"/>
      <c r="AGX6" s="7"/>
      <c r="AGY6" s="3"/>
      <c r="AGZ6" s="7"/>
      <c r="AHA6" s="3"/>
      <c r="AHB6" s="7"/>
      <c r="AHC6" s="3"/>
      <c r="AHD6" s="7"/>
      <c r="AHE6" s="3"/>
      <c r="AHF6" s="7"/>
      <c r="AHG6" s="3"/>
      <c r="AHH6" s="7"/>
      <c r="AHI6" s="3"/>
      <c r="AHJ6" s="7"/>
      <c r="AHK6" s="3"/>
      <c r="AHL6" s="7"/>
      <c r="AHM6" s="3"/>
      <c r="AHN6" s="7"/>
      <c r="AHO6" s="3"/>
      <c r="AHP6" s="7"/>
      <c r="AHQ6" s="3"/>
      <c r="AHR6" s="7"/>
      <c r="AHS6" s="3"/>
      <c r="AHT6" s="7"/>
      <c r="AHU6" s="3"/>
      <c r="AHV6" s="7"/>
      <c r="AHW6" s="3"/>
      <c r="AHX6" s="7"/>
      <c r="AHY6" s="3"/>
      <c r="AHZ6" s="7"/>
      <c r="AIA6" s="3"/>
      <c r="AIB6" s="7"/>
      <c r="AIC6" s="3"/>
      <c r="AID6" s="7"/>
      <c r="AIE6" s="3"/>
      <c r="AIF6" s="7"/>
      <c r="AIG6" s="3"/>
      <c r="AIH6" s="7"/>
      <c r="AII6" s="3"/>
      <c r="AIJ6" s="7"/>
      <c r="AIK6" s="3"/>
      <c r="AIL6" s="7"/>
      <c r="AIM6" s="3"/>
      <c r="AIN6" s="7"/>
      <c r="AIO6" s="3"/>
      <c r="AIP6" s="7"/>
      <c r="AIQ6" s="3"/>
      <c r="AIR6" s="7"/>
      <c r="AIS6" s="3"/>
      <c r="AIT6" s="7"/>
      <c r="AIU6" s="3"/>
      <c r="AIV6" s="7"/>
      <c r="AIW6" s="3"/>
      <c r="AIX6" s="7"/>
      <c r="AIY6" s="3"/>
      <c r="AIZ6" s="7"/>
      <c r="AJA6" s="3"/>
      <c r="AJB6" s="7"/>
      <c r="AJC6" s="3"/>
      <c r="AJD6" s="7"/>
      <c r="AJE6" s="3"/>
      <c r="AJF6" s="7"/>
      <c r="AJG6" s="3"/>
      <c r="AJH6" s="7"/>
      <c r="AJI6" s="3"/>
      <c r="AJJ6" s="7"/>
      <c r="AJK6" s="3"/>
      <c r="AJL6" s="7"/>
      <c r="AJM6" s="3"/>
      <c r="AJN6" s="7"/>
      <c r="AJO6" s="3"/>
      <c r="AJP6" s="7"/>
      <c r="AJQ6" s="3"/>
      <c r="AJR6" s="7"/>
      <c r="AJS6" s="3"/>
      <c r="AJT6" s="7"/>
      <c r="AJU6" s="3"/>
      <c r="AJV6" s="7"/>
      <c r="AJW6" s="3"/>
      <c r="AJX6" s="7"/>
      <c r="AJY6" s="3"/>
      <c r="AJZ6" s="7"/>
      <c r="AKA6" s="3"/>
      <c r="AKB6" s="7"/>
      <c r="AKC6" s="3"/>
      <c r="AKD6" s="7"/>
      <c r="AKE6" s="3"/>
      <c r="AKF6" s="7"/>
      <c r="AKG6" s="3"/>
      <c r="AKH6" s="7"/>
      <c r="AKI6" s="3"/>
      <c r="AKJ6" s="7"/>
      <c r="AKK6" s="3"/>
      <c r="AKL6" s="7"/>
      <c r="AKM6" s="3"/>
      <c r="AKN6" s="7"/>
      <c r="AKO6" s="3"/>
      <c r="AKP6" s="7"/>
      <c r="AKQ6" s="3"/>
      <c r="AKR6" s="7"/>
      <c r="AKS6" s="3"/>
      <c r="AKT6" s="7"/>
      <c r="AKU6" s="3"/>
      <c r="AKV6" s="7"/>
      <c r="AKW6" s="3"/>
      <c r="AKX6" s="7"/>
      <c r="AKY6" s="3"/>
      <c r="AKZ6" s="7"/>
      <c r="ALA6" s="3"/>
      <c r="ALB6" s="7"/>
      <c r="ALC6" s="3"/>
      <c r="ALD6" s="7"/>
      <c r="ALE6" s="3"/>
      <c r="ALF6" s="7"/>
      <c r="ALG6" s="3"/>
      <c r="ALH6" s="7"/>
      <c r="ALI6" s="3"/>
      <c r="ALJ6" s="7"/>
      <c r="ALK6" s="3"/>
      <c r="ALL6" s="7"/>
      <c r="ALM6" s="3"/>
      <c r="ALN6" s="7"/>
      <c r="ALO6" s="3"/>
      <c r="ALP6" s="7"/>
      <c r="ALQ6" s="3"/>
      <c r="ALR6" s="7"/>
      <c r="ALS6" s="3"/>
      <c r="ALT6" s="7"/>
      <c r="ALU6" s="3"/>
      <c r="ALV6" s="7"/>
      <c r="ALW6" s="3"/>
      <c r="ALX6" s="7"/>
      <c r="ALY6" s="3"/>
      <c r="ALZ6" s="7"/>
      <c r="AMA6" s="3"/>
      <c r="AMB6" s="7"/>
      <c r="AMC6" s="3"/>
      <c r="AMD6" s="7"/>
      <c r="AME6" s="3"/>
      <c r="AMF6" s="7"/>
      <c r="AMG6" s="3"/>
      <c r="AMH6" s="7"/>
      <c r="AMI6" s="3"/>
      <c r="AMJ6" s="7"/>
      <c r="AMK6" s="3"/>
      <c r="AML6" s="7"/>
      <c r="AMM6" s="3"/>
      <c r="AMN6" s="7"/>
      <c r="AMO6" s="3"/>
      <c r="AMP6" s="7"/>
      <c r="AMQ6" s="3"/>
      <c r="AMR6" s="7"/>
      <c r="AMS6" s="3"/>
      <c r="AMT6" s="7"/>
      <c r="AMU6" s="3"/>
      <c r="AMV6" s="7"/>
      <c r="AMW6" s="3"/>
      <c r="AMX6" s="7"/>
      <c r="AMY6" s="3"/>
      <c r="AMZ6" s="7"/>
      <c r="ANA6" s="3"/>
      <c r="ANB6" s="7"/>
      <c r="ANC6" s="3"/>
      <c r="AND6" s="7"/>
      <c r="ANE6" s="3"/>
      <c r="ANF6" s="7"/>
      <c r="ANG6" s="3"/>
      <c r="ANH6" s="7"/>
      <c r="ANI6" s="3"/>
      <c r="ANJ6" s="7"/>
      <c r="ANK6" s="3"/>
      <c r="ANL6" s="7"/>
      <c r="ANM6" s="3"/>
      <c r="ANN6" s="7"/>
      <c r="ANO6" s="3"/>
      <c r="ANP6" s="7"/>
      <c r="ANQ6" s="3"/>
      <c r="ANR6" s="7"/>
      <c r="ANS6" s="3"/>
      <c r="ANT6" s="7"/>
      <c r="ANU6" s="3"/>
      <c r="ANV6" s="7"/>
      <c r="ANW6" s="3"/>
      <c r="ANX6" s="7"/>
      <c r="ANY6" s="3"/>
      <c r="ANZ6" s="7"/>
      <c r="AOA6" s="3"/>
      <c r="AOB6" s="7"/>
      <c r="AOC6" s="3"/>
      <c r="AOD6" s="7"/>
      <c r="AOE6" s="3"/>
      <c r="AOF6" s="7"/>
      <c r="AOG6" s="3"/>
      <c r="AOH6" s="7"/>
      <c r="AOI6" s="3"/>
      <c r="AOJ6" s="7"/>
      <c r="AOK6" s="3"/>
      <c r="AOL6" s="7"/>
      <c r="AOM6" s="3"/>
      <c r="AON6" s="7"/>
      <c r="AOO6" s="3"/>
      <c r="AOP6" s="7"/>
      <c r="AOQ6" s="3"/>
      <c r="AOR6" s="7"/>
      <c r="AOS6" s="3"/>
      <c r="AOT6" s="7"/>
      <c r="AOU6" s="3"/>
      <c r="AOV6" s="7"/>
      <c r="AOW6" s="3"/>
      <c r="AOX6" s="7"/>
      <c r="AOY6" s="3"/>
      <c r="AOZ6" s="7"/>
      <c r="APA6" s="3"/>
      <c r="APB6" s="7"/>
      <c r="APC6" s="3"/>
      <c r="APD6" s="7"/>
      <c r="APE6" s="3"/>
      <c r="APF6" s="7"/>
      <c r="APG6" s="3"/>
      <c r="APH6" s="7"/>
      <c r="API6" s="3"/>
      <c r="APJ6" s="7"/>
      <c r="APK6" s="3"/>
      <c r="APL6" s="7"/>
      <c r="APM6" s="3"/>
      <c r="APN6" s="7"/>
      <c r="APO6" s="3"/>
      <c r="APP6" s="7"/>
      <c r="APQ6" s="3"/>
      <c r="APR6" s="7"/>
      <c r="APS6" s="3"/>
      <c r="APT6" s="7"/>
      <c r="APU6" s="3"/>
      <c r="APV6" s="7"/>
      <c r="APW6" s="3"/>
      <c r="APX6" s="7"/>
      <c r="APY6" s="3"/>
      <c r="APZ6" s="7"/>
      <c r="AQA6" s="3"/>
      <c r="AQB6" s="7"/>
      <c r="AQC6" s="3"/>
      <c r="AQD6" s="7"/>
      <c r="AQE6" s="3"/>
      <c r="AQF6" s="7"/>
      <c r="AQG6" s="3"/>
      <c r="AQH6" s="7"/>
      <c r="AQI6" s="3"/>
      <c r="AQJ6" s="7"/>
      <c r="AQK6" s="3"/>
      <c r="AQL6" s="7"/>
      <c r="AQM6" s="3"/>
      <c r="AQN6" s="7"/>
      <c r="AQO6" s="3"/>
      <c r="AQP6" s="7"/>
      <c r="AQQ6" s="3"/>
      <c r="AQR6" s="7"/>
      <c r="AQS6" s="3"/>
      <c r="AQT6" s="7"/>
      <c r="AQU6" s="3"/>
      <c r="AQV6" s="7"/>
      <c r="AQW6" s="3"/>
      <c r="AQX6" s="7"/>
      <c r="AQY6" s="3"/>
      <c r="AQZ6" s="7"/>
      <c r="ARA6" s="3"/>
      <c r="ARB6" s="7"/>
      <c r="ARC6" s="3"/>
      <c r="ARD6" s="7"/>
      <c r="ARE6" s="3"/>
      <c r="ARF6" s="7"/>
      <c r="ARG6" s="3"/>
      <c r="ARH6" s="7"/>
      <c r="ARI6" s="3"/>
      <c r="ARJ6" s="7"/>
      <c r="ARK6" s="3"/>
      <c r="ARL6" s="7"/>
      <c r="ARM6" s="3"/>
      <c r="ARN6" s="7"/>
      <c r="ARO6" s="3"/>
      <c r="ARP6" s="7"/>
      <c r="ARQ6" s="3"/>
      <c r="ARR6" s="7"/>
      <c r="ARS6" s="3"/>
      <c r="ART6" s="7"/>
      <c r="ARU6" s="3"/>
      <c r="ARV6" s="7"/>
      <c r="ARW6" s="3"/>
      <c r="ARX6" s="7"/>
      <c r="ARY6" s="3"/>
      <c r="ARZ6" s="7"/>
      <c r="ASA6" s="3"/>
      <c r="ASB6" s="7"/>
      <c r="ASC6" s="3"/>
      <c r="ASD6" s="7"/>
      <c r="ASE6" s="3"/>
      <c r="ASF6" s="7"/>
      <c r="ASG6" s="3"/>
      <c r="ASH6" s="7"/>
      <c r="ASI6" s="3"/>
      <c r="ASJ6" s="7"/>
      <c r="ASK6" s="3"/>
      <c r="ASL6" s="7"/>
      <c r="ASM6" s="3"/>
      <c r="ASN6" s="7"/>
      <c r="ASO6" s="3"/>
      <c r="ASP6" s="7"/>
      <c r="ASQ6" s="3"/>
      <c r="ASR6" s="7"/>
      <c r="ASS6" s="3"/>
      <c r="AST6" s="7"/>
      <c r="ASU6" s="3"/>
      <c r="ASV6" s="7"/>
      <c r="ASW6" s="3"/>
      <c r="ASX6" s="7"/>
      <c r="ASY6" s="3"/>
      <c r="ASZ6" s="7"/>
      <c r="ATA6" s="3"/>
      <c r="ATB6" s="7"/>
      <c r="ATC6" s="3"/>
      <c r="ATD6" s="7"/>
      <c r="ATE6" s="3"/>
      <c r="ATF6" s="7"/>
      <c r="ATG6" s="3"/>
      <c r="ATH6" s="7"/>
      <c r="ATI6" s="3"/>
      <c r="ATJ6" s="7"/>
      <c r="ATK6" s="3"/>
      <c r="ATL6" s="7"/>
      <c r="ATM6" s="3"/>
      <c r="ATN6" s="7"/>
      <c r="ATO6" s="3"/>
      <c r="ATP6" s="7"/>
      <c r="ATQ6" s="3"/>
      <c r="ATR6" s="7"/>
      <c r="ATS6" s="3"/>
      <c r="ATT6" s="7"/>
      <c r="ATU6" s="3"/>
      <c r="ATV6" s="7"/>
      <c r="ATW6" s="3"/>
      <c r="ATX6" s="7"/>
      <c r="ATY6" s="3"/>
      <c r="ATZ6" s="7"/>
      <c r="AUA6" s="3"/>
      <c r="AUB6" s="7"/>
      <c r="AUC6" s="3"/>
      <c r="AUD6" s="7"/>
      <c r="AUE6" s="3"/>
      <c r="AUF6" s="7"/>
      <c r="AUG6" s="3"/>
      <c r="AUH6" s="7"/>
      <c r="AUI6" s="3"/>
      <c r="AUJ6" s="7"/>
      <c r="AUK6" s="3"/>
      <c r="AUL6" s="7"/>
      <c r="AUM6" s="3"/>
      <c r="AUN6" s="7"/>
      <c r="AUO6" s="3"/>
      <c r="AUP6" s="7"/>
      <c r="AUQ6" s="3"/>
      <c r="AUR6" s="7"/>
      <c r="AUS6" s="3"/>
      <c r="AUT6" s="7"/>
      <c r="AUU6" s="3"/>
      <c r="AUV6" s="7"/>
      <c r="AUW6" s="3"/>
      <c r="AUX6" s="7"/>
      <c r="AUY6" s="3"/>
      <c r="AUZ6" s="7"/>
      <c r="AVA6" s="3"/>
      <c r="AVB6" s="7"/>
      <c r="AVC6" s="3"/>
      <c r="AVD6" s="7"/>
      <c r="AVE6" s="3"/>
      <c r="AVF6" s="7"/>
      <c r="AVG6" s="3"/>
      <c r="AVH6" s="7"/>
      <c r="AVI6" s="3"/>
      <c r="AVJ6" s="7"/>
      <c r="AVK6" s="3"/>
      <c r="AVL6" s="7"/>
      <c r="AVM6" s="3"/>
      <c r="AVN6" s="7"/>
      <c r="AVO6" s="3"/>
      <c r="AVP6" s="7"/>
      <c r="AVQ6" s="3"/>
      <c r="AVR6" s="7"/>
      <c r="AVS6" s="3"/>
      <c r="AVT6" s="7"/>
      <c r="AVU6" s="3"/>
      <c r="AVV6" s="7"/>
      <c r="AVW6" s="3"/>
      <c r="AVX6" s="7"/>
      <c r="AVY6" s="3"/>
      <c r="AVZ6" s="7"/>
      <c r="AWA6" s="3"/>
      <c r="AWB6" s="7"/>
      <c r="AWC6" s="3"/>
      <c r="AWD6" s="7"/>
      <c r="AWE6" s="3"/>
      <c r="AWF6" s="7"/>
      <c r="AWG6" s="3"/>
      <c r="AWH6" s="7"/>
      <c r="AWI6" s="3"/>
      <c r="AWJ6" s="7"/>
      <c r="AWK6" s="3"/>
      <c r="AWL6" s="7"/>
      <c r="AWM6" s="3"/>
      <c r="AWN6" s="7"/>
      <c r="AWO6" s="3"/>
      <c r="AWP6" s="7"/>
      <c r="AWQ6" s="3"/>
      <c r="AWR6" s="7"/>
      <c r="AWS6" s="3"/>
      <c r="AWT6" s="7"/>
      <c r="AWU6" s="3"/>
      <c r="AWV6" s="7"/>
      <c r="AWW6" s="3"/>
      <c r="AWX6" s="7"/>
      <c r="AWY6" s="3"/>
      <c r="AWZ6" s="7"/>
      <c r="AXA6" s="3"/>
      <c r="AXB6" s="7"/>
      <c r="AXC6" s="3"/>
      <c r="AXD6" s="7"/>
      <c r="AXE6" s="3"/>
      <c r="AXF6" s="7"/>
      <c r="AXG6" s="3"/>
      <c r="AXH6" s="7"/>
      <c r="AXI6" s="3"/>
      <c r="AXJ6" s="7"/>
      <c r="AXK6" s="3"/>
      <c r="AXL6" s="7"/>
      <c r="AXM6" s="3"/>
      <c r="AXN6" s="7"/>
      <c r="AXO6" s="3"/>
      <c r="AXP6" s="7"/>
      <c r="AXQ6" s="3"/>
      <c r="AXR6" s="7"/>
      <c r="AXS6" s="3"/>
      <c r="AXT6" s="7"/>
      <c r="AXU6" s="3"/>
      <c r="AXV6" s="7"/>
      <c r="AXW6" s="3"/>
      <c r="AXX6" s="7"/>
      <c r="AXY6" s="3"/>
      <c r="AXZ6" s="7"/>
      <c r="AYA6" s="3"/>
      <c r="AYB6" s="7"/>
      <c r="AYC6" s="3"/>
      <c r="AYD6" s="7"/>
      <c r="AYE6" s="3"/>
      <c r="AYF6" s="7"/>
      <c r="AYG6" s="3"/>
      <c r="AYH6" s="7"/>
      <c r="AYI6" s="3"/>
      <c r="AYJ6" s="7"/>
      <c r="AYK6" s="3"/>
      <c r="AYL6" s="7"/>
      <c r="AYM6" s="3"/>
      <c r="AYN6" s="7"/>
      <c r="AYO6" s="3"/>
      <c r="AYP6" s="7"/>
      <c r="AYQ6" s="3"/>
      <c r="AYR6" s="7"/>
      <c r="AYS6" s="3"/>
      <c r="AYT6" s="7"/>
      <c r="AYU6" s="3"/>
      <c r="AYV6" s="7"/>
      <c r="AYW6" s="3"/>
      <c r="AYX6" s="7"/>
      <c r="AYY6" s="3"/>
      <c r="AYZ6" s="7"/>
      <c r="AZA6" s="3"/>
      <c r="AZB6" s="7"/>
      <c r="AZC6" s="3"/>
      <c r="AZD6" s="7"/>
      <c r="AZE6" s="3"/>
      <c r="AZF6" s="7"/>
      <c r="AZG6" s="3"/>
      <c r="AZH6" s="7"/>
      <c r="AZI6" s="3"/>
      <c r="AZJ6" s="7"/>
      <c r="AZK6" s="3"/>
      <c r="AZL6" s="7"/>
      <c r="AZM6" s="3"/>
      <c r="AZN6" s="7"/>
      <c r="AZO6" s="3"/>
      <c r="AZP6" s="7"/>
      <c r="AZQ6" s="3"/>
      <c r="AZR6" s="7"/>
      <c r="AZS6" s="3"/>
      <c r="AZT6" s="7"/>
      <c r="AZU6" s="3"/>
      <c r="AZV6" s="7"/>
      <c r="AZW6" s="3"/>
      <c r="AZX6" s="7"/>
      <c r="AZY6" s="3"/>
      <c r="AZZ6" s="7"/>
      <c r="BAA6" s="3"/>
      <c r="BAB6" s="7"/>
      <c r="BAC6" s="3"/>
      <c r="BAD6" s="7"/>
      <c r="BAE6" s="3"/>
      <c r="BAF6" s="7"/>
      <c r="BAG6" s="3"/>
      <c r="BAH6" s="7"/>
      <c r="BAI6" s="3"/>
      <c r="BAJ6" s="7"/>
      <c r="BAK6" s="3"/>
      <c r="BAL6" s="7"/>
      <c r="BAM6" s="3"/>
      <c r="BAN6" s="7"/>
      <c r="BAO6" s="3"/>
      <c r="BAP6" s="7"/>
      <c r="BAQ6" s="3"/>
      <c r="BAR6" s="7"/>
      <c r="BAS6" s="3"/>
      <c r="BAT6" s="7"/>
      <c r="BAU6" s="3"/>
      <c r="BAV6" s="7"/>
      <c r="BAW6" s="3"/>
      <c r="BAX6" s="7"/>
      <c r="BAY6" s="3"/>
      <c r="BAZ6" s="7"/>
      <c r="BBA6" s="3"/>
      <c r="BBB6" s="7"/>
      <c r="BBC6" s="3"/>
      <c r="BBD6" s="7"/>
      <c r="BBE6" s="3"/>
      <c r="BBF6" s="7"/>
      <c r="BBG6" s="3"/>
      <c r="BBH6" s="7"/>
      <c r="BBI6" s="3"/>
      <c r="BBJ6" s="7"/>
      <c r="BBK6" s="3"/>
      <c r="BBL6" s="7"/>
      <c r="BBM6" s="3"/>
      <c r="BBN6" s="7"/>
      <c r="BBO6" s="3"/>
      <c r="BBP6" s="7"/>
      <c r="BBQ6" s="3"/>
      <c r="BBR6" s="7"/>
      <c r="BBS6" s="3"/>
      <c r="BBT6" s="7"/>
      <c r="BBU6" s="3"/>
      <c r="BBV6" s="7"/>
      <c r="BBW6" s="3"/>
      <c r="BBX6" s="7"/>
      <c r="BBY6" s="3"/>
      <c r="BBZ6" s="7"/>
      <c r="BCA6" s="3"/>
      <c r="BCB6" s="7"/>
      <c r="BCC6" s="3"/>
      <c r="BCD6" s="7"/>
      <c r="BCE6" s="3"/>
      <c r="BCF6" s="7"/>
      <c r="BCG6" s="3"/>
      <c r="BCH6" s="7"/>
      <c r="BCI6" s="3"/>
      <c r="BCJ6" s="7"/>
      <c r="BCK6" s="3"/>
      <c r="BCL6" s="7"/>
      <c r="BCM6" s="3"/>
      <c r="BCN6" s="7"/>
      <c r="BCO6" s="3"/>
      <c r="BCP6" s="7"/>
      <c r="BCQ6" s="3"/>
      <c r="BCR6" s="7"/>
      <c r="BCS6" s="3"/>
      <c r="BCT6" s="7"/>
      <c r="BCU6" s="3"/>
      <c r="BCV6" s="7"/>
      <c r="BCW6" s="3"/>
      <c r="BCX6" s="7"/>
      <c r="BCY6" s="3"/>
      <c r="BCZ6" s="7"/>
      <c r="BDA6" s="3"/>
      <c r="BDB6" s="7"/>
      <c r="BDC6" s="3"/>
      <c r="BDD6" s="7"/>
      <c r="BDE6" s="3"/>
      <c r="BDF6" s="7"/>
      <c r="BDG6" s="3"/>
      <c r="BDH6" s="7"/>
      <c r="BDI6" s="3"/>
      <c r="BDJ6" s="7"/>
      <c r="BDK6" s="3"/>
      <c r="BDL6" s="7"/>
      <c r="BDM6" s="3"/>
      <c r="BDN6" s="7"/>
      <c r="BDO6" s="3"/>
      <c r="BDP6" s="7"/>
      <c r="BDQ6" s="3"/>
      <c r="BDR6" s="7"/>
      <c r="BDS6" s="3"/>
      <c r="BDT6" s="7"/>
      <c r="BDU6" s="3"/>
      <c r="BDV6" s="7"/>
      <c r="BDW6" s="3"/>
      <c r="BDX6" s="7"/>
      <c r="BDY6" s="3"/>
      <c r="BDZ6" s="7"/>
      <c r="BEA6" s="3"/>
      <c r="BEB6" s="7"/>
      <c r="BEC6" s="3"/>
      <c r="BED6" s="7"/>
      <c r="BEE6" s="3"/>
      <c r="BEF6" s="7"/>
      <c r="BEG6" s="3"/>
      <c r="BEH6" s="7"/>
      <c r="BEI6" s="3"/>
      <c r="BEJ6" s="7"/>
      <c r="BEK6" s="3"/>
      <c r="BEL6" s="7"/>
      <c r="BEM6" s="3"/>
      <c r="BEN6" s="7"/>
      <c r="BEO6" s="3"/>
      <c r="BEP6" s="7"/>
      <c r="BEQ6" s="3"/>
      <c r="BER6" s="7"/>
      <c r="BES6" s="3"/>
      <c r="BET6" s="7"/>
      <c r="BEU6" s="3"/>
      <c r="BEV6" s="7"/>
      <c r="BEW6" s="3"/>
      <c r="BEX6" s="7"/>
      <c r="BEY6" s="3"/>
      <c r="BEZ6" s="7"/>
      <c r="BFA6" s="3"/>
      <c r="BFB6" s="7"/>
      <c r="BFC6" s="3"/>
      <c r="BFD6" s="7"/>
      <c r="BFE6" s="3"/>
      <c r="BFF6" s="7"/>
      <c r="BFG6" s="3"/>
      <c r="BFH6" s="7"/>
      <c r="BFI6" s="3"/>
      <c r="BFJ6" s="7"/>
      <c r="BFK6" s="3"/>
      <c r="BFL6" s="7"/>
      <c r="BFM6" s="3"/>
      <c r="BFN6" s="7"/>
      <c r="BFO6" s="3"/>
      <c r="BFP6" s="7"/>
      <c r="BFQ6" s="3"/>
      <c r="BFR6" s="7"/>
      <c r="BFS6" s="3"/>
      <c r="BFT6" s="7"/>
      <c r="BFU6" s="3"/>
      <c r="BFV6" s="7"/>
      <c r="BFW6" s="3"/>
      <c r="BFX6" s="7"/>
      <c r="BFY6" s="3"/>
      <c r="BFZ6" s="7"/>
      <c r="BGA6" s="3"/>
      <c r="BGB6" s="7"/>
      <c r="BGC6" s="3"/>
      <c r="BGD6" s="7"/>
      <c r="BGE6" s="3"/>
      <c r="BGF6" s="7"/>
      <c r="BGG6" s="3"/>
      <c r="BGH6" s="7"/>
      <c r="BGI6" s="3"/>
      <c r="BGJ6" s="7"/>
      <c r="BGK6" s="3"/>
      <c r="BGL6" s="7"/>
      <c r="BGM6" s="3"/>
      <c r="BGN6" s="7"/>
      <c r="BGO6" s="3"/>
      <c r="BGP6" s="7"/>
      <c r="BGQ6" s="3"/>
      <c r="BGR6" s="7"/>
      <c r="BGS6" s="3"/>
      <c r="BGT6" s="7"/>
      <c r="BGU6" s="3"/>
      <c r="BGV6" s="7"/>
      <c r="BGW6" s="3"/>
      <c r="BGX6" s="7"/>
      <c r="BGY6" s="3"/>
      <c r="BGZ6" s="7"/>
      <c r="BHA6" s="3"/>
      <c r="BHB6" s="7"/>
      <c r="BHC6" s="3"/>
      <c r="BHD6" s="7"/>
      <c r="BHE6" s="3"/>
      <c r="BHF6" s="7"/>
      <c r="BHG6" s="3"/>
      <c r="BHH6" s="7"/>
      <c r="BHI6" s="3"/>
      <c r="BHJ6" s="7"/>
      <c r="BHK6" s="3"/>
      <c r="BHL6" s="7"/>
      <c r="BHM6" s="3"/>
      <c r="BHN6" s="7"/>
      <c r="BHO6" s="3"/>
      <c r="BHP6" s="7"/>
      <c r="BHQ6" s="3"/>
      <c r="BHR6" s="7"/>
      <c r="BHS6" s="3"/>
      <c r="BHT6" s="7"/>
      <c r="BHU6" s="3"/>
      <c r="BHV6" s="7"/>
      <c r="BHW6" s="3"/>
      <c r="BHX6" s="7"/>
      <c r="BHY6" s="3"/>
      <c r="BHZ6" s="7"/>
      <c r="BIA6" s="3"/>
      <c r="BIB6" s="7"/>
      <c r="BIC6" s="3"/>
      <c r="BID6" s="7"/>
      <c r="BIE6" s="3"/>
      <c r="BIF6" s="7"/>
      <c r="BIG6" s="3"/>
      <c r="BIH6" s="7"/>
      <c r="BII6" s="3"/>
      <c r="BIJ6" s="7"/>
      <c r="BIK6" s="3"/>
      <c r="BIL6" s="7"/>
      <c r="BIM6" s="3"/>
      <c r="BIN6" s="7"/>
      <c r="BIO6" s="3"/>
      <c r="BIP6" s="7"/>
      <c r="BIQ6" s="3"/>
      <c r="BIR6" s="7"/>
      <c r="BIS6" s="3"/>
      <c r="BIT6" s="7"/>
      <c r="BIU6" s="3"/>
      <c r="BIV6" s="7"/>
      <c r="BIW6" s="3"/>
      <c r="BIX6" s="7"/>
      <c r="BIY6" s="3"/>
      <c r="BIZ6" s="7"/>
      <c r="BJA6" s="3"/>
      <c r="BJB6" s="7"/>
      <c r="BJC6" s="3"/>
      <c r="BJD6" s="7"/>
      <c r="BJE6" s="3"/>
      <c r="BJF6" s="7"/>
      <c r="BJG6" s="3"/>
      <c r="BJH6" s="7"/>
      <c r="BJI6" s="3"/>
      <c r="BJJ6" s="7"/>
      <c r="BJK6" s="3"/>
      <c r="BJL6" s="7"/>
      <c r="BJM6" s="3"/>
      <c r="BJN6" s="7"/>
      <c r="BJO6" s="3"/>
      <c r="BJP6" s="7"/>
      <c r="BJQ6" s="3"/>
      <c r="BJR6" s="7"/>
      <c r="BJS6" s="3"/>
      <c r="BJT6" s="7"/>
      <c r="BJU6" s="3"/>
      <c r="BJV6" s="7"/>
      <c r="BJW6" s="3"/>
      <c r="BJX6" s="7"/>
      <c r="BJY6" s="3"/>
      <c r="BJZ6" s="7"/>
      <c r="BKA6" s="3"/>
      <c r="BKB6" s="7"/>
      <c r="BKC6" s="3"/>
      <c r="BKD6" s="7"/>
      <c r="BKE6" s="3"/>
      <c r="BKF6" s="7"/>
      <c r="BKG6" s="3"/>
      <c r="BKH6" s="7"/>
      <c r="BKI6" s="3"/>
      <c r="BKJ6" s="7"/>
      <c r="BKK6" s="3"/>
      <c r="BKL6" s="7"/>
      <c r="BKM6" s="3"/>
      <c r="BKN6" s="7"/>
      <c r="BKO6" s="3"/>
      <c r="BKP6" s="7"/>
      <c r="BKQ6" s="3"/>
      <c r="BKR6" s="7"/>
      <c r="BKS6" s="3"/>
      <c r="BKT6" s="7"/>
      <c r="BKU6" s="3"/>
      <c r="BKV6" s="7"/>
      <c r="BKW6" s="3"/>
      <c r="BKX6" s="7"/>
      <c r="BKY6" s="3"/>
      <c r="BKZ6" s="7"/>
      <c r="BLA6" s="3"/>
      <c r="BLB6" s="7"/>
      <c r="BLC6" s="3"/>
      <c r="BLD6" s="7"/>
      <c r="BLE6" s="3"/>
      <c r="BLF6" s="7"/>
      <c r="BLG6" s="3"/>
      <c r="BLH6" s="7"/>
      <c r="BLI6" s="3"/>
      <c r="BLJ6" s="7"/>
      <c r="BLK6" s="3"/>
      <c r="BLL6" s="7"/>
      <c r="BLM6" s="3"/>
      <c r="BLN6" s="7"/>
      <c r="BLO6" s="3"/>
      <c r="BLP6" s="7"/>
      <c r="BLQ6" s="3"/>
      <c r="BLR6" s="7"/>
      <c r="BLS6" s="3"/>
      <c r="BLT6" s="7"/>
      <c r="BLU6" s="3"/>
      <c r="BLV6" s="7"/>
      <c r="BLW6" s="3"/>
      <c r="BLX6" s="7"/>
      <c r="BLY6" s="3"/>
      <c r="BLZ6" s="7"/>
      <c r="BMA6" s="3"/>
      <c r="BMB6" s="7"/>
      <c r="BMC6" s="3"/>
      <c r="BMD6" s="7"/>
      <c r="BME6" s="3"/>
      <c r="BMF6" s="7"/>
      <c r="BMG6" s="3"/>
      <c r="BMH6" s="7"/>
      <c r="BMI6" s="3"/>
      <c r="BMJ6" s="7"/>
      <c r="BMK6" s="3"/>
      <c r="BML6" s="7"/>
      <c r="BMM6" s="3"/>
      <c r="BMN6" s="7"/>
      <c r="BMO6" s="3"/>
      <c r="BMP6" s="7"/>
      <c r="BMQ6" s="3"/>
      <c r="BMR6" s="7"/>
      <c r="BMS6" s="3"/>
      <c r="BMT6" s="7"/>
      <c r="BMU6" s="3"/>
      <c r="BMV6" s="7"/>
      <c r="BMW6" s="3"/>
      <c r="BMX6" s="7"/>
      <c r="BMY6" s="3"/>
      <c r="BMZ6" s="7"/>
      <c r="BNA6" s="3"/>
      <c r="BNB6" s="7"/>
      <c r="BNC6" s="3"/>
      <c r="BND6" s="7"/>
      <c r="BNE6" s="3"/>
      <c r="BNF6" s="7"/>
      <c r="BNG6" s="3"/>
      <c r="BNH6" s="7"/>
      <c r="BNI6" s="3"/>
      <c r="BNJ6" s="7"/>
      <c r="BNK6" s="3"/>
      <c r="BNL6" s="7"/>
      <c r="BNM6" s="3"/>
      <c r="BNN6" s="7"/>
      <c r="BNO6" s="3"/>
      <c r="BNP6" s="7"/>
      <c r="BNQ6" s="3"/>
      <c r="BNR6" s="7"/>
      <c r="BNS6" s="3"/>
      <c r="BNT6" s="7"/>
      <c r="BNU6" s="3"/>
      <c r="BNV6" s="7"/>
      <c r="BNW6" s="3"/>
      <c r="BNX6" s="7"/>
      <c r="BNY6" s="3"/>
      <c r="BNZ6" s="7"/>
      <c r="BOA6" s="3"/>
      <c r="BOB6" s="7"/>
      <c r="BOC6" s="3"/>
      <c r="BOD6" s="7"/>
      <c r="BOE6" s="3"/>
      <c r="BOF6" s="7"/>
      <c r="BOG6" s="3"/>
      <c r="BOH6" s="7"/>
      <c r="BOI6" s="3"/>
      <c r="BOJ6" s="7"/>
      <c r="BOK6" s="3"/>
      <c r="BOL6" s="7"/>
      <c r="BOM6" s="3"/>
      <c r="BON6" s="7"/>
      <c r="BOO6" s="3"/>
      <c r="BOP6" s="7"/>
      <c r="BOQ6" s="3"/>
      <c r="BOR6" s="7"/>
      <c r="BOS6" s="3"/>
      <c r="BOT6" s="7"/>
      <c r="BOU6" s="3"/>
      <c r="BOV6" s="7"/>
      <c r="BOW6" s="3"/>
      <c r="BOX6" s="7"/>
      <c r="BOY6" s="3"/>
      <c r="BOZ6" s="7"/>
      <c r="BPA6" s="3"/>
      <c r="BPB6" s="7"/>
      <c r="BPC6" s="3"/>
      <c r="BPD6" s="7"/>
      <c r="BPE6" s="3"/>
      <c r="BPF6" s="7"/>
      <c r="BPG6" s="3"/>
      <c r="BPH6" s="7"/>
      <c r="BPI6" s="3"/>
      <c r="BPJ6" s="7"/>
      <c r="BPK6" s="3"/>
      <c r="BPL6" s="7"/>
      <c r="BPM6" s="3"/>
      <c r="BPN6" s="7"/>
      <c r="BPO6" s="3"/>
      <c r="BPP6" s="7"/>
      <c r="BPQ6" s="3"/>
      <c r="BPR6" s="7"/>
      <c r="BPS6" s="3"/>
      <c r="BPT6" s="7"/>
      <c r="BPU6" s="3"/>
      <c r="BPV6" s="7"/>
      <c r="BPW6" s="3"/>
      <c r="BPX6" s="7"/>
      <c r="BPY6" s="3"/>
      <c r="BPZ6" s="7"/>
      <c r="BQA6" s="3"/>
      <c r="BQB6" s="7"/>
      <c r="BQC6" s="3"/>
      <c r="BQD6" s="7"/>
      <c r="BQE6" s="3"/>
      <c r="BQF6" s="7"/>
      <c r="BQG6" s="3"/>
      <c r="BQH6" s="7"/>
      <c r="BQI6" s="3"/>
      <c r="BQJ6" s="7"/>
      <c r="BQK6" s="3"/>
      <c r="BQL6" s="7"/>
      <c r="BQM6" s="3"/>
      <c r="BQN6" s="7"/>
      <c r="BQO6" s="3"/>
      <c r="BQP6" s="7"/>
      <c r="BQQ6" s="3"/>
      <c r="BQR6" s="7"/>
      <c r="BQS6" s="3"/>
      <c r="BQT6" s="7"/>
      <c r="BQU6" s="3"/>
      <c r="BQV6" s="7"/>
      <c r="BQW6" s="3"/>
      <c r="BQX6" s="7"/>
      <c r="BQY6" s="3"/>
      <c r="BQZ6" s="7"/>
      <c r="BRA6" s="3"/>
      <c r="BRB6" s="7"/>
      <c r="BRC6" s="3"/>
      <c r="BRD6" s="7"/>
      <c r="BRE6" s="3"/>
      <c r="BRF6" s="7"/>
      <c r="BRG6" s="3"/>
      <c r="BRH6" s="7"/>
      <c r="BRI6" s="3"/>
      <c r="BRJ6" s="7"/>
      <c r="BRK6" s="3"/>
      <c r="BRL6" s="7"/>
      <c r="BRM6" s="3"/>
      <c r="BRN6" s="7"/>
      <c r="BRO6" s="3"/>
      <c r="BRP6" s="7"/>
      <c r="BRQ6" s="3"/>
      <c r="BRR6" s="7"/>
      <c r="BRS6" s="3"/>
      <c r="BRT6" s="7"/>
      <c r="BRU6" s="3"/>
      <c r="BRV6" s="7"/>
      <c r="BRW6" s="3"/>
      <c r="BRX6" s="7"/>
      <c r="BRY6" s="3"/>
      <c r="BRZ6" s="7"/>
      <c r="BSA6" s="3"/>
      <c r="BSB6" s="7"/>
      <c r="BSC6" s="3"/>
      <c r="BSD6" s="7"/>
      <c r="BSE6" s="3"/>
      <c r="BSF6" s="7"/>
      <c r="BSG6" s="3"/>
      <c r="BSH6" s="7"/>
      <c r="BSI6" s="3"/>
      <c r="BSJ6" s="7"/>
      <c r="BSK6" s="3"/>
      <c r="BSL6" s="7"/>
      <c r="BSM6" s="3"/>
      <c r="BSN6" s="7"/>
      <c r="BSO6" s="3"/>
      <c r="BSP6" s="7"/>
      <c r="BSQ6" s="3"/>
      <c r="BSR6" s="7"/>
      <c r="BSS6" s="3"/>
      <c r="BST6" s="7"/>
      <c r="BSU6" s="3"/>
      <c r="BSV6" s="7"/>
      <c r="BSW6" s="3"/>
      <c r="BSX6" s="7"/>
      <c r="BSY6" s="3"/>
      <c r="BSZ6" s="7"/>
      <c r="BTA6" s="3"/>
      <c r="BTB6" s="7"/>
      <c r="BTC6" s="3"/>
      <c r="BTD6" s="7"/>
      <c r="BTE6" s="3"/>
      <c r="BTF6" s="7"/>
      <c r="BTG6" s="3"/>
      <c r="BTH6" s="7"/>
      <c r="BTI6" s="3"/>
      <c r="BTJ6" s="7"/>
      <c r="BTK6" s="3"/>
      <c r="BTL6" s="7"/>
      <c r="BTM6" s="3"/>
      <c r="BTN6" s="7"/>
      <c r="BTO6" s="3"/>
      <c r="BTP6" s="7"/>
      <c r="BTQ6" s="3"/>
      <c r="BTR6" s="7"/>
      <c r="BTS6" s="3"/>
      <c r="BTT6" s="7"/>
      <c r="BTU6" s="3"/>
      <c r="BTV6" s="7"/>
      <c r="BTW6" s="3"/>
      <c r="BTX6" s="7"/>
      <c r="BTY6" s="3"/>
      <c r="BTZ6" s="7"/>
      <c r="BUA6" s="3"/>
      <c r="BUB6" s="7"/>
      <c r="BUC6" s="3"/>
      <c r="BUD6" s="7"/>
      <c r="BUE6" s="3"/>
      <c r="BUF6" s="7"/>
      <c r="BUG6" s="3"/>
      <c r="BUH6" s="7"/>
      <c r="BUI6" s="3"/>
      <c r="BUJ6" s="7"/>
      <c r="BUK6" s="3"/>
      <c r="BUL6" s="7"/>
      <c r="BUM6" s="3"/>
      <c r="BUN6" s="7"/>
      <c r="BUO6" s="3"/>
      <c r="BUP6" s="7"/>
      <c r="BUQ6" s="3"/>
      <c r="BUR6" s="7"/>
      <c r="BUS6" s="3"/>
      <c r="BUT6" s="7"/>
      <c r="BUU6" s="3"/>
      <c r="BUV6" s="7"/>
      <c r="BUW6" s="3"/>
      <c r="BUX6" s="7"/>
      <c r="BUY6" s="3"/>
      <c r="BUZ6" s="7"/>
      <c r="BVA6" s="3"/>
      <c r="BVB6" s="7"/>
      <c r="BVC6" s="3"/>
      <c r="BVD6" s="7"/>
      <c r="BVE6" s="3"/>
      <c r="BVF6" s="7"/>
      <c r="BVG6" s="3"/>
      <c r="BVH6" s="7"/>
      <c r="BVI6" s="3"/>
      <c r="BVJ6" s="7"/>
      <c r="BVK6" s="3"/>
      <c r="BVL6" s="7"/>
      <c r="BVM6" s="3"/>
      <c r="BVN6" s="7"/>
      <c r="BVO6" s="3"/>
      <c r="BVP6" s="7"/>
      <c r="BVQ6" s="3"/>
      <c r="BVR6" s="7"/>
      <c r="BVS6" s="3"/>
      <c r="BVT6" s="7"/>
      <c r="BVU6" s="3"/>
      <c r="BVV6" s="7"/>
      <c r="BVW6" s="3"/>
      <c r="BVX6" s="7"/>
      <c r="BVY6" s="3"/>
      <c r="BVZ6" s="7"/>
      <c r="BWA6" s="3"/>
      <c r="BWB6" s="7"/>
      <c r="BWC6" s="3"/>
      <c r="BWD6" s="7"/>
      <c r="BWE6" s="3"/>
      <c r="BWF6" s="7"/>
      <c r="BWG6" s="3"/>
      <c r="BWH6" s="7"/>
      <c r="BWI6" s="3"/>
      <c r="BWJ6" s="7"/>
      <c r="BWK6" s="3"/>
      <c r="BWL6" s="7"/>
      <c r="BWM6" s="3"/>
      <c r="BWN6" s="7"/>
      <c r="BWO6" s="3"/>
      <c r="BWP6" s="7"/>
      <c r="BWQ6" s="3"/>
      <c r="BWR6" s="7"/>
      <c r="BWS6" s="3"/>
      <c r="BWT6" s="7"/>
      <c r="BWU6" s="3"/>
      <c r="BWV6" s="7"/>
      <c r="BWW6" s="3"/>
      <c r="BWX6" s="7"/>
      <c r="BWY6" s="3"/>
      <c r="BWZ6" s="7"/>
      <c r="BXA6" s="3"/>
      <c r="BXB6" s="7"/>
      <c r="BXC6" s="3"/>
      <c r="BXD6" s="7"/>
      <c r="BXE6" s="3"/>
      <c r="BXF6" s="7"/>
      <c r="BXG6" s="3"/>
      <c r="BXH6" s="7"/>
      <c r="BXI6" s="3"/>
      <c r="BXJ6" s="7"/>
      <c r="BXK6" s="3"/>
      <c r="BXL6" s="7"/>
      <c r="BXM6" s="3"/>
      <c r="BXN6" s="7"/>
      <c r="BXO6" s="3"/>
      <c r="BXP6" s="7"/>
      <c r="BXQ6" s="3"/>
      <c r="BXR6" s="7"/>
      <c r="BXS6" s="3"/>
      <c r="BXT6" s="7"/>
      <c r="BXU6" s="3"/>
      <c r="BXV6" s="7"/>
      <c r="BXW6" s="3"/>
      <c r="BXX6" s="7"/>
      <c r="BXY6" s="3"/>
      <c r="BXZ6" s="7"/>
      <c r="BYA6" s="3"/>
      <c r="BYB6" s="7"/>
      <c r="BYC6" s="3"/>
      <c r="BYD6" s="7"/>
      <c r="BYE6" s="3"/>
      <c r="BYF6" s="7"/>
      <c r="BYG6" s="3"/>
      <c r="BYH6" s="7"/>
      <c r="BYI6" s="3"/>
      <c r="BYJ6" s="7"/>
      <c r="BYK6" s="3"/>
      <c r="BYL6" s="7"/>
      <c r="BYM6" s="3"/>
      <c r="BYN6" s="7"/>
      <c r="BYO6" s="3"/>
      <c r="BYP6" s="7"/>
      <c r="BYQ6" s="3"/>
      <c r="BYR6" s="7"/>
      <c r="BYS6" s="3"/>
      <c r="BYT6" s="7"/>
      <c r="BYU6" s="3"/>
      <c r="BYV6" s="7"/>
      <c r="BYW6" s="3"/>
      <c r="BYX6" s="7"/>
      <c r="BYY6" s="3"/>
      <c r="BYZ6" s="7"/>
      <c r="BZA6" s="3"/>
      <c r="BZB6" s="7"/>
      <c r="BZC6" s="3"/>
      <c r="BZD6" s="7"/>
      <c r="BZE6" s="3"/>
      <c r="BZF6" s="7"/>
      <c r="BZG6" s="3"/>
      <c r="BZH6" s="7"/>
      <c r="BZI6" s="3"/>
      <c r="BZJ6" s="7"/>
      <c r="BZK6" s="3"/>
      <c r="BZL6" s="7"/>
      <c r="BZM6" s="3"/>
      <c r="BZN6" s="7"/>
      <c r="BZO6" s="3"/>
      <c r="BZP6" s="7"/>
      <c r="BZQ6" s="3"/>
      <c r="BZR6" s="7"/>
      <c r="BZS6" s="3"/>
      <c r="BZT6" s="7"/>
      <c r="BZU6" s="3"/>
      <c r="BZV6" s="7"/>
      <c r="BZW6" s="3"/>
      <c r="BZX6" s="7"/>
      <c r="BZY6" s="3"/>
      <c r="BZZ6" s="7"/>
      <c r="CAA6" s="3"/>
      <c r="CAB6" s="7"/>
      <c r="CAC6" s="3"/>
      <c r="CAD6" s="7"/>
      <c r="CAE6" s="3"/>
      <c r="CAF6" s="7"/>
      <c r="CAG6" s="3"/>
      <c r="CAH6" s="7"/>
      <c r="CAI6" s="3"/>
      <c r="CAJ6" s="7"/>
      <c r="CAK6" s="3"/>
      <c r="CAL6" s="7"/>
      <c r="CAM6" s="3"/>
      <c r="CAN6" s="7"/>
      <c r="CAO6" s="3"/>
      <c r="CAP6" s="7"/>
      <c r="CAQ6" s="3"/>
      <c r="CAR6" s="7"/>
      <c r="CAS6" s="3"/>
      <c r="CAT6" s="7"/>
      <c r="CAU6" s="3"/>
      <c r="CAV6" s="7"/>
      <c r="CAW6" s="3"/>
      <c r="CAX6" s="7"/>
      <c r="CAY6" s="3"/>
      <c r="CAZ6" s="7"/>
      <c r="CBA6" s="3"/>
      <c r="CBB6" s="7"/>
      <c r="CBC6" s="3"/>
      <c r="CBD6" s="7"/>
      <c r="CBE6" s="3"/>
      <c r="CBF6" s="7"/>
      <c r="CBG6" s="3"/>
      <c r="CBH6" s="7"/>
      <c r="CBI6" s="3"/>
      <c r="CBJ6" s="7"/>
      <c r="CBK6" s="3"/>
      <c r="CBL6" s="7"/>
      <c r="CBM6" s="3"/>
      <c r="CBN6" s="7"/>
      <c r="CBO6" s="3"/>
      <c r="CBP6" s="7"/>
      <c r="CBQ6" s="3"/>
      <c r="CBR6" s="7"/>
      <c r="CBS6" s="3"/>
      <c r="CBT6" s="7"/>
      <c r="CBU6" s="3"/>
      <c r="CBV6" s="7"/>
      <c r="CBW6" s="3"/>
      <c r="CBX6" s="7"/>
      <c r="CBY6" s="3"/>
      <c r="CBZ6" s="7"/>
      <c r="CCA6" s="3"/>
      <c r="CCB6" s="7"/>
      <c r="CCC6" s="3"/>
      <c r="CCD6" s="7"/>
      <c r="CCE6" s="3"/>
      <c r="CCF6" s="7"/>
      <c r="CCG6" s="3"/>
      <c r="CCH6" s="7"/>
      <c r="CCI6" s="3"/>
      <c r="CCJ6" s="7"/>
      <c r="CCK6" s="3"/>
      <c r="CCL6" s="7"/>
      <c r="CCM6" s="3"/>
      <c r="CCN6" s="7"/>
      <c r="CCO6" s="3"/>
      <c r="CCP6" s="7"/>
      <c r="CCQ6" s="3"/>
      <c r="CCR6" s="7"/>
      <c r="CCS6" s="3"/>
      <c r="CCT6" s="7"/>
      <c r="CCU6" s="3"/>
      <c r="CCV6" s="7"/>
      <c r="CCW6" s="3"/>
      <c r="CCX6" s="7"/>
      <c r="CCY6" s="3"/>
      <c r="CCZ6" s="7"/>
      <c r="CDA6" s="3"/>
      <c r="CDB6" s="7"/>
      <c r="CDC6" s="3"/>
      <c r="CDD6" s="7"/>
      <c r="CDE6" s="3"/>
      <c r="CDF6" s="7"/>
      <c r="CDG6" s="3"/>
      <c r="CDH6" s="7"/>
      <c r="CDI6" s="3"/>
      <c r="CDJ6" s="7"/>
      <c r="CDK6" s="3"/>
      <c r="CDL6" s="7"/>
      <c r="CDM6" s="3"/>
      <c r="CDN6" s="7"/>
      <c r="CDO6" s="3"/>
      <c r="CDP6" s="7"/>
      <c r="CDQ6" s="3"/>
      <c r="CDR6" s="7"/>
      <c r="CDS6" s="3"/>
      <c r="CDT6" s="7"/>
      <c r="CDU6" s="3"/>
      <c r="CDV6" s="7"/>
      <c r="CDW6" s="3"/>
      <c r="CDX6" s="7"/>
      <c r="CDY6" s="3"/>
      <c r="CDZ6" s="7"/>
      <c r="CEA6" s="3"/>
      <c r="CEB6" s="7"/>
      <c r="CEC6" s="3"/>
      <c r="CED6" s="7"/>
      <c r="CEE6" s="3"/>
      <c r="CEF6" s="7"/>
      <c r="CEG6" s="3"/>
      <c r="CEH6" s="7"/>
      <c r="CEI6" s="3"/>
      <c r="CEJ6" s="7"/>
      <c r="CEK6" s="3"/>
      <c r="CEL6" s="7"/>
      <c r="CEM6" s="3"/>
      <c r="CEN6" s="7"/>
      <c r="CEO6" s="3"/>
      <c r="CEP6" s="7"/>
      <c r="CEQ6" s="3"/>
      <c r="CER6" s="7"/>
      <c r="CES6" s="3"/>
      <c r="CET6" s="7"/>
      <c r="CEU6" s="3"/>
      <c r="CEV6" s="7"/>
      <c r="CEW6" s="3"/>
      <c r="CEX6" s="7"/>
      <c r="CEY6" s="3"/>
      <c r="CEZ6" s="7"/>
      <c r="CFA6" s="3"/>
      <c r="CFB6" s="7"/>
      <c r="CFC6" s="3"/>
      <c r="CFD6" s="7"/>
      <c r="CFE6" s="3"/>
      <c r="CFF6" s="7"/>
      <c r="CFG6" s="3"/>
      <c r="CFH6" s="7"/>
      <c r="CFI6" s="3"/>
      <c r="CFJ6" s="7"/>
      <c r="CFK6" s="3"/>
      <c r="CFL6" s="7"/>
      <c r="CFM6" s="3"/>
      <c r="CFN6" s="7"/>
      <c r="CFO6" s="3"/>
      <c r="CFP6" s="7"/>
      <c r="CFQ6" s="3"/>
      <c r="CFR6" s="7"/>
      <c r="CFS6" s="3"/>
      <c r="CFT6" s="7"/>
      <c r="CFU6" s="3"/>
      <c r="CFV6" s="7"/>
      <c r="CFW6" s="3"/>
      <c r="CFX6" s="7"/>
      <c r="CFY6" s="3"/>
      <c r="CFZ6" s="7"/>
      <c r="CGA6" s="3"/>
      <c r="CGB6" s="7"/>
      <c r="CGC6" s="3"/>
      <c r="CGD6" s="7"/>
      <c r="CGE6" s="3"/>
      <c r="CGF6" s="7"/>
      <c r="CGG6" s="3"/>
      <c r="CGH6" s="7"/>
      <c r="CGI6" s="3"/>
      <c r="CGJ6" s="7"/>
      <c r="CGK6" s="3"/>
      <c r="CGL6" s="7"/>
      <c r="CGM6" s="3"/>
      <c r="CGN6" s="7"/>
      <c r="CGO6" s="3"/>
      <c r="CGP6" s="7"/>
      <c r="CGQ6" s="3"/>
      <c r="CGR6" s="7"/>
      <c r="CGS6" s="3"/>
      <c r="CGT6" s="7"/>
      <c r="CGU6" s="3"/>
      <c r="CGV6" s="7"/>
      <c r="CGW6" s="3"/>
      <c r="CGX6" s="7"/>
      <c r="CGY6" s="3"/>
      <c r="CGZ6" s="7"/>
      <c r="CHA6" s="3"/>
      <c r="CHB6" s="7"/>
      <c r="CHC6" s="3"/>
      <c r="CHD6" s="7"/>
      <c r="CHE6" s="3"/>
      <c r="CHF6" s="7"/>
      <c r="CHG6" s="3"/>
      <c r="CHH6" s="7"/>
      <c r="CHI6" s="3"/>
      <c r="CHJ6" s="7"/>
      <c r="CHK6" s="3"/>
      <c r="CHL6" s="7"/>
      <c r="CHM6" s="3"/>
      <c r="CHN6" s="7"/>
      <c r="CHO6" s="3"/>
      <c r="CHP6" s="7"/>
      <c r="CHQ6" s="3"/>
      <c r="CHR6" s="7"/>
      <c r="CHS6" s="3"/>
      <c r="CHT6" s="7"/>
      <c r="CHU6" s="3"/>
      <c r="CHV6" s="7"/>
      <c r="CHW6" s="3"/>
      <c r="CHX6" s="7"/>
      <c r="CHY6" s="3"/>
      <c r="CHZ6" s="7"/>
      <c r="CIA6" s="3"/>
      <c r="CIB6" s="7"/>
      <c r="CIC6" s="3"/>
      <c r="CID6" s="7"/>
      <c r="CIE6" s="3"/>
      <c r="CIF6" s="7"/>
      <c r="CIG6" s="3"/>
      <c r="CIH6" s="7"/>
      <c r="CII6" s="3"/>
      <c r="CIJ6" s="7"/>
      <c r="CIK6" s="3"/>
      <c r="CIL6" s="7"/>
      <c r="CIM6" s="3"/>
      <c r="CIN6" s="7"/>
      <c r="CIO6" s="3"/>
      <c r="CIP6" s="7"/>
      <c r="CIQ6" s="3"/>
      <c r="CIR6" s="7"/>
      <c r="CIS6" s="3"/>
      <c r="CIT6" s="7"/>
      <c r="CIU6" s="3"/>
      <c r="CIV6" s="7"/>
      <c r="CIW6" s="3"/>
      <c r="CIX6" s="7"/>
      <c r="CIY6" s="3"/>
      <c r="CIZ6" s="7"/>
      <c r="CJA6" s="3"/>
      <c r="CJB6" s="7"/>
      <c r="CJC6" s="3"/>
      <c r="CJD6" s="7"/>
      <c r="CJE6" s="3"/>
      <c r="CJF6" s="7"/>
      <c r="CJG6" s="3"/>
      <c r="CJH6" s="7"/>
      <c r="CJI6" s="3"/>
      <c r="CJJ6" s="7"/>
      <c r="CJK6" s="3"/>
      <c r="CJL6" s="7"/>
      <c r="CJM6" s="3"/>
      <c r="CJN6" s="7"/>
      <c r="CJO6" s="3"/>
      <c r="CJP6" s="7"/>
      <c r="CJQ6" s="3"/>
      <c r="CJR6" s="7"/>
      <c r="CJS6" s="3"/>
      <c r="CJT6" s="7"/>
      <c r="CJU6" s="3"/>
      <c r="CJV6" s="7"/>
      <c r="CJW6" s="3"/>
      <c r="CJX6" s="7"/>
      <c r="CJY6" s="3"/>
      <c r="CJZ6" s="7"/>
      <c r="CKA6" s="3"/>
      <c r="CKB6" s="7"/>
      <c r="CKC6" s="3"/>
      <c r="CKD6" s="7"/>
      <c r="CKE6" s="3"/>
      <c r="CKF6" s="7"/>
      <c r="CKG6" s="3"/>
      <c r="CKH6" s="7"/>
      <c r="CKI6" s="3"/>
      <c r="CKJ6" s="7"/>
      <c r="CKK6" s="3"/>
      <c r="CKL6" s="7"/>
      <c r="CKM6" s="3"/>
      <c r="CKN6" s="7"/>
      <c r="CKO6" s="3"/>
      <c r="CKP6" s="7"/>
      <c r="CKQ6" s="3"/>
      <c r="CKR6" s="7"/>
      <c r="CKS6" s="3"/>
      <c r="CKT6" s="7"/>
      <c r="CKU6" s="3"/>
      <c r="CKV6" s="7"/>
      <c r="CKW6" s="3"/>
      <c r="CKX6" s="7"/>
      <c r="CKY6" s="3"/>
      <c r="CKZ6" s="7"/>
      <c r="CLA6" s="3"/>
      <c r="CLB6" s="7"/>
      <c r="CLC6" s="3"/>
      <c r="CLD6" s="7"/>
      <c r="CLE6" s="3"/>
      <c r="CLF6" s="7"/>
      <c r="CLG6" s="3"/>
      <c r="CLH6" s="7"/>
      <c r="CLI6" s="3"/>
      <c r="CLJ6" s="7"/>
      <c r="CLK6" s="3"/>
      <c r="CLL6" s="7"/>
      <c r="CLM6" s="3"/>
      <c r="CLN6" s="7"/>
      <c r="CLO6" s="3"/>
      <c r="CLP6" s="7"/>
      <c r="CLQ6" s="3"/>
      <c r="CLR6" s="7"/>
      <c r="CLS6" s="3"/>
      <c r="CLT6" s="7"/>
      <c r="CLU6" s="3"/>
      <c r="CLV6" s="7"/>
      <c r="CLW6" s="3"/>
      <c r="CLX6" s="7"/>
      <c r="CLY6" s="3"/>
      <c r="CLZ6" s="7"/>
      <c r="CMA6" s="3"/>
      <c r="CMB6" s="7"/>
      <c r="CMC6" s="3"/>
      <c r="CMD6" s="7"/>
      <c r="CME6" s="3"/>
      <c r="CMF6" s="7"/>
      <c r="CMG6" s="3"/>
      <c r="CMH6" s="7"/>
      <c r="CMI6" s="3"/>
      <c r="CMJ6" s="7"/>
      <c r="CMK6" s="3"/>
      <c r="CML6" s="7"/>
      <c r="CMM6" s="3"/>
      <c r="CMN6" s="7"/>
      <c r="CMO6" s="3"/>
      <c r="CMP6" s="7"/>
      <c r="CMQ6" s="3"/>
      <c r="CMR6" s="7"/>
      <c r="CMS6" s="3"/>
      <c r="CMT6" s="7"/>
      <c r="CMU6" s="3"/>
      <c r="CMV6" s="7"/>
      <c r="CMW6" s="3"/>
      <c r="CMX6" s="7"/>
      <c r="CMY6" s="3"/>
      <c r="CMZ6" s="7"/>
      <c r="CNA6" s="3"/>
      <c r="CNB6" s="7"/>
      <c r="CNC6" s="3"/>
      <c r="CND6" s="7"/>
      <c r="CNE6" s="3"/>
      <c r="CNF6" s="7"/>
      <c r="CNG6" s="3"/>
      <c r="CNH6" s="7"/>
      <c r="CNI6" s="3"/>
      <c r="CNJ6" s="7"/>
      <c r="CNK6" s="3"/>
      <c r="CNL6" s="7"/>
      <c r="CNM6" s="3"/>
      <c r="CNN6" s="7"/>
      <c r="CNO6" s="3"/>
      <c r="CNP6" s="7"/>
      <c r="CNQ6" s="3"/>
      <c r="CNR6" s="7"/>
      <c r="CNS6" s="3"/>
      <c r="CNT6" s="7"/>
      <c r="CNU6" s="3"/>
      <c r="CNV6" s="7"/>
      <c r="CNW6" s="3"/>
      <c r="CNX6" s="7"/>
      <c r="CNY6" s="3"/>
      <c r="CNZ6" s="7"/>
      <c r="COA6" s="3"/>
      <c r="COB6" s="7"/>
      <c r="COC6" s="3"/>
      <c r="COD6" s="7"/>
      <c r="COE6" s="3"/>
      <c r="COF6" s="7"/>
      <c r="COG6" s="3"/>
      <c r="COH6" s="7"/>
      <c r="COI6" s="3"/>
      <c r="COJ6" s="7"/>
      <c r="COK6" s="3"/>
      <c r="COL6" s="7"/>
      <c r="COM6" s="3"/>
      <c r="CON6" s="7"/>
      <c r="COO6" s="3"/>
      <c r="COP6" s="7"/>
      <c r="COQ6" s="3"/>
      <c r="COR6" s="7"/>
      <c r="COS6" s="3"/>
      <c r="COT6" s="7"/>
      <c r="COU6" s="3"/>
      <c r="COV6" s="7"/>
      <c r="COW6" s="3"/>
      <c r="COX6" s="7"/>
      <c r="COY6" s="3"/>
      <c r="COZ6" s="7"/>
      <c r="CPA6" s="3"/>
      <c r="CPB6" s="7"/>
      <c r="CPC6" s="3"/>
      <c r="CPD6" s="7"/>
      <c r="CPE6" s="3"/>
      <c r="CPF6" s="7"/>
      <c r="CPG6" s="3"/>
      <c r="CPH6" s="7"/>
      <c r="CPI6" s="3"/>
      <c r="CPJ6" s="7"/>
      <c r="CPK6" s="3"/>
      <c r="CPL6" s="7"/>
      <c r="CPM6" s="3"/>
      <c r="CPN6" s="7"/>
      <c r="CPO6" s="3"/>
      <c r="CPP6" s="7"/>
      <c r="CPQ6" s="3"/>
      <c r="CPR6" s="7"/>
      <c r="CPS6" s="3"/>
      <c r="CPT6" s="7"/>
      <c r="CPU6" s="3"/>
      <c r="CPV6" s="7"/>
      <c r="CPW6" s="3"/>
      <c r="CPX6" s="7"/>
      <c r="CPY6" s="3"/>
      <c r="CPZ6" s="7"/>
      <c r="CQA6" s="3"/>
      <c r="CQB6" s="7"/>
      <c r="CQC6" s="3"/>
      <c r="CQD6" s="7"/>
      <c r="CQE6" s="3"/>
      <c r="CQF6" s="7"/>
      <c r="CQG6" s="3"/>
      <c r="CQH6" s="7"/>
      <c r="CQI6" s="3"/>
      <c r="CQJ6" s="7"/>
      <c r="CQK6" s="3"/>
      <c r="CQL6" s="7"/>
      <c r="CQM6" s="3"/>
      <c r="CQN6" s="7"/>
      <c r="CQO6" s="3"/>
      <c r="CQP6" s="7"/>
      <c r="CQQ6" s="3"/>
      <c r="CQR6" s="7"/>
      <c r="CQS6" s="3"/>
      <c r="CQT6" s="7"/>
      <c r="CQU6" s="3"/>
      <c r="CQV6" s="7"/>
      <c r="CQW6" s="3"/>
      <c r="CQX6" s="7"/>
      <c r="CQY6" s="3"/>
      <c r="CQZ6" s="7"/>
      <c r="CRA6" s="3"/>
      <c r="CRB6" s="7"/>
      <c r="CRC6" s="3"/>
      <c r="CRD6" s="7"/>
      <c r="CRE6" s="3"/>
      <c r="CRF6" s="7"/>
      <c r="CRG6" s="3"/>
      <c r="CRH6" s="7"/>
      <c r="CRI6" s="3"/>
      <c r="CRJ6" s="7"/>
      <c r="CRK6" s="3"/>
      <c r="CRL6" s="7"/>
      <c r="CRM6" s="3"/>
      <c r="CRN6" s="7"/>
      <c r="CRO6" s="3"/>
      <c r="CRP6" s="7"/>
      <c r="CRQ6" s="3"/>
      <c r="CRR6" s="7"/>
      <c r="CRS6" s="3"/>
      <c r="CRT6" s="7"/>
      <c r="CRU6" s="3"/>
      <c r="CRV6" s="7"/>
      <c r="CRW6" s="3"/>
      <c r="CRX6" s="7"/>
      <c r="CRY6" s="3"/>
      <c r="CRZ6" s="7"/>
      <c r="CSA6" s="3"/>
      <c r="CSB6" s="7"/>
      <c r="CSC6" s="3"/>
      <c r="CSD6" s="7"/>
      <c r="CSE6" s="3"/>
      <c r="CSF6" s="7"/>
      <c r="CSG6" s="3"/>
      <c r="CSH6" s="7"/>
      <c r="CSI6" s="3"/>
      <c r="CSJ6" s="7"/>
      <c r="CSK6" s="3"/>
      <c r="CSL6" s="7"/>
      <c r="CSM6" s="3"/>
      <c r="CSN6" s="7"/>
      <c r="CSO6" s="3"/>
      <c r="CSP6" s="7"/>
      <c r="CSQ6" s="3"/>
      <c r="CSR6" s="7"/>
      <c r="CSS6" s="3"/>
      <c r="CST6" s="7"/>
      <c r="CSU6" s="3"/>
      <c r="CSV6" s="7"/>
      <c r="CSW6" s="3"/>
      <c r="CSX6" s="7"/>
      <c r="CSY6" s="3"/>
      <c r="CSZ6" s="7"/>
      <c r="CTA6" s="3"/>
      <c r="CTB6" s="7"/>
      <c r="CTC6" s="3"/>
      <c r="CTD6" s="7"/>
      <c r="CTE6" s="3"/>
      <c r="CTF6" s="7"/>
      <c r="CTG6" s="3"/>
      <c r="CTH6" s="7"/>
      <c r="CTI6" s="3"/>
      <c r="CTJ6" s="7"/>
      <c r="CTK6" s="3"/>
      <c r="CTL6" s="7"/>
      <c r="CTM6" s="3"/>
      <c r="CTN6" s="7"/>
      <c r="CTO6" s="3"/>
      <c r="CTP6" s="7"/>
      <c r="CTQ6" s="3"/>
      <c r="CTR6" s="7"/>
      <c r="CTS6" s="3"/>
      <c r="CTT6" s="7"/>
      <c r="CTU6" s="3"/>
      <c r="CTV6" s="7"/>
      <c r="CTW6" s="3"/>
      <c r="CTX6" s="7"/>
      <c r="CTY6" s="3"/>
      <c r="CTZ6" s="7"/>
      <c r="CUA6" s="3"/>
      <c r="CUB6" s="7"/>
      <c r="CUC6" s="3"/>
      <c r="CUD6" s="7"/>
      <c r="CUE6" s="3"/>
      <c r="CUF6" s="7"/>
      <c r="CUG6" s="3"/>
      <c r="CUH6" s="7"/>
      <c r="CUI6" s="3"/>
      <c r="CUJ6" s="7"/>
      <c r="CUK6" s="3"/>
      <c r="CUL6" s="7"/>
      <c r="CUM6" s="3"/>
      <c r="CUN6" s="7"/>
      <c r="CUO6" s="3"/>
      <c r="CUP6" s="7"/>
      <c r="CUQ6" s="3"/>
      <c r="CUR6" s="7"/>
      <c r="CUS6" s="3"/>
      <c r="CUT6" s="7"/>
      <c r="CUU6" s="3"/>
      <c r="CUV6" s="7"/>
      <c r="CUW6" s="3"/>
      <c r="CUX6" s="7"/>
      <c r="CUY6" s="3"/>
      <c r="CUZ6" s="7"/>
      <c r="CVA6" s="3"/>
      <c r="CVB6" s="7"/>
      <c r="CVC6" s="3"/>
      <c r="CVD6" s="7"/>
      <c r="CVE6" s="3"/>
      <c r="CVF6" s="7"/>
      <c r="CVG6" s="3"/>
      <c r="CVH6" s="7"/>
      <c r="CVI6" s="3"/>
      <c r="CVJ6" s="7"/>
      <c r="CVK6" s="3"/>
      <c r="CVL6" s="7"/>
      <c r="CVM6" s="3"/>
      <c r="CVN6" s="7"/>
      <c r="CVO6" s="3"/>
      <c r="CVP6" s="7"/>
      <c r="CVQ6" s="3"/>
      <c r="CVR6" s="7"/>
      <c r="CVS6" s="3"/>
      <c r="CVT6" s="7"/>
      <c r="CVU6" s="3"/>
      <c r="CVV6" s="7"/>
      <c r="CVW6" s="3"/>
      <c r="CVX6" s="7"/>
      <c r="CVY6" s="3"/>
      <c r="CVZ6" s="7"/>
      <c r="CWA6" s="3"/>
      <c r="CWB6" s="7"/>
      <c r="CWC6" s="3"/>
      <c r="CWD6" s="7"/>
      <c r="CWE6" s="3"/>
      <c r="CWF6" s="7"/>
      <c r="CWG6" s="3"/>
      <c r="CWH6" s="7"/>
      <c r="CWI6" s="3"/>
      <c r="CWJ6" s="7"/>
      <c r="CWK6" s="3"/>
      <c r="CWL6" s="7"/>
      <c r="CWM6" s="3"/>
      <c r="CWN6" s="7"/>
      <c r="CWO6" s="3"/>
      <c r="CWP6" s="7"/>
      <c r="CWQ6" s="3"/>
      <c r="CWR6" s="7"/>
      <c r="CWS6" s="3"/>
      <c r="CWT6" s="7"/>
      <c r="CWU6" s="3"/>
      <c r="CWV6" s="7"/>
      <c r="CWW6" s="3"/>
      <c r="CWX6" s="7"/>
      <c r="CWY6" s="3"/>
      <c r="CWZ6" s="7"/>
      <c r="CXA6" s="3"/>
      <c r="CXB6" s="7"/>
      <c r="CXC6" s="3"/>
      <c r="CXD6" s="7"/>
      <c r="CXE6" s="3"/>
      <c r="CXF6" s="7"/>
      <c r="CXG6" s="3"/>
      <c r="CXH6" s="7"/>
      <c r="CXI6" s="3"/>
      <c r="CXJ6" s="7"/>
      <c r="CXK6" s="3"/>
      <c r="CXL6" s="7"/>
      <c r="CXM6" s="3"/>
      <c r="CXN6" s="7"/>
      <c r="CXO6" s="3"/>
      <c r="CXP6" s="7"/>
      <c r="CXQ6" s="3"/>
      <c r="CXR6" s="7"/>
      <c r="CXS6" s="3"/>
      <c r="CXT6" s="7"/>
      <c r="CXU6" s="3"/>
      <c r="CXV6" s="7"/>
      <c r="CXW6" s="3"/>
      <c r="CXX6" s="7"/>
      <c r="CXY6" s="3"/>
      <c r="CXZ6" s="7"/>
      <c r="CYA6" s="3"/>
      <c r="CYB6" s="7"/>
      <c r="CYC6" s="3"/>
      <c r="CYD6" s="7"/>
      <c r="CYE6" s="3"/>
      <c r="CYF6" s="7"/>
      <c r="CYG6" s="3"/>
      <c r="CYH6" s="7"/>
      <c r="CYI6" s="3"/>
      <c r="CYJ6" s="7"/>
      <c r="CYK6" s="3"/>
      <c r="CYL6" s="7"/>
      <c r="CYM6" s="3"/>
      <c r="CYN6" s="7"/>
      <c r="CYO6" s="3"/>
      <c r="CYP6" s="7"/>
      <c r="CYQ6" s="3"/>
      <c r="CYR6" s="7"/>
      <c r="CYS6" s="3"/>
      <c r="CYT6" s="7"/>
      <c r="CYU6" s="3"/>
      <c r="CYV6" s="7"/>
      <c r="CYW6" s="3"/>
      <c r="CYX6" s="7"/>
      <c r="CYY6" s="3"/>
      <c r="CYZ6" s="7"/>
      <c r="CZA6" s="3"/>
      <c r="CZB6" s="7"/>
      <c r="CZC6" s="3"/>
      <c r="CZD6" s="7"/>
      <c r="CZE6" s="3"/>
      <c r="CZF6" s="7"/>
      <c r="CZG6" s="3"/>
      <c r="CZH6" s="7"/>
      <c r="CZI6" s="3"/>
      <c r="CZJ6" s="7"/>
      <c r="CZK6" s="3"/>
      <c r="CZL6" s="7"/>
      <c r="CZM6" s="3"/>
      <c r="CZN6" s="7"/>
      <c r="CZO6" s="3"/>
      <c r="CZP6" s="7"/>
      <c r="CZQ6" s="3"/>
      <c r="CZR6" s="7"/>
      <c r="CZS6" s="3"/>
      <c r="CZT6" s="7"/>
      <c r="CZU6" s="3"/>
      <c r="CZV6" s="7"/>
      <c r="CZW6" s="3"/>
      <c r="CZX6" s="7"/>
      <c r="CZY6" s="3"/>
      <c r="CZZ6" s="7"/>
      <c r="DAA6" s="3"/>
      <c r="DAB6" s="7"/>
      <c r="DAC6" s="3"/>
      <c r="DAD6" s="7"/>
      <c r="DAE6" s="3"/>
      <c r="DAF6" s="7"/>
      <c r="DAG6" s="3"/>
      <c r="DAH6" s="7"/>
      <c r="DAI6" s="3"/>
      <c r="DAJ6" s="7"/>
      <c r="DAK6" s="3"/>
      <c r="DAL6" s="7"/>
      <c r="DAM6" s="3"/>
      <c r="DAN6" s="7"/>
      <c r="DAO6" s="3"/>
      <c r="DAP6" s="7"/>
      <c r="DAQ6" s="3"/>
      <c r="DAR6" s="7"/>
      <c r="DAS6" s="3"/>
      <c r="DAT6" s="7"/>
      <c r="DAU6" s="3"/>
      <c r="DAV6" s="7"/>
      <c r="DAW6" s="3"/>
      <c r="DAX6" s="7"/>
      <c r="DAY6" s="3"/>
      <c r="DAZ6" s="7"/>
      <c r="DBA6" s="3"/>
      <c r="DBB6" s="7"/>
      <c r="DBC6" s="3"/>
      <c r="DBD6" s="7"/>
      <c r="DBE6" s="3"/>
      <c r="DBF6" s="7"/>
      <c r="DBG6" s="3"/>
      <c r="DBH6" s="7"/>
      <c r="DBI6" s="3"/>
      <c r="DBJ6" s="7"/>
      <c r="DBK6" s="3"/>
      <c r="DBL6" s="7"/>
      <c r="DBM6" s="3"/>
      <c r="DBN6" s="7"/>
      <c r="DBO6" s="3"/>
      <c r="DBP6" s="7"/>
      <c r="DBQ6" s="3"/>
      <c r="DBR6" s="7"/>
      <c r="DBS6" s="3"/>
      <c r="DBT6" s="7"/>
      <c r="DBU6" s="3"/>
      <c r="DBV6" s="7"/>
      <c r="DBW6" s="3"/>
      <c r="DBX6" s="7"/>
      <c r="DBY6" s="3"/>
      <c r="DBZ6" s="7"/>
      <c r="DCA6" s="3"/>
      <c r="DCB6" s="7"/>
      <c r="DCC6" s="3"/>
      <c r="DCD6" s="7"/>
      <c r="DCE6" s="3"/>
      <c r="DCF6" s="7"/>
      <c r="DCG6" s="3"/>
      <c r="DCH6" s="7"/>
      <c r="DCI6" s="3"/>
      <c r="DCJ6" s="7"/>
      <c r="DCK6" s="3"/>
      <c r="DCL6" s="7"/>
      <c r="DCM6" s="3"/>
      <c r="DCN6" s="7"/>
      <c r="DCO6" s="3"/>
      <c r="DCP6" s="7"/>
      <c r="DCQ6" s="3"/>
      <c r="DCR6" s="7"/>
      <c r="DCS6" s="3"/>
      <c r="DCT6" s="7"/>
      <c r="DCU6" s="3"/>
      <c r="DCV6" s="7"/>
      <c r="DCW6" s="3"/>
      <c r="DCX6" s="7"/>
      <c r="DCY6" s="3"/>
      <c r="DCZ6" s="7"/>
      <c r="DDA6" s="3"/>
      <c r="DDB6" s="7"/>
      <c r="DDC6" s="3"/>
      <c r="DDD6" s="7"/>
      <c r="DDE6" s="3"/>
      <c r="DDF6" s="7"/>
      <c r="DDG6" s="3"/>
      <c r="DDH6" s="7"/>
      <c r="DDI6" s="3"/>
      <c r="DDJ6" s="7"/>
      <c r="DDK6" s="3"/>
      <c r="DDL6" s="7"/>
      <c r="DDM6" s="3"/>
      <c r="DDN6" s="7"/>
      <c r="DDO6" s="3"/>
      <c r="DDP6" s="7"/>
      <c r="DDQ6" s="3"/>
      <c r="DDR6" s="7"/>
      <c r="DDS6" s="3"/>
      <c r="DDT6" s="7"/>
      <c r="DDU6" s="3"/>
      <c r="DDV6" s="7"/>
      <c r="DDW6" s="3"/>
      <c r="DDX6" s="7"/>
      <c r="DDY6" s="3"/>
      <c r="DDZ6" s="7"/>
      <c r="DEA6" s="3"/>
      <c r="DEB6" s="7"/>
      <c r="DEC6" s="3"/>
      <c r="DED6" s="7"/>
      <c r="DEE6" s="3"/>
      <c r="DEF6" s="7"/>
      <c r="DEG6" s="3"/>
      <c r="DEH6" s="7"/>
      <c r="DEI6" s="3"/>
      <c r="DEJ6" s="7"/>
      <c r="DEK6" s="3"/>
      <c r="DEL6" s="7"/>
      <c r="DEM6" s="3"/>
      <c r="DEN6" s="7"/>
      <c r="DEO6" s="3"/>
      <c r="DEP6" s="7"/>
      <c r="DEQ6" s="3"/>
      <c r="DER6" s="7"/>
      <c r="DES6" s="3"/>
      <c r="DET6" s="7"/>
      <c r="DEU6" s="3"/>
      <c r="DEV6" s="7"/>
      <c r="DEW6" s="3"/>
      <c r="DEX6" s="7"/>
      <c r="DEY6" s="3"/>
      <c r="DEZ6" s="7"/>
      <c r="DFA6" s="3"/>
      <c r="DFB6" s="7"/>
      <c r="DFC6" s="3"/>
      <c r="DFD6" s="7"/>
      <c r="DFE6" s="3"/>
      <c r="DFF6" s="7"/>
      <c r="DFG6" s="3"/>
      <c r="DFH6" s="7"/>
      <c r="DFI6" s="3"/>
      <c r="DFJ6" s="7"/>
      <c r="DFK6" s="3"/>
      <c r="DFL6" s="7"/>
      <c r="DFM6" s="3"/>
      <c r="DFN6" s="7"/>
      <c r="DFO6" s="3"/>
      <c r="DFP6" s="7"/>
      <c r="DFQ6" s="3"/>
      <c r="DFR6" s="7"/>
      <c r="DFS6" s="3"/>
      <c r="DFT6" s="7"/>
      <c r="DFU6" s="3"/>
      <c r="DFV6" s="7"/>
      <c r="DFW6" s="3"/>
      <c r="DFX6" s="7"/>
      <c r="DFY6" s="3"/>
      <c r="DFZ6" s="7"/>
      <c r="DGA6" s="3"/>
      <c r="DGB6" s="7"/>
      <c r="DGC6" s="3"/>
      <c r="DGD6" s="7"/>
      <c r="DGE6" s="3"/>
      <c r="DGF6" s="7"/>
      <c r="DGG6" s="3"/>
      <c r="DGH6" s="7"/>
      <c r="DGI6" s="3"/>
      <c r="DGJ6" s="7"/>
      <c r="DGK6" s="3"/>
      <c r="DGL6" s="7"/>
      <c r="DGM6" s="3"/>
      <c r="DGN6" s="7"/>
      <c r="DGO6" s="3"/>
      <c r="DGP6" s="7"/>
      <c r="DGQ6" s="3"/>
      <c r="DGR6" s="7"/>
      <c r="DGS6" s="3"/>
      <c r="DGT6" s="7"/>
      <c r="DGU6" s="3"/>
      <c r="DGV6" s="7"/>
      <c r="DGW6" s="3"/>
      <c r="DGX6" s="7"/>
      <c r="DGY6" s="3"/>
      <c r="DGZ6" s="7"/>
      <c r="DHA6" s="3"/>
      <c r="DHB6" s="7"/>
      <c r="DHC6" s="3"/>
      <c r="DHD6" s="7"/>
      <c r="DHE6" s="3"/>
      <c r="DHF6" s="7"/>
      <c r="DHG6" s="3"/>
      <c r="DHH6" s="7"/>
      <c r="DHI6" s="3"/>
      <c r="DHJ6" s="7"/>
      <c r="DHK6" s="3"/>
      <c r="DHL6" s="7"/>
      <c r="DHM6" s="3"/>
      <c r="DHN6" s="7"/>
      <c r="DHO6" s="3"/>
      <c r="DHP6" s="7"/>
      <c r="DHQ6" s="3"/>
      <c r="DHR6" s="7"/>
      <c r="DHS6" s="3"/>
      <c r="DHT6" s="7"/>
      <c r="DHU6" s="3"/>
      <c r="DHV6" s="7"/>
      <c r="DHW6" s="3"/>
      <c r="DHX6" s="7"/>
      <c r="DHY6" s="3"/>
      <c r="DHZ6" s="7"/>
      <c r="DIA6" s="3"/>
      <c r="DIB6" s="7"/>
      <c r="DIC6" s="3"/>
      <c r="DID6" s="7"/>
      <c r="DIE6" s="3"/>
      <c r="DIF6" s="7"/>
      <c r="DIG6" s="3"/>
      <c r="DIH6" s="7"/>
      <c r="DII6" s="3"/>
      <c r="DIJ6" s="7"/>
      <c r="DIK6" s="3"/>
      <c r="DIL6" s="7"/>
      <c r="DIM6" s="3"/>
      <c r="DIN6" s="7"/>
      <c r="DIO6" s="3"/>
      <c r="DIP6" s="7"/>
      <c r="DIQ6" s="3"/>
      <c r="DIR6" s="7"/>
      <c r="DIS6" s="3"/>
      <c r="DIT6" s="7"/>
      <c r="DIU6" s="3"/>
      <c r="DIV6" s="7"/>
      <c r="DIW6" s="3"/>
      <c r="DIX6" s="7"/>
      <c r="DIY6" s="3"/>
      <c r="DIZ6" s="7"/>
      <c r="DJA6" s="3"/>
      <c r="DJB6" s="7"/>
      <c r="DJC6" s="3"/>
      <c r="DJD6" s="7"/>
      <c r="DJE6" s="3"/>
      <c r="DJF6" s="7"/>
      <c r="DJG6" s="3"/>
      <c r="DJH6" s="7"/>
      <c r="DJI6" s="3"/>
      <c r="DJJ6" s="7"/>
      <c r="DJK6" s="3"/>
      <c r="DJL6" s="7"/>
      <c r="DJM6" s="3"/>
      <c r="DJN6" s="7"/>
      <c r="DJO6" s="3"/>
      <c r="DJP6" s="7"/>
      <c r="DJQ6" s="3"/>
      <c r="DJR6" s="7"/>
      <c r="DJS6" s="3"/>
      <c r="DJT6" s="7"/>
      <c r="DJU6" s="3"/>
      <c r="DJV6" s="7"/>
      <c r="DJW6" s="3"/>
      <c r="DJX6" s="7"/>
      <c r="DJY6" s="3"/>
      <c r="DJZ6" s="7"/>
      <c r="DKA6" s="3"/>
      <c r="DKB6" s="7"/>
      <c r="DKC6" s="3"/>
      <c r="DKD6" s="7"/>
      <c r="DKE6" s="3"/>
      <c r="DKF6" s="7"/>
      <c r="DKG6" s="3"/>
      <c r="DKH6" s="7"/>
      <c r="DKI6" s="3"/>
      <c r="DKJ6" s="7"/>
      <c r="DKK6" s="3"/>
      <c r="DKL6" s="7"/>
      <c r="DKM6" s="3"/>
      <c r="DKN6" s="7"/>
      <c r="DKO6" s="3"/>
      <c r="DKP6" s="7"/>
      <c r="DKQ6" s="3"/>
      <c r="DKR6" s="7"/>
      <c r="DKS6" s="3"/>
      <c r="DKT6" s="7"/>
      <c r="DKU6" s="3"/>
      <c r="DKV6" s="7"/>
      <c r="DKW6" s="3"/>
      <c r="DKX6" s="7"/>
      <c r="DKY6" s="3"/>
      <c r="DKZ6" s="7"/>
      <c r="DLA6" s="3"/>
      <c r="DLB6" s="7"/>
      <c r="DLC6" s="3"/>
      <c r="DLD6" s="7"/>
      <c r="DLE6" s="3"/>
      <c r="DLF6" s="7"/>
      <c r="DLG6" s="3"/>
      <c r="DLH6" s="7"/>
      <c r="DLI6" s="3"/>
      <c r="DLJ6" s="7"/>
      <c r="DLK6" s="3"/>
      <c r="DLL6" s="7"/>
      <c r="DLM6" s="3"/>
      <c r="DLN6" s="7"/>
      <c r="DLO6" s="3"/>
      <c r="DLP6" s="7"/>
      <c r="DLQ6" s="3"/>
      <c r="DLR6" s="7"/>
      <c r="DLS6" s="3"/>
      <c r="DLT6" s="7"/>
      <c r="DLU6" s="3"/>
      <c r="DLV6" s="7"/>
      <c r="DLW6" s="3"/>
      <c r="DLX6" s="7"/>
      <c r="DLY6" s="3"/>
      <c r="DLZ6" s="7"/>
      <c r="DMA6" s="3"/>
      <c r="DMB6" s="7"/>
      <c r="DMC6" s="3"/>
      <c r="DMD6" s="7"/>
      <c r="DME6" s="3"/>
      <c r="DMF6" s="7"/>
      <c r="DMG6" s="3"/>
      <c r="DMH6" s="7"/>
      <c r="DMI6" s="3"/>
      <c r="DMJ6" s="7"/>
      <c r="DMK6" s="3"/>
      <c r="DML6" s="7"/>
      <c r="DMM6" s="3"/>
      <c r="DMN6" s="7"/>
      <c r="DMO6" s="3"/>
      <c r="DMP6" s="7"/>
      <c r="DMQ6" s="3"/>
      <c r="DMR6" s="7"/>
      <c r="DMS6" s="3"/>
      <c r="DMT6" s="7"/>
      <c r="DMU6" s="3"/>
      <c r="DMV6" s="7"/>
      <c r="DMW6" s="3"/>
      <c r="DMX6" s="7"/>
      <c r="DMY6" s="3"/>
      <c r="DMZ6" s="7"/>
      <c r="DNA6" s="3"/>
      <c r="DNB6" s="7"/>
      <c r="DNC6" s="3"/>
      <c r="DND6" s="7"/>
      <c r="DNE6" s="3"/>
      <c r="DNF6" s="7"/>
      <c r="DNG6" s="3"/>
      <c r="DNH6" s="7"/>
      <c r="DNI6" s="3"/>
      <c r="DNJ6" s="7"/>
      <c r="DNK6" s="3"/>
      <c r="DNL6" s="7"/>
      <c r="DNM6" s="3"/>
      <c r="DNN6" s="7"/>
      <c r="DNO6" s="3"/>
      <c r="DNP6" s="7"/>
      <c r="DNQ6" s="3"/>
      <c r="DNR6" s="7"/>
      <c r="DNS6" s="3"/>
      <c r="DNT6" s="7"/>
      <c r="DNU6" s="3"/>
      <c r="DNV6" s="7"/>
      <c r="DNW6" s="3"/>
      <c r="DNX6" s="7"/>
      <c r="DNY6" s="3"/>
      <c r="DNZ6" s="7"/>
      <c r="DOA6" s="3"/>
      <c r="DOB6" s="7"/>
      <c r="DOC6" s="3"/>
      <c r="DOD6" s="7"/>
      <c r="DOE6" s="3"/>
      <c r="DOF6" s="7"/>
      <c r="DOG6" s="3"/>
      <c r="DOH6" s="7"/>
      <c r="DOI6" s="3"/>
      <c r="DOJ6" s="7"/>
      <c r="DOK6" s="3"/>
      <c r="DOL6" s="7"/>
      <c r="DOM6" s="3"/>
      <c r="DON6" s="7"/>
      <c r="DOO6" s="3"/>
      <c r="DOP6" s="7"/>
      <c r="DOQ6" s="3"/>
      <c r="DOR6" s="7"/>
      <c r="DOS6" s="3"/>
      <c r="DOT6" s="7"/>
      <c r="DOU6" s="3"/>
      <c r="DOV6" s="7"/>
      <c r="DOW6" s="3"/>
      <c r="DOX6" s="7"/>
      <c r="DOY6" s="3"/>
      <c r="DOZ6" s="7"/>
      <c r="DPA6" s="3"/>
      <c r="DPB6" s="7"/>
      <c r="DPC6" s="3"/>
      <c r="DPD6" s="7"/>
      <c r="DPE6" s="3"/>
      <c r="DPF6" s="7"/>
      <c r="DPG6" s="3"/>
      <c r="DPH6" s="7"/>
      <c r="DPI6" s="3"/>
      <c r="DPJ6" s="7"/>
      <c r="DPK6" s="3"/>
      <c r="DPL6" s="7"/>
      <c r="DPM6" s="3"/>
      <c r="DPN6" s="7"/>
      <c r="DPO6" s="3"/>
      <c r="DPP6" s="7"/>
      <c r="DPQ6" s="3"/>
      <c r="DPR6" s="7"/>
      <c r="DPS6" s="3"/>
      <c r="DPT6" s="7"/>
      <c r="DPU6" s="3"/>
      <c r="DPV6" s="7"/>
      <c r="DPW6" s="3"/>
      <c r="DPX6" s="7"/>
      <c r="DPY6" s="3"/>
      <c r="DPZ6" s="7"/>
      <c r="DQA6" s="3"/>
      <c r="DQB6" s="7"/>
      <c r="DQC6" s="3"/>
      <c r="DQD6" s="7"/>
      <c r="DQE6" s="3"/>
      <c r="DQF6" s="7"/>
      <c r="DQG6" s="3"/>
      <c r="DQH6" s="7"/>
      <c r="DQI6" s="3"/>
      <c r="DQJ6" s="7"/>
      <c r="DQK6" s="3"/>
      <c r="DQL6" s="7"/>
      <c r="DQM6" s="3"/>
      <c r="DQN6" s="7"/>
      <c r="DQO6" s="3"/>
      <c r="DQP6" s="7"/>
      <c r="DQQ6" s="3"/>
      <c r="DQR6" s="7"/>
      <c r="DQS6" s="3"/>
      <c r="DQT6" s="7"/>
      <c r="DQU6" s="3"/>
      <c r="DQV6" s="7"/>
      <c r="DQW6" s="3"/>
      <c r="DQX6" s="7"/>
      <c r="DQY6" s="3"/>
      <c r="DQZ6" s="7"/>
      <c r="DRA6" s="3"/>
      <c r="DRB6" s="7"/>
      <c r="DRC6" s="3"/>
      <c r="DRD6" s="7"/>
      <c r="DRE6" s="3"/>
      <c r="DRF6" s="7"/>
      <c r="DRG6" s="3"/>
      <c r="DRH6" s="7"/>
      <c r="DRI6" s="3"/>
      <c r="DRJ6" s="7"/>
      <c r="DRK6" s="3"/>
      <c r="DRL6" s="7"/>
      <c r="DRM6" s="3"/>
      <c r="DRN6" s="7"/>
      <c r="DRO6" s="3"/>
      <c r="DRP6" s="7"/>
      <c r="DRQ6" s="3"/>
      <c r="DRR6" s="7"/>
      <c r="DRS6" s="3"/>
      <c r="DRT6" s="7"/>
      <c r="DRU6" s="3"/>
      <c r="DRV6" s="7"/>
      <c r="DRW6" s="3"/>
      <c r="DRX6" s="7"/>
      <c r="DRY6" s="3"/>
      <c r="DRZ6" s="7"/>
      <c r="DSA6" s="3"/>
      <c r="DSB6" s="7"/>
      <c r="DSC6" s="3"/>
      <c r="DSD6" s="7"/>
      <c r="DSE6" s="3"/>
      <c r="DSF6" s="7"/>
      <c r="DSG6" s="3"/>
      <c r="DSH6" s="7"/>
      <c r="DSI6" s="3"/>
      <c r="DSJ6" s="7"/>
      <c r="DSK6" s="3"/>
      <c r="DSL6" s="7"/>
      <c r="DSM6" s="3"/>
      <c r="DSN6" s="7"/>
      <c r="DSO6" s="3"/>
      <c r="DSP6" s="7"/>
      <c r="DSQ6" s="3"/>
      <c r="DSR6" s="7"/>
      <c r="DSS6" s="3"/>
      <c r="DST6" s="7"/>
      <c r="DSU6" s="3"/>
      <c r="DSV6" s="7"/>
      <c r="DSW6" s="3"/>
      <c r="DSX6" s="7"/>
      <c r="DSY6" s="3"/>
      <c r="DSZ6" s="7"/>
      <c r="DTA6" s="3"/>
      <c r="DTB6" s="7"/>
      <c r="DTC6" s="3"/>
      <c r="DTD6" s="7"/>
      <c r="DTE6" s="3"/>
      <c r="DTF6" s="7"/>
      <c r="DTG6" s="3"/>
      <c r="DTH6" s="7"/>
      <c r="DTI6" s="3"/>
      <c r="DTJ6" s="7"/>
      <c r="DTK6" s="3"/>
      <c r="DTL6" s="7"/>
      <c r="DTM6" s="3"/>
      <c r="DTN6" s="7"/>
      <c r="DTO6" s="3"/>
      <c r="DTP6" s="7"/>
      <c r="DTQ6" s="3"/>
      <c r="DTR6" s="7"/>
      <c r="DTS6" s="3"/>
      <c r="DTT6" s="7"/>
      <c r="DTU6" s="3"/>
      <c r="DTV6" s="7"/>
      <c r="DTW6" s="3"/>
      <c r="DTX6" s="7"/>
      <c r="DTY6" s="3"/>
      <c r="DTZ6" s="7"/>
      <c r="DUA6" s="3"/>
      <c r="DUB6" s="7"/>
      <c r="DUC6" s="3"/>
      <c r="DUD6" s="7"/>
      <c r="DUE6" s="3"/>
      <c r="DUF6" s="7"/>
      <c r="DUG6" s="3"/>
      <c r="DUH6" s="7"/>
      <c r="DUI6" s="3"/>
      <c r="DUJ6" s="7"/>
      <c r="DUK6" s="3"/>
      <c r="DUL6" s="7"/>
      <c r="DUM6" s="3"/>
      <c r="DUN6" s="7"/>
      <c r="DUO6" s="3"/>
      <c r="DUP6" s="7"/>
      <c r="DUQ6" s="3"/>
      <c r="DUR6" s="7"/>
      <c r="DUS6" s="3"/>
      <c r="DUT6" s="7"/>
      <c r="DUU6" s="3"/>
      <c r="DUV6" s="7"/>
      <c r="DUW6" s="3"/>
      <c r="DUX6" s="7"/>
      <c r="DUY6" s="3"/>
      <c r="DUZ6" s="7"/>
      <c r="DVA6" s="3"/>
      <c r="DVB6" s="7"/>
      <c r="DVC6" s="3"/>
      <c r="DVD6" s="7"/>
      <c r="DVE6" s="3"/>
      <c r="DVF6" s="7"/>
      <c r="DVG6" s="3"/>
      <c r="DVH6" s="7"/>
      <c r="DVI6" s="3"/>
      <c r="DVJ6" s="7"/>
      <c r="DVK6" s="3"/>
      <c r="DVL6" s="7"/>
      <c r="DVM6" s="3"/>
      <c r="DVN6" s="7"/>
      <c r="DVO6" s="3"/>
      <c r="DVP6" s="7"/>
      <c r="DVQ6" s="3"/>
      <c r="DVR6" s="7"/>
      <c r="DVS6" s="3"/>
      <c r="DVT6" s="7"/>
      <c r="DVU6" s="3"/>
      <c r="DVV6" s="7"/>
      <c r="DVW6" s="3"/>
      <c r="DVX6" s="7"/>
      <c r="DVY6" s="3"/>
      <c r="DVZ6" s="7"/>
      <c r="DWA6" s="3"/>
      <c r="DWB6" s="7"/>
      <c r="DWC6" s="3"/>
      <c r="DWD6" s="7"/>
      <c r="DWE6" s="3"/>
      <c r="DWF6" s="7"/>
      <c r="DWG6" s="3"/>
      <c r="DWH6" s="7"/>
      <c r="DWI6" s="3"/>
      <c r="DWJ6" s="7"/>
      <c r="DWK6" s="3"/>
      <c r="DWL6" s="7"/>
      <c r="DWM6" s="3"/>
      <c r="DWN6" s="7"/>
      <c r="DWO6" s="3"/>
      <c r="DWP6" s="7"/>
      <c r="DWQ6" s="3"/>
      <c r="DWR6" s="7"/>
      <c r="DWS6" s="3"/>
      <c r="DWT6" s="7"/>
      <c r="DWU6" s="3"/>
      <c r="DWV6" s="7"/>
      <c r="DWW6" s="3"/>
      <c r="DWX6" s="7"/>
      <c r="DWY6" s="3"/>
      <c r="DWZ6" s="7"/>
      <c r="DXA6" s="3"/>
      <c r="DXB6" s="7"/>
      <c r="DXC6" s="3"/>
      <c r="DXD6" s="7"/>
      <c r="DXE6" s="3"/>
      <c r="DXF6" s="7"/>
      <c r="DXG6" s="3"/>
      <c r="DXH6" s="7"/>
      <c r="DXI6" s="3"/>
      <c r="DXJ6" s="7"/>
      <c r="DXK6" s="3"/>
      <c r="DXL6" s="7"/>
      <c r="DXM6" s="3"/>
      <c r="DXN6" s="7"/>
      <c r="DXO6" s="3"/>
      <c r="DXP6" s="7"/>
      <c r="DXQ6" s="3"/>
      <c r="DXR6" s="7"/>
      <c r="DXS6" s="3"/>
      <c r="DXT6" s="7"/>
      <c r="DXU6" s="3"/>
      <c r="DXV6" s="7"/>
      <c r="DXW6" s="3"/>
      <c r="DXX6" s="7"/>
      <c r="DXY6" s="3"/>
      <c r="DXZ6" s="7"/>
      <c r="DYA6" s="3"/>
      <c r="DYB6" s="7"/>
      <c r="DYC6" s="3"/>
      <c r="DYD6" s="7"/>
      <c r="DYE6" s="3"/>
      <c r="DYF6" s="7"/>
      <c r="DYG6" s="3"/>
      <c r="DYH6" s="7"/>
      <c r="DYI6" s="3"/>
      <c r="DYJ6" s="7"/>
      <c r="DYK6" s="3"/>
      <c r="DYL6" s="7"/>
      <c r="DYM6" s="3"/>
      <c r="DYN6" s="7"/>
      <c r="DYO6" s="3"/>
      <c r="DYP6" s="7"/>
      <c r="DYQ6" s="3"/>
      <c r="DYR6" s="7"/>
      <c r="DYS6" s="3"/>
      <c r="DYT6" s="7"/>
      <c r="DYU6" s="3"/>
      <c r="DYV6" s="7"/>
      <c r="DYW6" s="3"/>
      <c r="DYX6" s="7"/>
      <c r="DYY6" s="3"/>
      <c r="DYZ6" s="7"/>
      <c r="DZA6" s="3"/>
      <c r="DZB6" s="7"/>
      <c r="DZC6" s="3"/>
      <c r="DZD6" s="7"/>
      <c r="DZE6" s="3"/>
      <c r="DZF6" s="7"/>
      <c r="DZG6" s="3"/>
      <c r="DZH6" s="7"/>
      <c r="DZI6" s="3"/>
      <c r="DZJ6" s="7"/>
      <c r="DZK6" s="3"/>
      <c r="DZL6" s="7"/>
      <c r="DZM6" s="3"/>
      <c r="DZN6" s="7"/>
      <c r="DZO6" s="3"/>
      <c r="DZP6" s="7"/>
      <c r="DZQ6" s="3"/>
      <c r="DZR6" s="7"/>
      <c r="DZS6" s="3"/>
      <c r="DZT6" s="7"/>
      <c r="DZU6" s="3"/>
      <c r="DZV6" s="7"/>
      <c r="DZW6" s="3"/>
      <c r="DZX6" s="7"/>
      <c r="DZY6" s="3"/>
      <c r="DZZ6" s="7"/>
      <c r="EAA6" s="3"/>
      <c r="EAB6" s="7"/>
      <c r="EAC6" s="3"/>
      <c r="EAD6" s="7"/>
      <c r="EAE6" s="3"/>
      <c r="EAF6" s="7"/>
      <c r="EAG6" s="3"/>
      <c r="EAH6" s="7"/>
      <c r="EAI6" s="3"/>
      <c r="EAJ6" s="7"/>
      <c r="EAK6" s="3"/>
      <c r="EAL6" s="7"/>
      <c r="EAM6" s="3"/>
      <c r="EAN6" s="7"/>
      <c r="EAO6" s="3"/>
      <c r="EAP6" s="7"/>
      <c r="EAQ6" s="3"/>
      <c r="EAR6" s="7"/>
      <c r="EAS6" s="3"/>
      <c r="EAT6" s="7"/>
      <c r="EAU6" s="3"/>
      <c r="EAV6" s="7"/>
      <c r="EAW6" s="3"/>
      <c r="EAX6" s="7"/>
      <c r="EAY6" s="3"/>
      <c r="EAZ6" s="7"/>
      <c r="EBA6" s="3"/>
      <c r="EBB6" s="7"/>
      <c r="EBC6" s="3"/>
      <c r="EBD6" s="7"/>
      <c r="EBE6" s="3"/>
      <c r="EBF6" s="7"/>
      <c r="EBG6" s="3"/>
      <c r="EBH6" s="7"/>
      <c r="EBI6" s="3"/>
      <c r="EBJ6" s="7"/>
      <c r="EBK6" s="3"/>
      <c r="EBL6" s="7"/>
      <c r="EBM6" s="3"/>
      <c r="EBN6" s="7"/>
      <c r="EBO6" s="3"/>
      <c r="EBP6" s="7"/>
      <c r="EBQ6" s="3"/>
      <c r="EBR6" s="7"/>
      <c r="EBS6" s="3"/>
      <c r="EBT6" s="7"/>
      <c r="EBU6" s="3"/>
      <c r="EBV6" s="7"/>
      <c r="EBW6" s="3"/>
      <c r="EBX6" s="7"/>
      <c r="EBY6" s="3"/>
      <c r="EBZ6" s="7"/>
      <c r="ECA6" s="3"/>
      <c r="ECB6" s="7"/>
      <c r="ECC6" s="3"/>
      <c r="ECD6" s="7"/>
      <c r="ECE6" s="3"/>
      <c r="ECF6" s="7"/>
      <c r="ECG6" s="3"/>
      <c r="ECH6" s="7"/>
      <c r="ECI6" s="3"/>
      <c r="ECJ6" s="7"/>
      <c r="ECK6" s="3"/>
      <c r="ECL6" s="7"/>
      <c r="ECM6" s="3"/>
      <c r="ECN6" s="7"/>
      <c r="ECO6" s="3"/>
      <c r="ECP6" s="7"/>
      <c r="ECQ6" s="3"/>
      <c r="ECR6" s="7"/>
      <c r="ECS6" s="3"/>
      <c r="ECT6" s="7"/>
      <c r="ECU6" s="3"/>
      <c r="ECV6" s="7"/>
      <c r="ECW6" s="3"/>
      <c r="ECX6" s="7"/>
      <c r="ECY6" s="3"/>
      <c r="ECZ6" s="7"/>
      <c r="EDA6" s="3"/>
      <c r="EDB6" s="7"/>
      <c r="EDC6" s="3"/>
      <c r="EDD6" s="7"/>
      <c r="EDE6" s="3"/>
      <c r="EDF6" s="7"/>
      <c r="EDG6" s="3"/>
      <c r="EDH6" s="7"/>
      <c r="EDI6" s="3"/>
      <c r="EDJ6" s="7"/>
      <c r="EDK6" s="3"/>
      <c r="EDL6" s="7"/>
      <c r="EDM6" s="3"/>
      <c r="EDN6" s="7"/>
      <c r="EDO6" s="3"/>
      <c r="EDP6" s="7"/>
      <c r="EDQ6" s="3"/>
      <c r="EDR6" s="7"/>
      <c r="EDS6" s="3"/>
      <c r="EDT6" s="7"/>
      <c r="EDU6" s="3"/>
      <c r="EDV6" s="7"/>
      <c r="EDW6" s="3"/>
      <c r="EDX6" s="7"/>
      <c r="EDY6" s="3"/>
      <c r="EDZ6" s="7"/>
      <c r="EEA6" s="3"/>
      <c r="EEB6" s="7"/>
      <c r="EEC6" s="3"/>
      <c r="EED6" s="7"/>
      <c r="EEE6" s="3"/>
      <c r="EEF6" s="7"/>
      <c r="EEG6" s="3"/>
      <c r="EEH6" s="7"/>
      <c r="EEI6" s="3"/>
      <c r="EEJ6" s="7"/>
      <c r="EEK6" s="3"/>
      <c r="EEL6" s="7"/>
      <c r="EEM6" s="3"/>
      <c r="EEN6" s="7"/>
      <c r="EEO6" s="3"/>
      <c r="EEP6" s="7"/>
      <c r="EEQ6" s="3"/>
      <c r="EER6" s="7"/>
      <c r="EES6" s="3"/>
      <c r="EET6" s="7"/>
      <c r="EEU6" s="3"/>
      <c r="EEV6" s="7"/>
      <c r="EEW6" s="3"/>
      <c r="EEX6" s="7"/>
      <c r="EEY6" s="3"/>
      <c r="EEZ6" s="7"/>
      <c r="EFA6" s="3"/>
      <c r="EFB6" s="7"/>
      <c r="EFC6" s="3"/>
      <c r="EFD6" s="7"/>
      <c r="EFE6" s="3"/>
      <c r="EFF6" s="7"/>
      <c r="EFG6" s="3"/>
      <c r="EFH6" s="7"/>
      <c r="EFI6" s="3"/>
      <c r="EFJ6" s="7"/>
      <c r="EFK6" s="3"/>
      <c r="EFL6" s="7"/>
      <c r="EFM6" s="3"/>
      <c r="EFN6" s="7"/>
      <c r="EFO6" s="3"/>
      <c r="EFP6" s="7"/>
      <c r="EFQ6" s="3"/>
      <c r="EFR6" s="7"/>
      <c r="EFS6" s="3"/>
      <c r="EFT6" s="7"/>
      <c r="EFU6" s="3"/>
      <c r="EFV6" s="7"/>
      <c r="EFW6" s="3"/>
      <c r="EFX6" s="7"/>
      <c r="EFY6" s="3"/>
      <c r="EFZ6" s="7"/>
      <c r="EGA6" s="3"/>
      <c r="EGB6" s="7"/>
      <c r="EGC6" s="3"/>
      <c r="EGD6" s="7"/>
      <c r="EGE6" s="3"/>
      <c r="EGF6" s="7"/>
      <c r="EGG6" s="3"/>
      <c r="EGH6" s="7"/>
      <c r="EGI6" s="3"/>
      <c r="EGJ6" s="7"/>
      <c r="EGK6" s="3"/>
      <c r="EGL6" s="7"/>
      <c r="EGM6" s="3"/>
      <c r="EGN6" s="7"/>
      <c r="EGO6" s="3"/>
      <c r="EGP6" s="7"/>
      <c r="EGQ6" s="3"/>
      <c r="EGR6" s="7"/>
      <c r="EGS6" s="3"/>
      <c r="EGT6" s="7"/>
      <c r="EGU6" s="3"/>
      <c r="EGV6" s="7"/>
      <c r="EGW6" s="3"/>
      <c r="EGX6" s="7"/>
      <c r="EGY6" s="3"/>
      <c r="EGZ6" s="7"/>
      <c r="EHA6" s="3"/>
      <c r="EHB6" s="7"/>
      <c r="EHC6" s="3"/>
      <c r="EHD6" s="7"/>
      <c r="EHE6" s="3"/>
      <c r="EHF6" s="7"/>
      <c r="EHG6" s="3"/>
      <c r="EHH6" s="7"/>
      <c r="EHI6" s="3"/>
      <c r="EHJ6" s="7"/>
      <c r="EHK6" s="3"/>
      <c r="EHL6" s="7"/>
      <c r="EHM6" s="3"/>
      <c r="EHN6" s="7"/>
      <c r="EHO6" s="3"/>
      <c r="EHP6" s="7"/>
      <c r="EHQ6" s="3"/>
      <c r="EHR6" s="7"/>
      <c r="EHS6" s="3"/>
      <c r="EHT6" s="7"/>
      <c r="EHU6" s="3"/>
      <c r="EHV6" s="7"/>
      <c r="EHW6" s="3"/>
      <c r="EHX6" s="7"/>
      <c r="EHY6" s="3"/>
      <c r="EHZ6" s="7"/>
      <c r="EIA6" s="3"/>
      <c r="EIB6" s="7"/>
      <c r="EIC6" s="3"/>
      <c r="EID6" s="7"/>
      <c r="EIE6" s="3"/>
      <c r="EIF6" s="7"/>
      <c r="EIG6" s="3"/>
      <c r="EIH6" s="7"/>
      <c r="EII6" s="3"/>
      <c r="EIJ6" s="7"/>
      <c r="EIK6" s="3"/>
      <c r="EIL6" s="7"/>
      <c r="EIM6" s="3"/>
      <c r="EIN6" s="7"/>
      <c r="EIO6" s="3"/>
      <c r="EIP6" s="7"/>
      <c r="EIQ6" s="3"/>
      <c r="EIR6" s="7"/>
      <c r="EIS6" s="3"/>
      <c r="EIT6" s="7"/>
      <c r="EIU6" s="3"/>
      <c r="EIV6" s="7"/>
      <c r="EIW6" s="3"/>
      <c r="EIX6" s="7"/>
      <c r="EIY6" s="3"/>
      <c r="EIZ6" s="7"/>
      <c r="EJA6" s="3"/>
      <c r="EJB6" s="7"/>
      <c r="EJC6" s="3"/>
      <c r="EJD6" s="7"/>
      <c r="EJE6" s="3"/>
      <c r="EJF6" s="7"/>
      <c r="EJG6" s="3"/>
      <c r="EJH6" s="7"/>
      <c r="EJI6" s="3"/>
      <c r="EJJ6" s="7"/>
      <c r="EJK6" s="3"/>
      <c r="EJL6" s="7"/>
      <c r="EJM6" s="3"/>
      <c r="EJN6" s="7"/>
      <c r="EJO6" s="3"/>
      <c r="EJP6" s="7"/>
      <c r="EJQ6" s="3"/>
      <c r="EJR6" s="7"/>
      <c r="EJS6" s="3"/>
      <c r="EJT6" s="7"/>
      <c r="EJU6" s="3"/>
      <c r="EJV6" s="7"/>
      <c r="EJW6" s="3"/>
      <c r="EJX6" s="7"/>
      <c r="EJY6" s="3"/>
      <c r="EJZ6" s="7"/>
      <c r="EKA6" s="3"/>
      <c r="EKB6" s="7"/>
      <c r="EKC6" s="3"/>
      <c r="EKD6" s="7"/>
      <c r="EKE6" s="3"/>
      <c r="EKF6" s="7"/>
      <c r="EKG6" s="3"/>
      <c r="EKH6" s="7"/>
      <c r="EKI6" s="3"/>
      <c r="EKJ6" s="7"/>
      <c r="EKK6" s="3"/>
      <c r="EKL6" s="7"/>
      <c r="EKM6" s="3"/>
      <c r="EKN6" s="7"/>
      <c r="EKO6" s="3"/>
      <c r="EKP6" s="7"/>
      <c r="EKQ6" s="3"/>
      <c r="EKR6" s="7"/>
      <c r="EKS6" s="3"/>
      <c r="EKT6" s="7"/>
      <c r="EKU6" s="3"/>
      <c r="EKV6" s="7"/>
      <c r="EKW6" s="3"/>
      <c r="EKX6" s="7"/>
      <c r="EKY6" s="3"/>
      <c r="EKZ6" s="7"/>
      <c r="ELA6" s="3"/>
      <c r="ELB6" s="7"/>
      <c r="ELC6" s="3"/>
      <c r="ELD6" s="7"/>
      <c r="ELE6" s="3"/>
      <c r="ELF6" s="7"/>
      <c r="ELG6" s="3"/>
      <c r="ELH6" s="7"/>
      <c r="ELI6" s="3"/>
      <c r="ELJ6" s="7"/>
      <c r="ELK6" s="3"/>
      <c r="ELL6" s="7"/>
      <c r="ELM6" s="3"/>
      <c r="ELN6" s="7"/>
      <c r="ELO6" s="3"/>
      <c r="ELP6" s="7"/>
      <c r="ELQ6" s="3"/>
      <c r="ELR6" s="7"/>
      <c r="ELS6" s="3"/>
      <c r="ELT6" s="7"/>
      <c r="ELU6" s="3"/>
      <c r="ELV6" s="7"/>
      <c r="ELW6" s="3"/>
      <c r="ELX6" s="7"/>
      <c r="ELY6" s="3"/>
      <c r="ELZ6" s="7"/>
      <c r="EMA6" s="3"/>
      <c r="EMB6" s="7"/>
      <c r="EMC6" s="3"/>
      <c r="EMD6" s="7"/>
      <c r="EME6" s="3"/>
      <c r="EMF6" s="7"/>
      <c r="EMG6" s="3"/>
      <c r="EMH6" s="7"/>
      <c r="EMI6" s="3"/>
      <c r="EMJ6" s="7"/>
      <c r="EMK6" s="3"/>
      <c r="EML6" s="7"/>
      <c r="EMM6" s="3"/>
      <c r="EMN6" s="7"/>
      <c r="EMO6" s="3"/>
      <c r="EMP6" s="7"/>
      <c r="EMQ6" s="3"/>
      <c r="EMR6" s="7"/>
      <c r="EMS6" s="3"/>
      <c r="EMT6" s="7"/>
      <c r="EMU6" s="3"/>
      <c r="EMV6" s="7"/>
      <c r="EMW6" s="3"/>
      <c r="EMX6" s="7"/>
      <c r="EMY6" s="3"/>
      <c r="EMZ6" s="7"/>
      <c r="ENA6" s="3"/>
      <c r="ENB6" s="7"/>
      <c r="ENC6" s="3"/>
      <c r="END6" s="7"/>
      <c r="ENE6" s="3"/>
      <c r="ENF6" s="7"/>
      <c r="ENG6" s="3"/>
      <c r="ENH6" s="7"/>
      <c r="ENI6" s="3"/>
      <c r="ENJ6" s="7"/>
      <c r="ENK6" s="3"/>
      <c r="ENL6" s="7"/>
      <c r="ENM6" s="3"/>
      <c r="ENN6" s="7"/>
      <c r="ENO6" s="3"/>
      <c r="ENP6" s="7"/>
      <c r="ENQ6" s="3"/>
      <c r="ENR6" s="7"/>
      <c r="ENS6" s="3"/>
      <c r="ENT6" s="7"/>
      <c r="ENU6" s="3"/>
      <c r="ENV6" s="7"/>
      <c r="ENW6" s="3"/>
      <c r="ENX6" s="7"/>
      <c r="ENY6" s="3"/>
      <c r="ENZ6" s="7"/>
      <c r="EOA6" s="3"/>
      <c r="EOB6" s="7"/>
      <c r="EOC6" s="3"/>
      <c r="EOD6" s="7"/>
      <c r="EOE6" s="3"/>
      <c r="EOF6" s="7"/>
      <c r="EOG6" s="3"/>
      <c r="EOH6" s="7"/>
      <c r="EOI6" s="3"/>
      <c r="EOJ6" s="7"/>
      <c r="EOK6" s="3"/>
      <c r="EOL6" s="7"/>
      <c r="EOM6" s="3"/>
      <c r="EON6" s="7"/>
      <c r="EOO6" s="3"/>
      <c r="EOP6" s="7"/>
      <c r="EOQ6" s="3"/>
      <c r="EOR6" s="7"/>
      <c r="EOS6" s="3"/>
      <c r="EOT6" s="7"/>
      <c r="EOU6" s="3"/>
      <c r="EOV6" s="7"/>
      <c r="EOW6" s="3"/>
      <c r="EOX6" s="7"/>
      <c r="EOY6" s="3"/>
      <c r="EOZ6" s="7"/>
      <c r="EPA6" s="3"/>
      <c r="EPB6" s="7"/>
      <c r="EPC6" s="3"/>
      <c r="EPD6" s="7"/>
      <c r="EPE6" s="3"/>
      <c r="EPF6" s="7"/>
      <c r="EPG6" s="3"/>
      <c r="EPH6" s="7"/>
      <c r="EPI6" s="3"/>
      <c r="EPJ6" s="7"/>
      <c r="EPK6" s="3"/>
      <c r="EPL6" s="7"/>
      <c r="EPM6" s="3"/>
      <c r="EPN6" s="7"/>
      <c r="EPO6" s="3"/>
      <c r="EPP6" s="7"/>
      <c r="EPQ6" s="3"/>
      <c r="EPR6" s="7"/>
      <c r="EPS6" s="3"/>
      <c r="EPT6" s="7"/>
      <c r="EPU6" s="3"/>
      <c r="EPV6" s="7"/>
      <c r="EPW6" s="3"/>
      <c r="EPX6" s="7"/>
      <c r="EPY6" s="3"/>
      <c r="EPZ6" s="7"/>
      <c r="EQA6" s="3"/>
      <c r="EQB6" s="7"/>
      <c r="EQC6" s="3"/>
      <c r="EQD6" s="7"/>
      <c r="EQE6" s="3"/>
      <c r="EQF6" s="7"/>
      <c r="EQG6" s="3"/>
      <c r="EQH6" s="7"/>
      <c r="EQI6" s="3"/>
      <c r="EQJ6" s="7"/>
      <c r="EQK6" s="3"/>
      <c r="EQL6" s="7"/>
      <c r="EQM6" s="3"/>
      <c r="EQN6" s="7"/>
      <c r="EQO6" s="3"/>
      <c r="EQP6" s="7"/>
      <c r="EQQ6" s="3"/>
      <c r="EQR6" s="7"/>
      <c r="EQS6" s="3"/>
      <c r="EQT6" s="7"/>
      <c r="EQU6" s="3"/>
      <c r="EQV6" s="7"/>
      <c r="EQW6" s="3"/>
      <c r="EQX6" s="7"/>
      <c r="EQY6" s="3"/>
      <c r="EQZ6" s="7"/>
      <c r="ERA6" s="3"/>
      <c r="ERB6" s="7"/>
      <c r="ERC6" s="3"/>
      <c r="ERD6" s="7"/>
      <c r="ERE6" s="3"/>
      <c r="ERF6" s="7"/>
      <c r="ERG6" s="3"/>
      <c r="ERH6" s="7"/>
      <c r="ERI6" s="3"/>
      <c r="ERJ6" s="7"/>
      <c r="ERK6" s="3"/>
      <c r="ERL6" s="7"/>
      <c r="ERM6" s="3"/>
      <c r="ERN6" s="7"/>
      <c r="ERO6" s="3"/>
      <c r="ERP6" s="7"/>
      <c r="ERQ6" s="3"/>
      <c r="ERR6" s="7"/>
      <c r="ERS6" s="3"/>
      <c r="ERT6" s="7"/>
      <c r="ERU6" s="3"/>
      <c r="ERV6" s="7"/>
      <c r="ERW6" s="3"/>
      <c r="ERX6" s="7"/>
      <c r="ERY6" s="3"/>
      <c r="ERZ6" s="7"/>
      <c r="ESA6" s="3"/>
      <c r="ESB6" s="7"/>
      <c r="ESC6" s="3"/>
      <c r="ESD6" s="7"/>
      <c r="ESE6" s="3"/>
      <c r="ESF6" s="7"/>
      <c r="ESG6" s="3"/>
      <c r="ESH6" s="7"/>
      <c r="ESI6" s="3"/>
      <c r="ESJ6" s="7"/>
      <c r="ESK6" s="3"/>
      <c r="ESL6" s="7"/>
      <c r="ESM6" s="3"/>
      <c r="ESN6" s="7"/>
      <c r="ESO6" s="3"/>
      <c r="ESP6" s="7"/>
      <c r="ESQ6" s="3"/>
      <c r="ESR6" s="7"/>
      <c r="ESS6" s="3"/>
      <c r="EST6" s="7"/>
      <c r="ESU6" s="3"/>
      <c r="ESV6" s="7"/>
      <c r="ESW6" s="3"/>
      <c r="ESX6" s="7"/>
      <c r="ESY6" s="3"/>
      <c r="ESZ6" s="7"/>
      <c r="ETA6" s="3"/>
      <c r="ETB6" s="7"/>
      <c r="ETC6" s="3"/>
      <c r="ETD6" s="7"/>
      <c r="ETE6" s="3"/>
      <c r="ETF6" s="7"/>
      <c r="ETG6" s="3"/>
      <c r="ETH6" s="7"/>
      <c r="ETI6" s="3"/>
      <c r="ETJ6" s="7"/>
      <c r="ETK6" s="3"/>
      <c r="ETL6" s="7"/>
      <c r="ETM6" s="3"/>
      <c r="ETN6" s="7"/>
      <c r="ETO6" s="3"/>
      <c r="ETP6" s="7"/>
      <c r="ETQ6" s="3"/>
      <c r="ETR6" s="7"/>
      <c r="ETS6" s="3"/>
      <c r="ETT6" s="7"/>
      <c r="ETU6" s="3"/>
      <c r="ETV6" s="7"/>
      <c r="ETW6" s="3"/>
      <c r="ETX6" s="7"/>
      <c r="ETY6" s="3"/>
      <c r="ETZ6" s="7"/>
      <c r="EUA6" s="3"/>
      <c r="EUB6" s="7"/>
      <c r="EUC6" s="3"/>
      <c r="EUD6" s="7"/>
      <c r="EUE6" s="3"/>
      <c r="EUF6" s="7"/>
      <c r="EUG6" s="3"/>
      <c r="EUH6" s="7"/>
      <c r="EUI6" s="3"/>
      <c r="EUJ6" s="7"/>
      <c r="EUK6" s="3"/>
      <c r="EUL6" s="7"/>
      <c r="EUM6" s="3"/>
      <c r="EUN6" s="7"/>
      <c r="EUO6" s="3"/>
      <c r="EUP6" s="7"/>
      <c r="EUQ6" s="3"/>
      <c r="EUR6" s="7"/>
      <c r="EUS6" s="3"/>
      <c r="EUT6" s="7"/>
      <c r="EUU6" s="3"/>
      <c r="EUV6" s="7"/>
      <c r="EUW6" s="3"/>
      <c r="EUX6" s="7"/>
      <c r="EUY6" s="3"/>
      <c r="EUZ6" s="7"/>
      <c r="EVA6" s="3"/>
      <c r="EVB6" s="7"/>
      <c r="EVC6" s="3"/>
      <c r="EVD6" s="7"/>
      <c r="EVE6" s="3"/>
      <c r="EVF6" s="7"/>
      <c r="EVG6" s="3"/>
      <c r="EVH6" s="7"/>
      <c r="EVI6" s="3"/>
      <c r="EVJ6" s="7"/>
      <c r="EVK6" s="3"/>
      <c r="EVL6" s="7"/>
      <c r="EVM6" s="3"/>
      <c r="EVN6" s="7"/>
      <c r="EVO6" s="3"/>
      <c r="EVP6" s="7"/>
      <c r="EVQ6" s="3"/>
      <c r="EVR6" s="7"/>
      <c r="EVS6" s="3"/>
      <c r="EVT6" s="7"/>
      <c r="EVU6" s="3"/>
      <c r="EVV6" s="7"/>
      <c r="EVW6" s="3"/>
      <c r="EVX6" s="7"/>
      <c r="EVY6" s="3"/>
      <c r="EVZ6" s="7"/>
      <c r="EWA6" s="3"/>
      <c r="EWB6" s="7"/>
      <c r="EWC6" s="3"/>
      <c r="EWD6" s="7"/>
      <c r="EWE6" s="3"/>
      <c r="EWF6" s="7"/>
      <c r="EWG6" s="3"/>
      <c r="EWH6" s="7"/>
      <c r="EWI6" s="3"/>
      <c r="EWJ6" s="7"/>
      <c r="EWK6" s="3"/>
      <c r="EWL6" s="7"/>
      <c r="EWM6" s="3"/>
      <c r="EWN6" s="7"/>
      <c r="EWO6" s="3"/>
      <c r="EWP6" s="7"/>
      <c r="EWQ6" s="3"/>
      <c r="EWR6" s="7"/>
      <c r="EWS6" s="3"/>
      <c r="EWT6" s="7"/>
      <c r="EWU6" s="3"/>
      <c r="EWV6" s="7"/>
      <c r="EWW6" s="3"/>
      <c r="EWX6" s="7"/>
      <c r="EWY6" s="3"/>
      <c r="EWZ6" s="7"/>
      <c r="EXA6" s="3"/>
      <c r="EXB6" s="7"/>
      <c r="EXC6" s="3"/>
      <c r="EXD6" s="7"/>
      <c r="EXE6" s="3"/>
      <c r="EXF6" s="7"/>
      <c r="EXG6" s="3"/>
      <c r="EXH6" s="7"/>
      <c r="EXI6" s="3"/>
      <c r="EXJ6" s="7"/>
      <c r="EXK6" s="3"/>
      <c r="EXL6" s="7"/>
      <c r="EXM6" s="3"/>
      <c r="EXN6" s="7"/>
      <c r="EXO6" s="3"/>
      <c r="EXP6" s="7"/>
      <c r="EXQ6" s="3"/>
      <c r="EXR6" s="7"/>
      <c r="EXS6" s="3"/>
      <c r="EXT6" s="7"/>
      <c r="EXU6" s="3"/>
      <c r="EXV6" s="7"/>
      <c r="EXW6" s="3"/>
      <c r="EXX6" s="7"/>
      <c r="EXY6" s="3"/>
      <c r="EXZ6" s="7"/>
      <c r="EYA6" s="3"/>
      <c r="EYB6" s="7"/>
      <c r="EYC6" s="3"/>
      <c r="EYD6" s="7"/>
      <c r="EYE6" s="3"/>
      <c r="EYF6" s="7"/>
      <c r="EYG6" s="3"/>
      <c r="EYH6" s="7"/>
      <c r="EYI6" s="3"/>
      <c r="EYJ6" s="7"/>
      <c r="EYK6" s="3"/>
      <c r="EYL6" s="7"/>
      <c r="EYM6" s="3"/>
      <c r="EYN6" s="7"/>
      <c r="EYO6" s="3"/>
      <c r="EYP6" s="7"/>
      <c r="EYQ6" s="3"/>
      <c r="EYR6" s="7"/>
      <c r="EYS6" s="3"/>
      <c r="EYT6" s="7"/>
      <c r="EYU6" s="3"/>
      <c r="EYV6" s="7"/>
      <c r="EYW6" s="3"/>
      <c r="EYX6" s="7"/>
      <c r="EYY6" s="3"/>
      <c r="EYZ6" s="7"/>
      <c r="EZA6" s="3"/>
      <c r="EZB6" s="7"/>
      <c r="EZC6" s="3"/>
      <c r="EZD6" s="7"/>
      <c r="EZE6" s="3"/>
      <c r="EZF6" s="7"/>
      <c r="EZG6" s="3"/>
      <c r="EZH6" s="7"/>
      <c r="EZI6" s="3"/>
      <c r="EZJ6" s="7"/>
      <c r="EZK6" s="3"/>
      <c r="EZL6" s="7"/>
      <c r="EZM6" s="3"/>
      <c r="EZN6" s="7"/>
      <c r="EZO6" s="3"/>
      <c r="EZP6" s="7"/>
      <c r="EZQ6" s="3"/>
      <c r="EZR6" s="7"/>
      <c r="EZS6" s="3"/>
      <c r="EZT6" s="7"/>
      <c r="EZU6" s="3"/>
      <c r="EZV6" s="7"/>
      <c r="EZW6" s="3"/>
      <c r="EZX6" s="7"/>
      <c r="EZY6" s="3"/>
      <c r="EZZ6" s="7"/>
      <c r="FAA6" s="3"/>
      <c r="FAB6" s="7"/>
      <c r="FAC6" s="3"/>
      <c r="FAD6" s="7"/>
      <c r="FAE6" s="3"/>
      <c r="FAF6" s="7"/>
      <c r="FAG6" s="3"/>
      <c r="FAH6" s="7"/>
      <c r="FAI6" s="3"/>
      <c r="FAJ6" s="7"/>
      <c r="FAK6" s="3"/>
      <c r="FAL6" s="7"/>
      <c r="FAM6" s="3"/>
      <c r="FAN6" s="7"/>
      <c r="FAO6" s="3"/>
      <c r="FAP6" s="7"/>
      <c r="FAQ6" s="3"/>
      <c r="FAR6" s="7"/>
      <c r="FAS6" s="3"/>
      <c r="FAT6" s="7"/>
      <c r="FAU6" s="3"/>
      <c r="FAV6" s="7"/>
      <c r="FAW6" s="3"/>
      <c r="FAX6" s="7"/>
      <c r="FAY6" s="3"/>
      <c r="FAZ6" s="7"/>
      <c r="FBA6" s="3"/>
      <c r="FBB6" s="7"/>
      <c r="FBC6" s="3"/>
      <c r="FBD6" s="7"/>
      <c r="FBE6" s="3"/>
      <c r="FBF6" s="7"/>
      <c r="FBG6" s="3"/>
      <c r="FBH6" s="7"/>
      <c r="FBI6" s="3"/>
      <c r="FBJ6" s="7"/>
      <c r="FBK6" s="3"/>
      <c r="FBL6" s="7"/>
      <c r="FBM6" s="3"/>
      <c r="FBN6" s="7"/>
      <c r="FBO6" s="3"/>
      <c r="FBP6" s="7"/>
      <c r="FBQ6" s="3"/>
      <c r="FBR6" s="7"/>
      <c r="FBS6" s="3"/>
      <c r="FBT6" s="7"/>
      <c r="FBU6" s="3"/>
      <c r="FBV6" s="7"/>
      <c r="FBW6" s="3"/>
      <c r="FBX6" s="7"/>
      <c r="FBY6" s="3"/>
      <c r="FBZ6" s="7"/>
      <c r="FCA6" s="3"/>
      <c r="FCB6" s="7"/>
      <c r="FCC6" s="3"/>
      <c r="FCD6" s="7"/>
      <c r="FCE6" s="3"/>
      <c r="FCF6" s="7"/>
      <c r="FCG6" s="3"/>
      <c r="FCH6" s="7"/>
      <c r="FCI6" s="3"/>
      <c r="FCJ6" s="7"/>
      <c r="FCK6" s="3"/>
      <c r="FCL6" s="7"/>
      <c r="FCM6" s="3"/>
      <c r="FCN6" s="7"/>
      <c r="FCO6" s="3"/>
      <c r="FCP6" s="7"/>
      <c r="FCQ6" s="3"/>
      <c r="FCR6" s="7"/>
      <c r="FCS6" s="3"/>
      <c r="FCT6" s="7"/>
      <c r="FCU6" s="3"/>
      <c r="FCV6" s="7"/>
      <c r="FCW6" s="3"/>
      <c r="FCX6" s="7"/>
      <c r="FCY6" s="3"/>
      <c r="FCZ6" s="7"/>
      <c r="FDA6" s="3"/>
      <c r="FDB6" s="7"/>
      <c r="FDC6" s="3"/>
      <c r="FDD6" s="7"/>
      <c r="FDE6" s="3"/>
      <c r="FDF6" s="7"/>
      <c r="FDG6" s="3"/>
      <c r="FDH6" s="7"/>
      <c r="FDI6" s="3"/>
      <c r="FDJ6" s="7"/>
      <c r="FDK6" s="3"/>
      <c r="FDL6" s="7"/>
      <c r="FDM6" s="3"/>
      <c r="FDN6" s="7"/>
      <c r="FDO6" s="3"/>
      <c r="FDP6" s="7"/>
      <c r="FDQ6" s="3"/>
      <c r="FDR6" s="7"/>
      <c r="FDS6" s="3"/>
      <c r="FDT6" s="7"/>
      <c r="FDU6" s="3"/>
      <c r="FDV6" s="7"/>
      <c r="FDW6" s="3"/>
      <c r="FDX6" s="7"/>
      <c r="FDY6" s="3"/>
      <c r="FDZ6" s="7"/>
      <c r="FEA6" s="3"/>
      <c r="FEB6" s="7"/>
      <c r="FEC6" s="3"/>
      <c r="FED6" s="7"/>
      <c r="FEE6" s="3"/>
      <c r="FEF6" s="7"/>
      <c r="FEG6" s="3"/>
      <c r="FEH6" s="7"/>
      <c r="FEI6" s="3"/>
      <c r="FEJ6" s="7"/>
      <c r="FEK6" s="3"/>
      <c r="FEL6" s="7"/>
      <c r="FEM6" s="3"/>
      <c r="FEN6" s="7"/>
      <c r="FEO6" s="3"/>
      <c r="FEP6" s="7"/>
      <c r="FEQ6" s="3"/>
      <c r="FER6" s="7"/>
      <c r="FES6" s="3"/>
      <c r="FET6" s="7"/>
      <c r="FEU6" s="3"/>
      <c r="FEV6" s="7"/>
      <c r="FEW6" s="3"/>
      <c r="FEX6" s="7"/>
      <c r="FEY6" s="3"/>
      <c r="FEZ6" s="7"/>
      <c r="FFA6" s="3"/>
      <c r="FFB6" s="7"/>
      <c r="FFC6" s="3"/>
      <c r="FFD6" s="7"/>
      <c r="FFE6" s="3"/>
      <c r="FFF6" s="7"/>
      <c r="FFG6" s="3"/>
      <c r="FFH6" s="7"/>
      <c r="FFI6" s="3"/>
      <c r="FFJ6" s="7"/>
      <c r="FFK6" s="3"/>
      <c r="FFL6" s="7"/>
      <c r="FFM6" s="3"/>
      <c r="FFN6" s="7"/>
      <c r="FFO6" s="3"/>
      <c r="FFP6" s="7"/>
      <c r="FFQ6" s="3"/>
      <c r="FFR6" s="7"/>
      <c r="FFS6" s="3"/>
      <c r="FFT6" s="7"/>
      <c r="FFU6" s="3"/>
      <c r="FFV6" s="7"/>
      <c r="FFW6" s="3"/>
      <c r="FFX6" s="7"/>
      <c r="FFY6" s="3"/>
      <c r="FFZ6" s="7"/>
      <c r="FGA6" s="3"/>
      <c r="FGB6" s="7"/>
      <c r="FGC6" s="3"/>
      <c r="FGD6" s="7"/>
      <c r="FGE6" s="3"/>
      <c r="FGF6" s="7"/>
      <c r="FGG6" s="3"/>
      <c r="FGH6" s="7"/>
      <c r="FGI6" s="3"/>
      <c r="FGJ6" s="7"/>
      <c r="FGK6" s="3"/>
      <c r="FGL6" s="7"/>
      <c r="FGM6" s="3"/>
      <c r="FGN6" s="7"/>
      <c r="FGO6" s="3"/>
      <c r="FGP6" s="7"/>
      <c r="FGQ6" s="3"/>
      <c r="FGR6" s="7"/>
      <c r="FGS6" s="3"/>
      <c r="FGT6" s="7"/>
      <c r="FGU6" s="3"/>
      <c r="FGV6" s="7"/>
      <c r="FGW6" s="3"/>
      <c r="FGX6" s="7"/>
      <c r="FGY6" s="3"/>
      <c r="FGZ6" s="7"/>
      <c r="FHA6" s="3"/>
      <c r="FHB6" s="7"/>
      <c r="FHC6" s="3"/>
      <c r="FHD6" s="7"/>
      <c r="FHE6" s="3"/>
      <c r="FHF6" s="7"/>
      <c r="FHG6" s="3"/>
      <c r="FHH6" s="7"/>
      <c r="FHI6" s="3"/>
      <c r="FHJ6" s="7"/>
      <c r="FHK6" s="3"/>
      <c r="FHL6" s="7"/>
      <c r="FHM6" s="3"/>
      <c r="FHN6" s="7"/>
      <c r="FHO6" s="3"/>
      <c r="FHP6" s="7"/>
      <c r="FHQ6" s="3"/>
      <c r="FHR6" s="7"/>
      <c r="FHS6" s="3"/>
      <c r="FHT6" s="7"/>
      <c r="FHU6" s="3"/>
      <c r="FHV6" s="7"/>
      <c r="FHW6" s="3"/>
      <c r="FHX6" s="7"/>
      <c r="FHY6" s="3"/>
      <c r="FHZ6" s="7"/>
      <c r="FIA6" s="3"/>
      <c r="FIB6" s="7"/>
      <c r="FIC6" s="3"/>
      <c r="FID6" s="7"/>
      <c r="FIE6" s="3"/>
      <c r="FIF6" s="7"/>
      <c r="FIG6" s="3"/>
      <c r="FIH6" s="7"/>
      <c r="FII6" s="3"/>
      <c r="FIJ6" s="7"/>
      <c r="FIK6" s="3"/>
      <c r="FIL6" s="7"/>
      <c r="FIM6" s="3"/>
      <c r="FIN6" s="7"/>
      <c r="FIO6" s="3"/>
      <c r="FIP6" s="7"/>
      <c r="FIQ6" s="3"/>
      <c r="FIR6" s="7"/>
      <c r="FIS6" s="3"/>
      <c r="FIT6" s="7"/>
      <c r="FIU6" s="3"/>
      <c r="FIV6" s="7"/>
      <c r="FIW6" s="3"/>
      <c r="FIX6" s="7"/>
      <c r="FIY6" s="3"/>
      <c r="FIZ6" s="7"/>
      <c r="FJA6" s="3"/>
      <c r="FJB6" s="7"/>
      <c r="FJC6" s="3"/>
      <c r="FJD6" s="7"/>
      <c r="FJE6" s="3"/>
      <c r="FJF6" s="7"/>
      <c r="FJG6" s="3"/>
      <c r="FJH6" s="7"/>
      <c r="FJI6" s="3"/>
      <c r="FJJ6" s="7"/>
      <c r="FJK6" s="3"/>
      <c r="FJL6" s="7"/>
      <c r="FJM6" s="3"/>
      <c r="FJN6" s="7"/>
      <c r="FJO6" s="3"/>
      <c r="FJP6" s="7"/>
      <c r="FJQ6" s="3"/>
      <c r="FJR6" s="7"/>
      <c r="FJS6" s="3"/>
      <c r="FJT6" s="7"/>
      <c r="FJU6" s="3"/>
      <c r="FJV6" s="7"/>
      <c r="FJW6" s="3"/>
      <c r="FJX6" s="7"/>
      <c r="FJY6" s="3"/>
      <c r="FJZ6" s="7"/>
      <c r="FKA6" s="3"/>
      <c r="FKB6" s="7"/>
      <c r="FKC6" s="3"/>
      <c r="FKD6" s="7"/>
      <c r="FKE6" s="3"/>
      <c r="FKF6" s="7"/>
      <c r="FKG6" s="3"/>
      <c r="FKH6" s="7"/>
      <c r="FKI6" s="3"/>
      <c r="FKJ6" s="7"/>
      <c r="FKK6" s="3"/>
      <c r="FKL6" s="7"/>
      <c r="FKM6" s="3"/>
      <c r="FKN6" s="7"/>
      <c r="FKO6" s="3"/>
      <c r="FKP6" s="7"/>
      <c r="FKQ6" s="3"/>
      <c r="FKR6" s="7"/>
      <c r="FKS6" s="3"/>
      <c r="FKT6" s="7"/>
      <c r="FKU6" s="3"/>
      <c r="FKV6" s="7"/>
      <c r="FKW6" s="3"/>
      <c r="FKX6" s="7"/>
      <c r="FKY6" s="3"/>
      <c r="FKZ6" s="7"/>
      <c r="FLA6" s="3"/>
      <c r="FLB6" s="7"/>
      <c r="FLC6" s="3"/>
      <c r="FLD6" s="7"/>
      <c r="FLE6" s="3"/>
      <c r="FLF6" s="7"/>
      <c r="FLG6" s="3"/>
      <c r="FLH6" s="7"/>
      <c r="FLI6" s="3"/>
      <c r="FLJ6" s="7"/>
      <c r="FLK6" s="3"/>
      <c r="FLL6" s="7"/>
      <c r="FLM6" s="3"/>
      <c r="FLN6" s="7"/>
      <c r="FLO6" s="3"/>
      <c r="FLP6" s="7"/>
      <c r="FLQ6" s="3"/>
      <c r="FLR6" s="7"/>
      <c r="FLS6" s="3"/>
      <c r="FLT6" s="7"/>
      <c r="FLU6" s="3"/>
      <c r="FLV6" s="7"/>
      <c r="FLW6" s="3"/>
      <c r="FLX6" s="7"/>
      <c r="FLY6" s="3"/>
      <c r="FLZ6" s="7"/>
      <c r="FMA6" s="3"/>
      <c r="FMB6" s="7"/>
      <c r="FMC6" s="3"/>
      <c r="FMD6" s="7"/>
      <c r="FME6" s="3"/>
      <c r="FMF6" s="7"/>
      <c r="FMG6" s="3"/>
      <c r="FMH6" s="7"/>
      <c r="FMI6" s="3"/>
      <c r="FMJ6" s="7"/>
      <c r="FMK6" s="3"/>
      <c r="FML6" s="7"/>
      <c r="FMM6" s="3"/>
      <c r="FMN6" s="7"/>
      <c r="FMO6" s="3"/>
      <c r="FMP6" s="7"/>
      <c r="FMQ6" s="3"/>
      <c r="FMR6" s="7"/>
      <c r="FMS6" s="3"/>
      <c r="FMT6" s="7"/>
      <c r="FMU6" s="3"/>
      <c r="FMV6" s="7"/>
      <c r="FMW6" s="3"/>
      <c r="FMX6" s="7"/>
      <c r="FMY6" s="3"/>
      <c r="FMZ6" s="7"/>
      <c r="FNA6" s="3"/>
      <c r="FNB6" s="7"/>
      <c r="FNC6" s="3"/>
      <c r="FND6" s="7"/>
      <c r="FNE6" s="3"/>
      <c r="FNF6" s="7"/>
      <c r="FNG6" s="3"/>
      <c r="FNH6" s="7"/>
      <c r="FNI6" s="3"/>
      <c r="FNJ6" s="7"/>
      <c r="FNK6" s="3"/>
      <c r="FNL6" s="7"/>
      <c r="FNM6" s="3"/>
      <c r="FNN6" s="7"/>
      <c r="FNO6" s="3"/>
      <c r="FNP6" s="7"/>
      <c r="FNQ6" s="3"/>
      <c r="FNR6" s="7"/>
      <c r="FNS6" s="3"/>
      <c r="FNT6" s="7"/>
      <c r="FNU6" s="3"/>
      <c r="FNV6" s="7"/>
      <c r="FNW6" s="3"/>
      <c r="FNX6" s="7"/>
      <c r="FNY6" s="3"/>
      <c r="FNZ6" s="7"/>
      <c r="FOA6" s="3"/>
      <c r="FOB6" s="7"/>
      <c r="FOC6" s="3"/>
      <c r="FOD6" s="7"/>
      <c r="FOE6" s="3"/>
      <c r="FOF6" s="7"/>
      <c r="FOG6" s="3"/>
      <c r="FOH6" s="7"/>
      <c r="FOI6" s="3"/>
      <c r="FOJ6" s="7"/>
      <c r="FOK6" s="3"/>
      <c r="FOL6" s="7"/>
      <c r="FOM6" s="3"/>
      <c r="FON6" s="7"/>
      <c r="FOO6" s="3"/>
      <c r="FOP6" s="7"/>
      <c r="FOQ6" s="3"/>
      <c r="FOR6" s="7"/>
      <c r="FOS6" s="3"/>
      <c r="FOT6" s="7"/>
      <c r="FOU6" s="3"/>
      <c r="FOV6" s="7"/>
      <c r="FOW6" s="3"/>
      <c r="FOX6" s="7"/>
      <c r="FOY6" s="3"/>
      <c r="FOZ6" s="7"/>
      <c r="FPA6" s="3"/>
      <c r="FPB6" s="7"/>
      <c r="FPC6" s="3"/>
      <c r="FPD6" s="7"/>
      <c r="FPE6" s="3"/>
      <c r="FPF6" s="7"/>
      <c r="FPG6" s="3"/>
      <c r="FPH6" s="7"/>
      <c r="FPI6" s="3"/>
      <c r="FPJ6" s="7"/>
      <c r="FPK6" s="3"/>
      <c r="FPL6" s="7"/>
      <c r="FPM6" s="3"/>
      <c r="FPN6" s="7"/>
      <c r="FPO6" s="3"/>
      <c r="FPP6" s="7"/>
      <c r="FPQ6" s="3"/>
      <c r="FPR6" s="7"/>
      <c r="FPS6" s="3"/>
      <c r="FPT6" s="7"/>
      <c r="FPU6" s="3"/>
      <c r="FPV6" s="7"/>
      <c r="FPW6" s="3"/>
      <c r="FPX6" s="7"/>
      <c r="FPY6" s="3"/>
      <c r="FPZ6" s="7"/>
      <c r="FQA6" s="3"/>
      <c r="FQB6" s="7"/>
      <c r="FQC6" s="3"/>
      <c r="FQD6" s="7"/>
      <c r="FQE6" s="3"/>
      <c r="FQF6" s="7"/>
      <c r="FQG6" s="3"/>
      <c r="FQH6" s="7"/>
      <c r="FQI6" s="3"/>
      <c r="FQJ6" s="7"/>
      <c r="FQK6" s="3"/>
      <c r="FQL6" s="7"/>
      <c r="FQM6" s="3"/>
      <c r="FQN6" s="7"/>
      <c r="FQO6" s="3"/>
      <c r="FQP6" s="7"/>
      <c r="FQQ6" s="3"/>
      <c r="FQR6" s="7"/>
      <c r="FQS6" s="3"/>
      <c r="FQT6" s="7"/>
      <c r="FQU6" s="3"/>
      <c r="FQV6" s="7"/>
      <c r="FQW6" s="3"/>
      <c r="FQX6" s="7"/>
      <c r="FQY6" s="3"/>
      <c r="FQZ6" s="7"/>
      <c r="FRA6" s="3"/>
      <c r="FRB6" s="7"/>
      <c r="FRC6" s="3"/>
      <c r="FRD6" s="7"/>
      <c r="FRE6" s="3"/>
      <c r="FRF6" s="7"/>
      <c r="FRG6" s="3"/>
      <c r="FRH6" s="7"/>
      <c r="FRI6" s="3"/>
      <c r="FRJ6" s="7"/>
      <c r="FRK6" s="3"/>
      <c r="FRL6" s="7"/>
      <c r="FRM6" s="3"/>
      <c r="FRN6" s="7"/>
      <c r="FRO6" s="3"/>
      <c r="FRP6" s="7"/>
      <c r="FRQ6" s="3"/>
      <c r="FRR6" s="7"/>
      <c r="FRS6" s="3"/>
      <c r="FRT6" s="7"/>
      <c r="FRU6" s="3"/>
      <c r="FRV6" s="7"/>
      <c r="FRW6" s="3"/>
      <c r="FRX6" s="7"/>
      <c r="FRY6" s="3"/>
      <c r="FRZ6" s="7"/>
      <c r="FSA6" s="3"/>
      <c r="FSB6" s="7"/>
      <c r="FSC6" s="3"/>
      <c r="FSD6" s="7"/>
      <c r="FSE6" s="3"/>
      <c r="FSF6" s="7"/>
      <c r="FSG6" s="3"/>
      <c r="FSH6" s="7"/>
      <c r="FSI6" s="3"/>
      <c r="FSJ6" s="7"/>
      <c r="FSK6" s="3"/>
      <c r="FSL6" s="7"/>
      <c r="FSM6" s="3"/>
      <c r="FSN6" s="7"/>
      <c r="FSO6" s="3"/>
      <c r="FSP6" s="7"/>
      <c r="FSQ6" s="3"/>
      <c r="FSR6" s="7"/>
      <c r="FSS6" s="3"/>
      <c r="FST6" s="7"/>
      <c r="FSU6" s="3"/>
      <c r="FSV6" s="7"/>
      <c r="FSW6" s="3"/>
      <c r="FSX6" s="7"/>
      <c r="FSY6" s="3"/>
      <c r="FSZ6" s="7"/>
      <c r="FTA6" s="3"/>
      <c r="FTB6" s="7"/>
      <c r="FTC6" s="3"/>
      <c r="FTD6" s="7"/>
      <c r="FTE6" s="3"/>
      <c r="FTF6" s="7"/>
      <c r="FTG6" s="3"/>
      <c r="FTH6" s="7"/>
      <c r="FTI6" s="3"/>
      <c r="FTJ6" s="7"/>
      <c r="FTK6" s="3"/>
      <c r="FTL6" s="7"/>
      <c r="FTM6" s="3"/>
      <c r="FTN6" s="7"/>
      <c r="FTO6" s="3"/>
      <c r="FTP6" s="7"/>
      <c r="FTQ6" s="3"/>
      <c r="FTR6" s="7"/>
      <c r="FTS6" s="3"/>
      <c r="FTT6" s="7"/>
      <c r="FTU6" s="3"/>
      <c r="FTV6" s="7"/>
      <c r="FTW6" s="3"/>
      <c r="FTX6" s="7"/>
      <c r="FTY6" s="3"/>
      <c r="FTZ6" s="7"/>
      <c r="FUA6" s="3"/>
      <c r="FUB6" s="7"/>
      <c r="FUC6" s="3"/>
      <c r="FUD6" s="7"/>
      <c r="FUE6" s="3"/>
      <c r="FUF6" s="7"/>
      <c r="FUG6" s="3"/>
      <c r="FUH6" s="7"/>
      <c r="FUI6" s="3"/>
      <c r="FUJ6" s="7"/>
      <c r="FUK6" s="3"/>
      <c r="FUL6" s="7"/>
      <c r="FUM6" s="3"/>
      <c r="FUN6" s="7"/>
      <c r="FUO6" s="3"/>
      <c r="FUP6" s="7"/>
      <c r="FUQ6" s="3"/>
      <c r="FUR6" s="7"/>
      <c r="FUS6" s="3"/>
      <c r="FUT6" s="7"/>
      <c r="FUU6" s="3"/>
      <c r="FUV6" s="7"/>
      <c r="FUW6" s="3"/>
      <c r="FUX6" s="7"/>
      <c r="FUY6" s="3"/>
      <c r="FUZ6" s="7"/>
      <c r="FVA6" s="3"/>
      <c r="FVB6" s="7"/>
      <c r="FVC6" s="3"/>
      <c r="FVD6" s="7"/>
      <c r="FVE6" s="3"/>
      <c r="FVF6" s="7"/>
      <c r="FVG6" s="3"/>
      <c r="FVH6" s="7"/>
      <c r="FVI6" s="3"/>
      <c r="FVJ6" s="7"/>
      <c r="FVK6" s="3"/>
      <c r="FVL6" s="7"/>
      <c r="FVM6" s="3"/>
      <c r="FVN6" s="7"/>
      <c r="FVO6" s="3"/>
      <c r="FVP6" s="7"/>
      <c r="FVQ6" s="3"/>
      <c r="FVR6" s="7"/>
      <c r="FVS6" s="3"/>
      <c r="FVT6" s="7"/>
      <c r="FVU6" s="3"/>
      <c r="FVV6" s="7"/>
      <c r="FVW6" s="3"/>
      <c r="FVX6" s="7"/>
      <c r="FVY6" s="3"/>
      <c r="FVZ6" s="7"/>
      <c r="FWA6" s="3"/>
      <c r="FWB6" s="7"/>
      <c r="FWC6" s="3"/>
      <c r="FWD6" s="7"/>
      <c r="FWE6" s="3"/>
      <c r="FWF6" s="7"/>
      <c r="FWG6" s="3"/>
      <c r="FWH6" s="7"/>
      <c r="FWI6" s="3"/>
      <c r="FWJ6" s="7"/>
      <c r="FWK6" s="3"/>
      <c r="FWL6" s="7"/>
      <c r="FWM6" s="3"/>
      <c r="FWN6" s="7"/>
      <c r="FWO6" s="3"/>
      <c r="FWP6" s="7"/>
      <c r="FWQ6" s="3"/>
      <c r="FWR6" s="7"/>
      <c r="FWS6" s="3"/>
      <c r="FWT6" s="7"/>
      <c r="FWU6" s="3"/>
      <c r="FWV6" s="7"/>
      <c r="FWW6" s="3"/>
      <c r="FWX6" s="7"/>
      <c r="FWY6" s="3"/>
      <c r="FWZ6" s="7"/>
      <c r="FXA6" s="3"/>
      <c r="FXB6" s="7"/>
      <c r="FXC6" s="3"/>
      <c r="FXD6" s="7"/>
      <c r="FXE6" s="3"/>
      <c r="FXF6" s="7"/>
      <c r="FXG6" s="3"/>
      <c r="FXH6" s="7"/>
      <c r="FXI6" s="3"/>
      <c r="FXJ6" s="7"/>
      <c r="FXK6" s="3"/>
      <c r="FXL6" s="7"/>
      <c r="FXM6" s="3"/>
      <c r="FXN6" s="7"/>
      <c r="FXO6" s="3"/>
      <c r="FXP6" s="7"/>
      <c r="FXQ6" s="3"/>
      <c r="FXR6" s="7"/>
      <c r="FXS6" s="3"/>
      <c r="FXT6" s="7"/>
      <c r="FXU6" s="3"/>
      <c r="FXV6" s="7"/>
      <c r="FXW6" s="3"/>
      <c r="FXX6" s="7"/>
      <c r="FXY6" s="3"/>
      <c r="FXZ6" s="7"/>
      <c r="FYA6" s="3"/>
      <c r="FYB6" s="7"/>
      <c r="FYC6" s="3"/>
      <c r="FYD6" s="7"/>
      <c r="FYE6" s="3"/>
      <c r="FYF6" s="7"/>
      <c r="FYG6" s="3"/>
      <c r="FYH6" s="7"/>
      <c r="FYI6" s="3"/>
      <c r="FYJ6" s="7"/>
      <c r="FYK6" s="3"/>
      <c r="FYL6" s="7"/>
      <c r="FYM6" s="3"/>
      <c r="FYN6" s="7"/>
      <c r="FYO6" s="3"/>
      <c r="FYP6" s="7"/>
      <c r="FYQ6" s="3"/>
      <c r="FYR6" s="7"/>
      <c r="FYS6" s="3"/>
      <c r="FYT6" s="7"/>
      <c r="FYU6" s="3"/>
      <c r="FYV6" s="7"/>
      <c r="FYW6" s="3"/>
      <c r="FYX6" s="7"/>
      <c r="FYY6" s="3"/>
      <c r="FYZ6" s="7"/>
      <c r="FZA6" s="3"/>
      <c r="FZB6" s="7"/>
      <c r="FZC6" s="3"/>
      <c r="FZD6" s="7"/>
      <c r="FZE6" s="3"/>
      <c r="FZF6" s="7"/>
      <c r="FZG6" s="3"/>
      <c r="FZH6" s="7"/>
      <c r="FZI6" s="3"/>
      <c r="FZJ6" s="7"/>
      <c r="FZK6" s="3"/>
      <c r="FZL6" s="7"/>
      <c r="FZM6" s="3"/>
      <c r="FZN6" s="7"/>
      <c r="FZO6" s="3"/>
      <c r="FZP6" s="7"/>
      <c r="FZQ6" s="3"/>
      <c r="FZR6" s="7"/>
      <c r="FZS6" s="3"/>
      <c r="FZT6" s="7"/>
      <c r="FZU6" s="3"/>
      <c r="FZV6" s="7"/>
      <c r="FZW6" s="3"/>
      <c r="FZX6" s="7"/>
      <c r="FZY6" s="3"/>
      <c r="FZZ6" s="7"/>
      <c r="GAA6" s="3"/>
      <c r="GAB6" s="7"/>
      <c r="GAC6" s="3"/>
      <c r="GAD6" s="7"/>
      <c r="GAE6" s="3"/>
      <c r="GAF6" s="7"/>
      <c r="GAG6" s="3"/>
      <c r="GAH6" s="7"/>
      <c r="GAI6" s="3"/>
      <c r="GAJ6" s="7"/>
      <c r="GAK6" s="3"/>
      <c r="GAL6" s="7"/>
      <c r="GAM6" s="3"/>
      <c r="GAN6" s="7"/>
      <c r="GAO6" s="3"/>
      <c r="GAP6" s="7"/>
      <c r="GAQ6" s="3"/>
      <c r="GAR6" s="7"/>
      <c r="GAS6" s="3"/>
      <c r="GAT6" s="7"/>
      <c r="GAU6" s="3"/>
      <c r="GAV6" s="7"/>
      <c r="GAW6" s="3"/>
      <c r="GAX6" s="7"/>
      <c r="GAY6" s="3"/>
      <c r="GAZ6" s="7"/>
      <c r="GBA6" s="3"/>
      <c r="GBB6" s="7"/>
      <c r="GBC6" s="3"/>
      <c r="GBD6" s="7"/>
      <c r="GBE6" s="3"/>
      <c r="GBF6" s="7"/>
      <c r="GBG6" s="3"/>
      <c r="GBH6" s="7"/>
      <c r="GBI6" s="3"/>
      <c r="GBJ6" s="7"/>
      <c r="GBK6" s="3"/>
      <c r="GBL6" s="7"/>
      <c r="GBM6" s="3"/>
      <c r="GBN6" s="7"/>
      <c r="GBO6" s="3"/>
      <c r="GBP6" s="7"/>
      <c r="GBQ6" s="3"/>
      <c r="GBR6" s="7"/>
      <c r="GBS6" s="3"/>
      <c r="GBT6" s="7"/>
      <c r="GBU6" s="3"/>
      <c r="GBV6" s="7"/>
      <c r="GBW6" s="3"/>
      <c r="GBX6" s="7"/>
      <c r="GBY6" s="3"/>
      <c r="GBZ6" s="7"/>
      <c r="GCA6" s="3"/>
      <c r="GCB6" s="7"/>
      <c r="GCC6" s="3"/>
      <c r="GCD6" s="7"/>
      <c r="GCE6" s="3"/>
      <c r="GCF6" s="7"/>
      <c r="GCG6" s="3"/>
      <c r="GCH6" s="7"/>
      <c r="GCI6" s="3"/>
      <c r="GCJ6" s="7"/>
      <c r="GCK6" s="3"/>
      <c r="GCL6" s="7"/>
      <c r="GCM6" s="3"/>
      <c r="GCN6" s="7"/>
      <c r="GCO6" s="3"/>
      <c r="GCP6" s="7"/>
      <c r="GCQ6" s="3"/>
      <c r="GCR6" s="7"/>
      <c r="GCS6" s="3"/>
      <c r="GCT6" s="7"/>
      <c r="GCU6" s="3"/>
      <c r="GCV6" s="7"/>
      <c r="GCW6" s="3"/>
      <c r="GCX6" s="7"/>
      <c r="GCY6" s="3"/>
      <c r="GCZ6" s="7"/>
      <c r="GDA6" s="3"/>
      <c r="GDB6" s="7"/>
      <c r="GDC6" s="3"/>
      <c r="GDD6" s="7"/>
      <c r="GDE6" s="3"/>
      <c r="GDF6" s="7"/>
      <c r="GDG6" s="3"/>
      <c r="GDH6" s="7"/>
      <c r="GDI6" s="3"/>
      <c r="GDJ6" s="7"/>
      <c r="GDK6" s="3"/>
      <c r="GDL6" s="7"/>
      <c r="GDM6" s="3"/>
      <c r="GDN6" s="7"/>
      <c r="GDO6" s="3"/>
      <c r="GDP6" s="7"/>
      <c r="GDQ6" s="3"/>
      <c r="GDR6" s="7"/>
      <c r="GDS6" s="3"/>
      <c r="GDT6" s="7"/>
      <c r="GDU6" s="3"/>
      <c r="GDV6" s="7"/>
      <c r="GDW6" s="3"/>
      <c r="GDX6" s="7"/>
      <c r="GDY6" s="3"/>
      <c r="GDZ6" s="7"/>
      <c r="GEA6" s="3"/>
      <c r="GEB6" s="7"/>
      <c r="GEC6" s="3"/>
      <c r="GED6" s="7"/>
      <c r="GEE6" s="3"/>
      <c r="GEF6" s="7"/>
      <c r="GEG6" s="3"/>
      <c r="GEH6" s="7"/>
      <c r="GEI6" s="3"/>
      <c r="GEJ6" s="7"/>
      <c r="GEK6" s="3"/>
      <c r="GEL6" s="7"/>
      <c r="GEM6" s="3"/>
      <c r="GEN6" s="7"/>
      <c r="GEO6" s="3"/>
      <c r="GEP6" s="7"/>
      <c r="GEQ6" s="3"/>
      <c r="GER6" s="7"/>
      <c r="GES6" s="3"/>
      <c r="GET6" s="7"/>
      <c r="GEU6" s="3"/>
      <c r="GEV6" s="7"/>
      <c r="GEW6" s="3"/>
      <c r="GEX6" s="7"/>
      <c r="GEY6" s="3"/>
      <c r="GEZ6" s="7"/>
      <c r="GFA6" s="3"/>
      <c r="GFB6" s="7"/>
      <c r="GFC6" s="3"/>
      <c r="GFD6" s="7"/>
      <c r="GFE6" s="3"/>
      <c r="GFF6" s="7"/>
      <c r="GFG6" s="3"/>
      <c r="GFH6" s="7"/>
      <c r="GFI6" s="3"/>
      <c r="GFJ6" s="7"/>
      <c r="GFK6" s="3"/>
      <c r="GFL6" s="7"/>
      <c r="GFM6" s="3"/>
      <c r="GFN6" s="7"/>
      <c r="GFO6" s="3"/>
      <c r="GFP6" s="7"/>
      <c r="GFQ6" s="3"/>
      <c r="GFR6" s="7"/>
      <c r="GFS6" s="3"/>
      <c r="GFT6" s="7"/>
      <c r="GFU6" s="3"/>
      <c r="GFV6" s="7"/>
      <c r="GFW6" s="3"/>
      <c r="GFX6" s="7"/>
      <c r="GFY6" s="3"/>
      <c r="GFZ6" s="7"/>
      <c r="GGA6" s="3"/>
      <c r="GGB6" s="7"/>
      <c r="GGC6" s="3"/>
      <c r="GGD6" s="7"/>
      <c r="GGE6" s="3"/>
      <c r="GGF6" s="7"/>
      <c r="GGG6" s="3"/>
      <c r="GGH6" s="7"/>
      <c r="GGI6" s="3"/>
      <c r="GGJ6" s="7"/>
      <c r="GGK6" s="3"/>
      <c r="GGL6" s="7"/>
      <c r="GGM6" s="3"/>
      <c r="GGN6" s="7"/>
      <c r="GGO6" s="3"/>
      <c r="GGP6" s="7"/>
      <c r="GGQ6" s="3"/>
      <c r="GGR6" s="7"/>
      <c r="GGS6" s="3"/>
      <c r="GGT6" s="7"/>
      <c r="GGU6" s="3"/>
      <c r="GGV6" s="7"/>
      <c r="GGW6" s="3"/>
      <c r="GGX6" s="7"/>
      <c r="GGY6" s="3"/>
      <c r="GGZ6" s="7"/>
      <c r="GHA6" s="3"/>
      <c r="GHB6" s="7"/>
      <c r="GHC6" s="3"/>
      <c r="GHD6" s="7"/>
      <c r="GHE6" s="3"/>
      <c r="GHF6" s="7"/>
      <c r="GHG6" s="3"/>
      <c r="GHH6" s="7"/>
      <c r="GHI6" s="3"/>
      <c r="GHJ6" s="7"/>
      <c r="GHK6" s="3"/>
      <c r="GHL6" s="7"/>
      <c r="GHM6" s="3"/>
      <c r="GHN6" s="7"/>
      <c r="GHO6" s="3"/>
      <c r="GHP6" s="7"/>
      <c r="GHQ6" s="3"/>
      <c r="GHR6" s="7"/>
      <c r="GHS6" s="3"/>
      <c r="GHT6" s="7"/>
      <c r="GHU6" s="3"/>
      <c r="GHV6" s="7"/>
      <c r="GHW6" s="3"/>
      <c r="GHX6" s="7"/>
      <c r="GHY6" s="3"/>
      <c r="GHZ6" s="7"/>
      <c r="GIA6" s="3"/>
      <c r="GIB6" s="7"/>
      <c r="GIC6" s="3"/>
      <c r="GID6" s="7"/>
      <c r="GIE6" s="3"/>
      <c r="GIF6" s="7"/>
      <c r="GIG6" s="3"/>
      <c r="GIH6" s="7"/>
      <c r="GII6" s="3"/>
      <c r="GIJ6" s="7"/>
      <c r="GIK6" s="3"/>
      <c r="GIL6" s="7"/>
      <c r="GIM6" s="3"/>
      <c r="GIN6" s="7"/>
      <c r="GIO6" s="3"/>
      <c r="GIP6" s="7"/>
      <c r="GIQ6" s="3"/>
      <c r="GIR6" s="7"/>
      <c r="GIS6" s="3"/>
      <c r="GIT6" s="7"/>
      <c r="GIU6" s="3"/>
      <c r="GIV6" s="7"/>
      <c r="GIW6" s="3"/>
      <c r="GIX6" s="7"/>
      <c r="GIY6" s="3"/>
      <c r="GIZ6" s="7"/>
      <c r="GJA6" s="3"/>
      <c r="GJB6" s="7"/>
      <c r="GJC6" s="3"/>
      <c r="GJD6" s="7"/>
      <c r="GJE6" s="3"/>
      <c r="GJF6" s="7"/>
      <c r="GJG6" s="3"/>
      <c r="GJH6" s="7"/>
      <c r="GJI6" s="3"/>
      <c r="GJJ6" s="7"/>
      <c r="GJK6" s="3"/>
      <c r="GJL6" s="7"/>
      <c r="GJM6" s="3"/>
      <c r="GJN6" s="7"/>
      <c r="GJO6" s="3"/>
      <c r="GJP6" s="7"/>
      <c r="GJQ6" s="3"/>
      <c r="GJR6" s="7"/>
      <c r="GJS6" s="3"/>
      <c r="GJT6" s="7"/>
      <c r="GJU6" s="3"/>
      <c r="GJV6" s="7"/>
      <c r="GJW6" s="3"/>
      <c r="GJX6" s="7"/>
      <c r="GJY6" s="3"/>
      <c r="GJZ6" s="7"/>
      <c r="GKA6" s="3"/>
      <c r="GKB6" s="7"/>
      <c r="GKC6" s="3"/>
      <c r="GKD6" s="7"/>
      <c r="GKE6" s="3"/>
      <c r="GKF6" s="7"/>
      <c r="GKG6" s="3"/>
      <c r="GKH6" s="7"/>
      <c r="GKI6" s="3"/>
      <c r="GKJ6" s="7"/>
      <c r="GKK6" s="3"/>
      <c r="GKL6" s="7"/>
      <c r="GKM6" s="3"/>
      <c r="GKN6" s="7"/>
      <c r="GKO6" s="3"/>
      <c r="GKP6" s="7"/>
      <c r="GKQ6" s="3"/>
      <c r="GKR6" s="7"/>
      <c r="GKS6" s="3"/>
      <c r="GKT6" s="7"/>
      <c r="GKU6" s="3"/>
      <c r="GKV6" s="7"/>
      <c r="GKW6" s="3"/>
      <c r="GKX6" s="7"/>
      <c r="GKY6" s="3"/>
      <c r="GKZ6" s="7"/>
      <c r="GLA6" s="3"/>
      <c r="GLB6" s="7"/>
      <c r="GLC6" s="3"/>
      <c r="GLD6" s="7"/>
      <c r="GLE6" s="3"/>
      <c r="GLF6" s="7"/>
      <c r="GLG6" s="3"/>
      <c r="GLH6" s="7"/>
      <c r="GLI6" s="3"/>
      <c r="GLJ6" s="7"/>
      <c r="GLK6" s="3"/>
      <c r="GLL6" s="7"/>
      <c r="GLM6" s="3"/>
      <c r="GLN6" s="7"/>
      <c r="GLO6" s="3"/>
      <c r="GLP6" s="7"/>
      <c r="GLQ6" s="3"/>
      <c r="GLR6" s="7"/>
      <c r="GLS6" s="3"/>
      <c r="GLT6" s="7"/>
      <c r="GLU6" s="3"/>
      <c r="GLV6" s="7"/>
      <c r="GLW6" s="3"/>
      <c r="GLX6" s="7"/>
      <c r="GLY6" s="3"/>
      <c r="GLZ6" s="7"/>
      <c r="GMA6" s="3"/>
      <c r="GMB6" s="7"/>
      <c r="GMC6" s="3"/>
      <c r="GMD6" s="7"/>
      <c r="GME6" s="3"/>
      <c r="GMF6" s="7"/>
      <c r="GMG6" s="3"/>
      <c r="GMH6" s="7"/>
      <c r="GMI6" s="3"/>
      <c r="GMJ6" s="7"/>
      <c r="GMK6" s="3"/>
      <c r="GML6" s="7"/>
      <c r="GMM6" s="3"/>
      <c r="GMN6" s="7"/>
      <c r="GMO6" s="3"/>
      <c r="GMP6" s="7"/>
      <c r="GMQ6" s="3"/>
      <c r="GMR6" s="7"/>
      <c r="GMS6" s="3"/>
      <c r="GMT6" s="7"/>
      <c r="GMU6" s="3"/>
      <c r="GMV6" s="7"/>
      <c r="GMW6" s="3"/>
      <c r="GMX6" s="7"/>
      <c r="GMY6" s="3"/>
      <c r="GMZ6" s="7"/>
      <c r="GNA6" s="3"/>
      <c r="GNB6" s="7"/>
      <c r="GNC6" s="3"/>
      <c r="GND6" s="7"/>
      <c r="GNE6" s="3"/>
      <c r="GNF6" s="7"/>
      <c r="GNG6" s="3"/>
      <c r="GNH6" s="7"/>
      <c r="GNI6" s="3"/>
      <c r="GNJ6" s="7"/>
      <c r="GNK6" s="3"/>
      <c r="GNL6" s="7"/>
      <c r="GNM6" s="3"/>
      <c r="GNN6" s="7"/>
      <c r="GNO6" s="3"/>
      <c r="GNP6" s="7"/>
      <c r="GNQ6" s="3"/>
      <c r="GNR6" s="7"/>
      <c r="GNS6" s="3"/>
      <c r="GNT6" s="7"/>
      <c r="GNU6" s="3"/>
      <c r="GNV6" s="7"/>
      <c r="GNW6" s="3"/>
      <c r="GNX6" s="7"/>
      <c r="GNY6" s="3"/>
      <c r="GNZ6" s="7"/>
      <c r="GOA6" s="3"/>
      <c r="GOB6" s="7"/>
      <c r="GOC6" s="3"/>
      <c r="GOD6" s="7"/>
      <c r="GOE6" s="3"/>
      <c r="GOF6" s="7"/>
      <c r="GOG6" s="3"/>
      <c r="GOH6" s="7"/>
      <c r="GOI6" s="3"/>
      <c r="GOJ6" s="7"/>
      <c r="GOK6" s="3"/>
      <c r="GOL6" s="7"/>
      <c r="GOM6" s="3"/>
      <c r="GON6" s="7"/>
      <c r="GOO6" s="3"/>
      <c r="GOP6" s="7"/>
      <c r="GOQ6" s="3"/>
      <c r="GOR6" s="7"/>
      <c r="GOS6" s="3"/>
      <c r="GOT6" s="7"/>
      <c r="GOU6" s="3"/>
      <c r="GOV6" s="7"/>
      <c r="GOW6" s="3"/>
      <c r="GOX6" s="7"/>
      <c r="GOY6" s="3"/>
      <c r="GOZ6" s="7"/>
      <c r="GPA6" s="3"/>
      <c r="GPB6" s="7"/>
      <c r="GPC6" s="3"/>
      <c r="GPD6" s="7"/>
      <c r="GPE6" s="3"/>
      <c r="GPF6" s="7"/>
      <c r="GPG6" s="3"/>
      <c r="GPH6" s="7"/>
      <c r="GPI6" s="3"/>
      <c r="GPJ6" s="7"/>
      <c r="GPK6" s="3"/>
      <c r="GPL6" s="7"/>
      <c r="GPM6" s="3"/>
      <c r="GPN6" s="7"/>
      <c r="GPO6" s="3"/>
      <c r="GPP6" s="7"/>
      <c r="GPQ6" s="3"/>
      <c r="GPR6" s="7"/>
      <c r="GPS6" s="3"/>
      <c r="GPT6" s="7"/>
      <c r="GPU6" s="3"/>
      <c r="GPV6" s="7"/>
      <c r="GPW6" s="3"/>
      <c r="GPX6" s="7"/>
      <c r="GPY6" s="3"/>
      <c r="GPZ6" s="7"/>
      <c r="GQA6" s="3"/>
      <c r="GQB6" s="7"/>
      <c r="GQC6" s="3"/>
      <c r="GQD6" s="7"/>
      <c r="GQE6" s="3"/>
      <c r="GQF6" s="7"/>
      <c r="GQG6" s="3"/>
      <c r="GQH6" s="7"/>
      <c r="GQI6" s="3"/>
      <c r="GQJ6" s="7"/>
      <c r="GQK6" s="3"/>
      <c r="GQL6" s="7"/>
      <c r="GQM6" s="3"/>
      <c r="GQN6" s="7"/>
      <c r="GQO6" s="3"/>
      <c r="GQP6" s="7"/>
      <c r="GQQ6" s="3"/>
      <c r="GQR6" s="7"/>
      <c r="GQS6" s="3"/>
      <c r="GQT6" s="7"/>
      <c r="GQU6" s="3"/>
      <c r="GQV6" s="7"/>
      <c r="GQW6" s="3"/>
      <c r="GQX6" s="7"/>
      <c r="GQY6" s="3"/>
      <c r="GQZ6" s="7"/>
      <c r="GRA6" s="3"/>
      <c r="GRB6" s="7"/>
      <c r="GRC6" s="3"/>
      <c r="GRD6" s="7"/>
      <c r="GRE6" s="3"/>
      <c r="GRF6" s="7"/>
      <c r="GRG6" s="3"/>
      <c r="GRH6" s="7"/>
      <c r="GRI6" s="3"/>
      <c r="GRJ6" s="7"/>
      <c r="GRK6" s="3"/>
      <c r="GRL6" s="7"/>
      <c r="GRM6" s="3"/>
      <c r="GRN6" s="7"/>
      <c r="GRO6" s="3"/>
      <c r="GRP6" s="7"/>
      <c r="GRQ6" s="3"/>
      <c r="GRR6" s="7"/>
      <c r="GRS6" s="3"/>
      <c r="GRT6" s="7"/>
      <c r="GRU6" s="3"/>
      <c r="GRV6" s="7"/>
      <c r="GRW6" s="3"/>
      <c r="GRX6" s="7"/>
      <c r="GRY6" s="3"/>
      <c r="GRZ6" s="7"/>
      <c r="GSA6" s="3"/>
      <c r="GSB6" s="7"/>
      <c r="GSC6" s="3"/>
      <c r="GSD6" s="7"/>
      <c r="GSE6" s="3"/>
      <c r="GSF6" s="7"/>
      <c r="GSG6" s="3"/>
      <c r="GSH6" s="7"/>
      <c r="GSI6" s="3"/>
      <c r="GSJ6" s="7"/>
      <c r="GSK6" s="3"/>
      <c r="GSL6" s="7"/>
      <c r="GSM6" s="3"/>
      <c r="GSN6" s="7"/>
      <c r="GSO6" s="3"/>
      <c r="GSP6" s="7"/>
      <c r="GSQ6" s="3"/>
      <c r="GSR6" s="7"/>
      <c r="GSS6" s="3"/>
      <c r="GST6" s="7"/>
      <c r="GSU6" s="3"/>
      <c r="GSV6" s="7"/>
      <c r="GSW6" s="3"/>
      <c r="GSX6" s="7"/>
      <c r="GSY6" s="3"/>
      <c r="GSZ6" s="7"/>
      <c r="GTA6" s="3"/>
      <c r="GTB6" s="7"/>
      <c r="GTC6" s="3"/>
      <c r="GTD6" s="7"/>
      <c r="GTE6" s="3"/>
      <c r="GTF6" s="7"/>
      <c r="GTG6" s="3"/>
      <c r="GTH6" s="7"/>
      <c r="GTI6" s="3"/>
      <c r="GTJ6" s="7"/>
      <c r="GTK6" s="3"/>
      <c r="GTL6" s="7"/>
      <c r="GTM6" s="3"/>
      <c r="GTN6" s="7"/>
      <c r="GTO6" s="3"/>
      <c r="GTP6" s="7"/>
      <c r="GTQ6" s="3"/>
      <c r="GTR6" s="7"/>
      <c r="GTS6" s="3"/>
      <c r="GTT6" s="7"/>
      <c r="GTU6" s="3"/>
      <c r="GTV6" s="7"/>
      <c r="GTW6" s="3"/>
      <c r="GTX6" s="7"/>
      <c r="GTY6" s="3"/>
      <c r="GTZ6" s="7"/>
      <c r="GUA6" s="3"/>
      <c r="GUB6" s="7"/>
      <c r="GUC6" s="3"/>
      <c r="GUD6" s="7"/>
      <c r="GUE6" s="3"/>
      <c r="GUF6" s="7"/>
      <c r="GUG6" s="3"/>
      <c r="GUH6" s="7"/>
      <c r="GUI6" s="3"/>
      <c r="GUJ6" s="7"/>
      <c r="GUK6" s="3"/>
      <c r="GUL6" s="7"/>
      <c r="GUM6" s="3"/>
      <c r="GUN6" s="7"/>
      <c r="GUO6" s="3"/>
      <c r="GUP6" s="7"/>
      <c r="GUQ6" s="3"/>
      <c r="GUR6" s="7"/>
      <c r="GUS6" s="3"/>
      <c r="GUT6" s="7"/>
      <c r="GUU6" s="3"/>
      <c r="GUV6" s="7"/>
      <c r="GUW6" s="3"/>
      <c r="GUX6" s="7"/>
      <c r="GUY6" s="3"/>
      <c r="GUZ6" s="7"/>
      <c r="GVA6" s="3"/>
      <c r="GVB6" s="7"/>
      <c r="GVC6" s="3"/>
      <c r="GVD6" s="7"/>
      <c r="GVE6" s="3"/>
      <c r="GVF6" s="7"/>
      <c r="GVG6" s="3"/>
      <c r="GVH6" s="7"/>
      <c r="GVI6" s="3"/>
      <c r="GVJ6" s="7"/>
      <c r="GVK6" s="3"/>
      <c r="GVL6" s="7"/>
      <c r="GVM6" s="3"/>
      <c r="GVN6" s="7"/>
      <c r="GVO6" s="3"/>
      <c r="GVP6" s="7"/>
      <c r="GVQ6" s="3"/>
      <c r="GVR6" s="7"/>
      <c r="GVS6" s="3"/>
      <c r="GVT6" s="7"/>
      <c r="GVU6" s="3"/>
      <c r="GVV6" s="7"/>
      <c r="GVW6" s="3"/>
      <c r="GVX6" s="7"/>
      <c r="GVY6" s="3"/>
      <c r="GVZ6" s="7"/>
      <c r="GWA6" s="3"/>
      <c r="GWB6" s="7"/>
      <c r="GWC6" s="3"/>
      <c r="GWD6" s="7"/>
      <c r="GWE6" s="3"/>
      <c r="GWF6" s="7"/>
      <c r="GWG6" s="3"/>
      <c r="GWH6" s="7"/>
      <c r="GWI6" s="3"/>
      <c r="GWJ6" s="7"/>
      <c r="GWK6" s="3"/>
      <c r="GWL6" s="7"/>
      <c r="GWM6" s="3"/>
      <c r="GWN6" s="7"/>
      <c r="GWO6" s="3"/>
      <c r="GWP6" s="7"/>
      <c r="GWQ6" s="3"/>
      <c r="GWR6" s="7"/>
      <c r="GWS6" s="3"/>
      <c r="GWT6" s="7"/>
      <c r="GWU6" s="3"/>
      <c r="GWV6" s="7"/>
      <c r="GWW6" s="3"/>
      <c r="GWX6" s="7"/>
      <c r="GWY6" s="3"/>
      <c r="GWZ6" s="7"/>
      <c r="GXA6" s="3"/>
      <c r="GXB6" s="7"/>
      <c r="GXC6" s="3"/>
      <c r="GXD6" s="7"/>
      <c r="GXE6" s="3"/>
      <c r="GXF6" s="7"/>
      <c r="GXG6" s="3"/>
      <c r="GXH6" s="7"/>
      <c r="GXI6" s="3"/>
      <c r="GXJ6" s="7"/>
      <c r="GXK6" s="3"/>
      <c r="GXL6" s="7"/>
      <c r="GXM6" s="3"/>
      <c r="GXN6" s="7"/>
      <c r="GXO6" s="3"/>
      <c r="GXP6" s="7"/>
      <c r="GXQ6" s="3"/>
      <c r="GXR6" s="7"/>
      <c r="GXS6" s="3"/>
      <c r="GXT6" s="7"/>
      <c r="GXU6" s="3"/>
      <c r="GXV6" s="7"/>
      <c r="GXW6" s="3"/>
      <c r="GXX6" s="7"/>
      <c r="GXY6" s="3"/>
      <c r="GXZ6" s="7"/>
      <c r="GYA6" s="3"/>
      <c r="GYB6" s="7"/>
      <c r="GYC6" s="3"/>
      <c r="GYD6" s="7"/>
      <c r="GYE6" s="3"/>
      <c r="GYF6" s="7"/>
      <c r="GYG6" s="3"/>
      <c r="GYH6" s="7"/>
      <c r="GYI6" s="3"/>
      <c r="GYJ6" s="7"/>
      <c r="GYK6" s="3"/>
      <c r="GYL6" s="7"/>
      <c r="GYM6" s="3"/>
      <c r="GYN6" s="7"/>
      <c r="GYO6" s="3"/>
      <c r="GYP6" s="7"/>
      <c r="GYQ6" s="3"/>
      <c r="GYR6" s="7"/>
      <c r="GYS6" s="3"/>
      <c r="GYT6" s="7"/>
      <c r="GYU6" s="3"/>
      <c r="GYV6" s="7"/>
      <c r="GYW6" s="3"/>
      <c r="GYX6" s="7"/>
      <c r="GYY6" s="3"/>
      <c r="GYZ6" s="7"/>
      <c r="GZA6" s="3"/>
      <c r="GZB6" s="7"/>
      <c r="GZC6" s="3"/>
      <c r="GZD6" s="7"/>
      <c r="GZE6" s="3"/>
      <c r="GZF6" s="7"/>
      <c r="GZG6" s="3"/>
      <c r="GZH6" s="7"/>
      <c r="GZI6" s="3"/>
      <c r="GZJ6" s="7"/>
      <c r="GZK6" s="3"/>
      <c r="GZL6" s="7"/>
      <c r="GZM6" s="3"/>
      <c r="GZN6" s="7"/>
      <c r="GZO6" s="3"/>
      <c r="GZP6" s="7"/>
      <c r="GZQ6" s="3"/>
      <c r="GZR6" s="7"/>
      <c r="GZS6" s="3"/>
      <c r="GZT6" s="7"/>
      <c r="GZU6" s="3"/>
      <c r="GZV6" s="7"/>
      <c r="GZW6" s="3"/>
      <c r="GZX6" s="7"/>
      <c r="GZY6" s="3"/>
      <c r="GZZ6" s="7"/>
      <c r="HAA6" s="3"/>
      <c r="HAB6" s="7"/>
      <c r="HAC6" s="3"/>
      <c r="HAD6" s="7"/>
      <c r="HAE6" s="3"/>
      <c r="HAF6" s="7"/>
      <c r="HAG6" s="3"/>
      <c r="HAH6" s="7"/>
      <c r="HAI6" s="3"/>
      <c r="HAJ6" s="7"/>
      <c r="HAK6" s="3"/>
      <c r="HAL6" s="7"/>
      <c r="HAM6" s="3"/>
      <c r="HAN6" s="7"/>
      <c r="HAO6" s="3"/>
      <c r="HAP6" s="7"/>
      <c r="HAQ6" s="3"/>
      <c r="HAR6" s="7"/>
      <c r="HAS6" s="3"/>
      <c r="HAT6" s="7"/>
      <c r="HAU6" s="3"/>
      <c r="HAV6" s="7"/>
      <c r="HAW6" s="3"/>
      <c r="HAX6" s="7"/>
      <c r="HAY6" s="3"/>
      <c r="HAZ6" s="7"/>
      <c r="HBA6" s="3"/>
      <c r="HBB6" s="7"/>
      <c r="HBC6" s="3"/>
      <c r="HBD6" s="7"/>
      <c r="HBE6" s="3"/>
      <c r="HBF6" s="7"/>
      <c r="HBG6" s="3"/>
      <c r="HBH6" s="7"/>
      <c r="HBI6" s="3"/>
      <c r="HBJ6" s="7"/>
      <c r="HBK6" s="3"/>
      <c r="HBL6" s="7"/>
      <c r="HBM6" s="3"/>
      <c r="HBN6" s="7"/>
      <c r="HBO6" s="3"/>
      <c r="HBP6" s="7"/>
      <c r="HBQ6" s="3"/>
      <c r="HBR6" s="7"/>
      <c r="HBS6" s="3"/>
      <c r="HBT6" s="7"/>
      <c r="HBU6" s="3"/>
      <c r="HBV6" s="7"/>
      <c r="HBW6" s="3"/>
      <c r="HBX6" s="7"/>
      <c r="HBY6" s="3"/>
      <c r="HBZ6" s="7"/>
      <c r="HCA6" s="3"/>
      <c r="HCB6" s="7"/>
      <c r="HCC6" s="3"/>
      <c r="HCD6" s="7"/>
      <c r="HCE6" s="3"/>
      <c r="HCF6" s="7"/>
      <c r="HCG6" s="3"/>
      <c r="HCH6" s="7"/>
      <c r="HCI6" s="3"/>
      <c r="HCJ6" s="7"/>
      <c r="HCK6" s="3"/>
      <c r="HCL6" s="7"/>
      <c r="HCM6" s="3"/>
      <c r="HCN6" s="7"/>
      <c r="HCO6" s="3"/>
      <c r="HCP6" s="7"/>
      <c r="HCQ6" s="3"/>
      <c r="HCR6" s="7"/>
      <c r="HCS6" s="3"/>
      <c r="HCT6" s="7"/>
      <c r="HCU6" s="3"/>
      <c r="HCV6" s="7"/>
      <c r="HCW6" s="3"/>
      <c r="HCX6" s="7"/>
      <c r="HCY6" s="3"/>
      <c r="HCZ6" s="7"/>
      <c r="HDA6" s="3"/>
      <c r="HDB6" s="7"/>
      <c r="HDC6" s="3"/>
      <c r="HDD6" s="7"/>
      <c r="HDE6" s="3"/>
      <c r="HDF6" s="7"/>
      <c r="HDG6" s="3"/>
      <c r="HDH6" s="7"/>
      <c r="HDI6" s="3"/>
      <c r="HDJ6" s="7"/>
      <c r="HDK6" s="3"/>
      <c r="HDL6" s="7"/>
      <c r="HDM6" s="3"/>
      <c r="HDN6" s="7"/>
      <c r="HDO6" s="3"/>
      <c r="HDP6" s="7"/>
      <c r="HDQ6" s="3"/>
      <c r="HDR6" s="7"/>
      <c r="HDS6" s="3"/>
      <c r="HDT6" s="7"/>
      <c r="HDU6" s="3"/>
      <c r="HDV6" s="7"/>
      <c r="HDW6" s="3"/>
      <c r="HDX6" s="7"/>
      <c r="HDY6" s="3"/>
      <c r="HDZ6" s="7"/>
      <c r="HEA6" s="3"/>
      <c r="HEB6" s="7"/>
      <c r="HEC6" s="3"/>
      <c r="HED6" s="7"/>
      <c r="HEE6" s="3"/>
      <c r="HEF6" s="7"/>
      <c r="HEG6" s="3"/>
      <c r="HEH6" s="7"/>
      <c r="HEI6" s="3"/>
      <c r="HEJ6" s="7"/>
      <c r="HEK6" s="3"/>
      <c r="HEL6" s="7"/>
      <c r="HEM6" s="3"/>
      <c r="HEN6" s="7"/>
      <c r="HEO6" s="3"/>
      <c r="HEP6" s="7"/>
      <c r="HEQ6" s="3"/>
      <c r="HER6" s="7"/>
      <c r="HES6" s="3"/>
      <c r="HET6" s="7"/>
      <c r="HEU6" s="3"/>
      <c r="HEV6" s="7"/>
      <c r="HEW6" s="3"/>
      <c r="HEX6" s="7"/>
      <c r="HEY6" s="3"/>
      <c r="HEZ6" s="7"/>
      <c r="HFA6" s="3"/>
      <c r="HFB6" s="7"/>
      <c r="HFC6" s="3"/>
      <c r="HFD6" s="7"/>
      <c r="HFE6" s="3"/>
      <c r="HFF6" s="7"/>
      <c r="HFG6" s="3"/>
      <c r="HFH6" s="7"/>
      <c r="HFI6" s="3"/>
      <c r="HFJ6" s="7"/>
      <c r="HFK6" s="3"/>
      <c r="HFL6" s="7"/>
      <c r="HFM6" s="3"/>
      <c r="HFN6" s="7"/>
      <c r="HFO6" s="3"/>
      <c r="HFP6" s="7"/>
      <c r="HFQ6" s="3"/>
      <c r="HFR6" s="7"/>
      <c r="HFS6" s="3"/>
      <c r="HFT6" s="7"/>
      <c r="HFU6" s="3"/>
      <c r="HFV6" s="7"/>
      <c r="HFW6" s="3"/>
      <c r="HFX6" s="7"/>
      <c r="HFY6" s="3"/>
      <c r="HFZ6" s="7"/>
      <c r="HGA6" s="3"/>
      <c r="HGB6" s="7"/>
      <c r="HGC6" s="3"/>
      <c r="HGD6" s="7"/>
      <c r="HGE6" s="3"/>
      <c r="HGF6" s="7"/>
      <c r="HGG6" s="3"/>
      <c r="HGH6" s="7"/>
      <c r="HGI6" s="3"/>
      <c r="HGJ6" s="7"/>
      <c r="HGK6" s="3"/>
      <c r="HGL6" s="7"/>
      <c r="HGM6" s="3"/>
      <c r="HGN6" s="7"/>
      <c r="HGO6" s="3"/>
      <c r="HGP6" s="7"/>
      <c r="HGQ6" s="3"/>
      <c r="HGR6" s="7"/>
      <c r="HGS6" s="3"/>
      <c r="HGT6" s="7"/>
      <c r="HGU6" s="3"/>
      <c r="HGV6" s="7"/>
      <c r="HGW6" s="3"/>
      <c r="HGX6" s="7"/>
      <c r="HGY6" s="3"/>
      <c r="HGZ6" s="7"/>
      <c r="HHA6" s="3"/>
      <c r="HHB6" s="7"/>
      <c r="HHC6" s="3"/>
      <c r="HHD6" s="7"/>
      <c r="HHE6" s="3"/>
      <c r="HHF6" s="7"/>
      <c r="HHG6" s="3"/>
      <c r="HHH6" s="7"/>
      <c r="HHI6" s="3"/>
      <c r="HHJ6" s="7"/>
      <c r="HHK6" s="3"/>
      <c r="HHL6" s="7"/>
      <c r="HHM6" s="3"/>
      <c r="HHN6" s="7"/>
      <c r="HHO6" s="3"/>
      <c r="HHP6" s="7"/>
      <c r="HHQ6" s="3"/>
      <c r="HHR6" s="7"/>
      <c r="HHS6" s="3"/>
      <c r="HHT6" s="7"/>
      <c r="HHU6" s="3"/>
      <c r="HHV6" s="7"/>
      <c r="HHW6" s="3"/>
      <c r="HHX6" s="7"/>
      <c r="HHY6" s="3"/>
      <c r="HHZ6" s="7"/>
      <c r="HIA6" s="3"/>
      <c r="HIB6" s="7"/>
      <c r="HIC6" s="3"/>
      <c r="HID6" s="7"/>
      <c r="HIE6" s="3"/>
      <c r="HIF6" s="7"/>
      <c r="HIG6" s="3"/>
      <c r="HIH6" s="7"/>
      <c r="HII6" s="3"/>
      <c r="HIJ6" s="7"/>
      <c r="HIK6" s="3"/>
      <c r="HIL6" s="7"/>
      <c r="HIM6" s="3"/>
      <c r="HIN6" s="7"/>
      <c r="HIO6" s="3"/>
      <c r="HIP6" s="7"/>
      <c r="HIQ6" s="3"/>
      <c r="HIR6" s="7"/>
      <c r="HIS6" s="3"/>
      <c r="HIT6" s="7"/>
      <c r="HIU6" s="3"/>
      <c r="HIV6" s="7"/>
      <c r="HIW6" s="3"/>
      <c r="HIX6" s="7"/>
      <c r="HIY6" s="3"/>
      <c r="HIZ6" s="7"/>
      <c r="HJA6" s="3"/>
      <c r="HJB6" s="7"/>
      <c r="HJC6" s="3"/>
      <c r="HJD6" s="7"/>
      <c r="HJE6" s="3"/>
      <c r="HJF6" s="7"/>
      <c r="HJG6" s="3"/>
      <c r="HJH6" s="7"/>
      <c r="HJI6" s="3"/>
      <c r="HJJ6" s="7"/>
      <c r="HJK6" s="3"/>
      <c r="HJL6" s="7"/>
      <c r="HJM6" s="3"/>
      <c r="HJN6" s="7"/>
      <c r="HJO6" s="3"/>
      <c r="HJP6" s="7"/>
      <c r="HJQ6" s="3"/>
      <c r="HJR6" s="7"/>
      <c r="HJS6" s="3"/>
      <c r="HJT6" s="7"/>
      <c r="HJU6" s="3"/>
      <c r="HJV6" s="7"/>
      <c r="HJW6" s="3"/>
      <c r="HJX6" s="7"/>
      <c r="HJY6" s="3"/>
      <c r="HJZ6" s="7"/>
      <c r="HKA6" s="3"/>
      <c r="HKB6" s="7"/>
      <c r="HKC6" s="3"/>
      <c r="HKD6" s="7"/>
      <c r="HKE6" s="3"/>
      <c r="HKF6" s="7"/>
      <c r="HKG6" s="3"/>
      <c r="HKH6" s="7"/>
      <c r="HKI6" s="3"/>
      <c r="HKJ6" s="7"/>
      <c r="HKK6" s="3"/>
      <c r="HKL6" s="7"/>
      <c r="HKM6" s="3"/>
      <c r="HKN6" s="7"/>
      <c r="HKO6" s="3"/>
      <c r="HKP6" s="7"/>
      <c r="HKQ6" s="3"/>
      <c r="HKR6" s="7"/>
      <c r="HKS6" s="3"/>
      <c r="HKT6" s="7"/>
      <c r="HKU6" s="3"/>
      <c r="HKV6" s="7"/>
      <c r="HKW6" s="3"/>
      <c r="HKX6" s="7"/>
      <c r="HKY6" s="3"/>
      <c r="HKZ6" s="7"/>
      <c r="HLA6" s="3"/>
      <c r="HLB6" s="7"/>
      <c r="HLC6" s="3"/>
      <c r="HLD6" s="7"/>
      <c r="HLE6" s="3"/>
      <c r="HLF6" s="7"/>
      <c r="HLG6" s="3"/>
      <c r="HLH6" s="7"/>
      <c r="HLI6" s="3"/>
      <c r="HLJ6" s="7"/>
      <c r="HLK6" s="3"/>
      <c r="HLL6" s="7"/>
      <c r="HLM6" s="3"/>
      <c r="HLN6" s="7"/>
      <c r="HLO6" s="3"/>
      <c r="HLP6" s="7"/>
      <c r="HLQ6" s="3"/>
      <c r="HLR6" s="7"/>
      <c r="HLS6" s="3"/>
      <c r="HLT6" s="7"/>
      <c r="HLU6" s="3"/>
      <c r="HLV6" s="7"/>
      <c r="HLW6" s="3"/>
      <c r="HLX6" s="7"/>
      <c r="HLY6" s="3"/>
      <c r="HLZ6" s="7"/>
      <c r="HMA6" s="3"/>
      <c r="HMB6" s="7"/>
      <c r="HMC6" s="3"/>
      <c r="HMD6" s="7"/>
      <c r="HME6" s="3"/>
      <c r="HMF6" s="7"/>
      <c r="HMG6" s="3"/>
      <c r="HMH6" s="7"/>
      <c r="HMI6" s="3"/>
      <c r="HMJ6" s="7"/>
      <c r="HMK6" s="3"/>
      <c r="HML6" s="7"/>
      <c r="HMM6" s="3"/>
      <c r="HMN6" s="7"/>
      <c r="HMO6" s="3"/>
      <c r="HMP6" s="7"/>
      <c r="HMQ6" s="3"/>
      <c r="HMR6" s="7"/>
      <c r="HMS6" s="3"/>
      <c r="HMT6" s="7"/>
      <c r="HMU6" s="3"/>
      <c r="HMV6" s="7"/>
      <c r="HMW6" s="3"/>
      <c r="HMX6" s="7"/>
      <c r="HMY6" s="3"/>
      <c r="HMZ6" s="7"/>
      <c r="HNA6" s="3"/>
      <c r="HNB6" s="7"/>
      <c r="HNC6" s="3"/>
      <c r="HND6" s="7"/>
      <c r="HNE6" s="3"/>
      <c r="HNF6" s="7"/>
      <c r="HNG6" s="3"/>
      <c r="HNH6" s="7"/>
      <c r="HNI6" s="3"/>
      <c r="HNJ6" s="7"/>
      <c r="HNK6" s="3"/>
      <c r="HNL6" s="7"/>
      <c r="HNM6" s="3"/>
      <c r="HNN6" s="7"/>
      <c r="HNO6" s="3"/>
      <c r="HNP6" s="7"/>
      <c r="HNQ6" s="3"/>
      <c r="HNR6" s="7"/>
      <c r="HNS6" s="3"/>
      <c r="HNT6" s="7"/>
      <c r="HNU6" s="3"/>
      <c r="HNV6" s="7"/>
      <c r="HNW6" s="3"/>
      <c r="HNX6" s="7"/>
      <c r="HNY6" s="3"/>
      <c r="HNZ6" s="7"/>
      <c r="HOA6" s="3"/>
      <c r="HOB6" s="7"/>
      <c r="HOC6" s="3"/>
      <c r="HOD6" s="7"/>
      <c r="HOE6" s="3"/>
      <c r="HOF6" s="7"/>
      <c r="HOG6" s="3"/>
      <c r="HOH6" s="7"/>
      <c r="HOI6" s="3"/>
      <c r="HOJ6" s="7"/>
      <c r="HOK6" s="3"/>
      <c r="HOL6" s="7"/>
      <c r="HOM6" s="3"/>
      <c r="HON6" s="7"/>
      <c r="HOO6" s="3"/>
      <c r="HOP6" s="7"/>
      <c r="HOQ6" s="3"/>
      <c r="HOR6" s="7"/>
      <c r="HOS6" s="3"/>
      <c r="HOT6" s="7"/>
      <c r="HOU6" s="3"/>
      <c r="HOV6" s="7"/>
      <c r="HOW6" s="3"/>
      <c r="HOX6" s="7"/>
      <c r="HOY6" s="3"/>
      <c r="HOZ6" s="7"/>
      <c r="HPA6" s="3"/>
      <c r="HPB6" s="7"/>
      <c r="HPC6" s="3"/>
      <c r="HPD6" s="7"/>
      <c r="HPE6" s="3"/>
      <c r="HPF6" s="7"/>
      <c r="HPG6" s="3"/>
      <c r="HPH6" s="7"/>
      <c r="HPI6" s="3"/>
      <c r="HPJ6" s="7"/>
      <c r="HPK6" s="3"/>
      <c r="HPL6" s="7"/>
      <c r="HPM6" s="3"/>
      <c r="HPN6" s="7"/>
      <c r="HPO6" s="3"/>
      <c r="HPP6" s="7"/>
      <c r="HPQ6" s="3"/>
      <c r="HPR6" s="7"/>
      <c r="HPS6" s="3"/>
      <c r="HPT6" s="7"/>
      <c r="HPU6" s="3"/>
      <c r="HPV6" s="7"/>
      <c r="HPW6" s="3"/>
      <c r="HPX6" s="7"/>
      <c r="HPY6" s="3"/>
      <c r="HPZ6" s="7"/>
      <c r="HQA6" s="3"/>
      <c r="HQB6" s="7"/>
      <c r="HQC6" s="3"/>
      <c r="HQD6" s="7"/>
      <c r="HQE6" s="3"/>
      <c r="HQF6" s="7"/>
      <c r="HQG6" s="3"/>
      <c r="HQH6" s="7"/>
      <c r="HQI6" s="3"/>
      <c r="HQJ6" s="7"/>
      <c r="HQK6" s="3"/>
      <c r="HQL6" s="7"/>
      <c r="HQM6" s="3"/>
      <c r="HQN6" s="7"/>
      <c r="HQO6" s="3"/>
      <c r="HQP6" s="7"/>
      <c r="HQQ6" s="3"/>
      <c r="HQR6" s="7"/>
      <c r="HQS6" s="3"/>
      <c r="HQT6" s="7"/>
      <c r="HQU6" s="3"/>
      <c r="HQV6" s="7"/>
      <c r="HQW6" s="3"/>
      <c r="HQX6" s="7"/>
      <c r="HQY6" s="3"/>
      <c r="HQZ6" s="7"/>
      <c r="HRA6" s="3"/>
      <c r="HRB6" s="7"/>
      <c r="HRC6" s="3"/>
      <c r="HRD6" s="7"/>
      <c r="HRE6" s="3"/>
      <c r="HRF6" s="7"/>
      <c r="HRG6" s="3"/>
      <c r="HRH6" s="7"/>
      <c r="HRI6" s="3"/>
      <c r="HRJ6" s="7"/>
      <c r="HRK6" s="3"/>
      <c r="HRL6" s="7"/>
      <c r="HRM6" s="3"/>
      <c r="HRN6" s="7"/>
      <c r="HRO6" s="3"/>
      <c r="HRP6" s="7"/>
      <c r="HRQ6" s="3"/>
      <c r="HRR6" s="7"/>
      <c r="HRS6" s="3"/>
      <c r="HRT6" s="7"/>
      <c r="HRU6" s="3"/>
      <c r="HRV6" s="7"/>
      <c r="HRW6" s="3"/>
      <c r="HRX6" s="7"/>
      <c r="HRY6" s="3"/>
      <c r="HRZ6" s="7"/>
      <c r="HSA6" s="3"/>
      <c r="HSB6" s="7"/>
      <c r="HSC6" s="3"/>
      <c r="HSD6" s="7"/>
      <c r="HSE6" s="3"/>
      <c r="HSF6" s="7"/>
      <c r="HSG6" s="3"/>
      <c r="HSH6" s="7"/>
      <c r="HSI6" s="3"/>
      <c r="HSJ6" s="7"/>
      <c r="HSK6" s="3"/>
      <c r="HSL6" s="7"/>
      <c r="HSM6" s="3"/>
      <c r="HSN6" s="7"/>
      <c r="HSO6" s="3"/>
      <c r="HSP6" s="7"/>
      <c r="HSQ6" s="3"/>
      <c r="HSR6" s="7"/>
      <c r="HSS6" s="3"/>
      <c r="HST6" s="7"/>
      <c r="HSU6" s="3"/>
      <c r="HSV6" s="7"/>
      <c r="HSW6" s="3"/>
      <c r="HSX6" s="7"/>
      <c r="HSY6" s="3"/>
      <c r="HSZ6" s="7"/>
      <c r="HTA6" s="3"/>
      <c r="HTB6" s="7"/>
      <c r="HTC6" s="3"/>
      <c r="HTD6" s="7"/>
      <c r="HTE6" s="3"/>
      <c r="HTF6" s="7"/>
      <c r="HTG6" s="3"/>
      <c r="HTH6" s="7"/>
      <c r="HTI6" s="3"/>
      <c r="HTJ6" s="7"/>
      <c r="HTK6" s="3"/>
      <c r="HTL6" s="7"/>
      <c r="HTM6" s="3"/>
      <c r="HTN6" s="7"/>
      <c r="HTO6" s="3"/>
      <c r="HTP6" s="7"/>
      <c r="HTQ6" s="3"/>
      <c r="HTR6" s="7"/>
      <c r="HTS6" s="3"/>
      <c r="HTT6" s="7"/>
      <c r="HTU6" s="3"/>
      <c r="HTV6" s="7"/>
      <c r="HTW6" s="3"/>
      <c r="HTX6" s="7"/>
      <c r="HTY6" s="3"/>
      <c r="HTZ6" s="7"/>
      <c r="HUA6" s="3"/>
      <c r="HUB6" s="7"/>
      <c r="HUC6" s="3"/>
      <c r="HUD6" s="7"/>
      <c r="HUE6" s="3"/>
      <c r="HUF6" s="7"/>
      <c r="HUG6" s="3"/>
      <c r="HUH6" s="7"/>
      <c r="HUI6" s="3"/>
      <c r="HUJ6" s="7"/>
      <c r="HUK6" s="3"/>
      <c r="HUL6" s="7"/>
      <c r="HUM6" s="3"/>
      <c r="HUN6" s="7"/>
      <c r="HUO6" s="3"/>
      <c r="HUP6" s="7"/>
      <c r="HUQ6" s="3"/>
      <c r="HUR6" s="7"/>
      <c r="HUS6" s="3"/>
      <c r="HUT6" s="7"/>
      <c r="HUU6" s="3"/>
      <c r="HUV6" s="7"/>
      <c r="HUW6" s="3"/>
      <c r="HUX6" s="7"/>
      <c r="HUY6" s="3"/>
      <c r="HUZ6" s="7"/>
      <c r="HVA6" s="3"/>
      <c r="HVB6" s="7"/>
      <c r="HVC6" s="3"/>
      <c r="HVD6" s="7"/>
      <c r="HVE6" s="3"/>
      <c r="HVF6" s="7"/>
      <c r="HVG6" s="3"/>
      <c r="HVH6" s="7"/>
      <c r="HVI6" s="3"/>
      <c r="HVJ6" s="7"/>
      <c r="HVK6" s="3"/>
      <c r="HVL6" s="7"/>
      <c r="HVM6" s="3"/>
      <c r="HVN6" s="7"/>
      <c r="HVO6" s="3"/>
      <c r="HVP6" s="7"/>
      <c r="HVQ6" s="3"/>
      <c r="HVR6" s="7"/>
      <c r="HVS6" s="3"/>
      <c r="HVT6" s="7"/>
      <c r="HVU6" s="3"/>
      <c r="HVV6" s="7"/>
      <c r="HVW6" s="3"/>
      <c r="HVX6" s="7"/>
      <c r="HVY6" s="3"/>
      <c r="HVZ6" s="7"/>
      <c r="HWA6" s="3"/>
      <c r="HWB6" s="7"/>
      <c r="HWC6" s="3"/>
      <c r="HWD6" s="7"/>
      <c r="HWE6" s="3"/>
      <c r="HWF6" s="7"/>
      <c r="HWG6" s="3"/>
      <c r="HWH6" s="7"/>
      <c r="HWI6" s="3"/>
      <c r="HWJ6" s="7"/>
      <c r="HWK6" s="3"/>
      <c r="HWL6" s="7"/>
      <c r="HWM6" s="3"/>
      <c r="HWN6" s="7"/>
      <c r="HWO6" s="3"/>
      <c r="HWP6" s="7"/>
      <c r="HWQ6" s="3"/>
      <c r="HWR6" s="7"/>
      <c r="HWS6" s="3"/>
      <c r="HWT6" s="7"/>
      <c r="HWU6" s="3"/>
      <c r="HWV6" s="7"/>
      <c r="HWW6" s="3"/>
      <c r="HWX6" s="7"/>
      <c r="HWY6" s="3"/>
      <c r="HWZ6" s="7"/>
      <c r="HXA6" s="3"/>
      <c r="HXB6" s="7"/>
      <c r="HXC6" s="3"/>
      <c r="HXD6" s="7"/>
      <c r="HXE6" s="3"/>
      <c r="HXF6" s="7"/>
      <c r="HXG6" s="3"/>
      <c r="HXH6" s="7"/>
      <c r="HXI6" s="3"/>
      <c r="HXJ6" s="7"/>
      <c r="HXK6" s="3"/>
      <c r="HXL6" s="7"/>
      <c r="HXM6" s="3"/>
      <c r="HXN6" s="7"/>
      <c r="HXO6" s="3"/>
      <c r="HXP6" s="7"/>
      <c r="HXQ6" s="3"/>
      <c r="HXR6" s="7"/>
      <c r="HXS6" s="3"/>
      <c r="HXT6" s="7"/>
      <c r="HXU6" s="3"/>
      <c r="HXV6" s="7"/>
      <c r="HXW6" s="3"/>
      <c r="HXX6" s="7"/>
      <c r="HXY6" s="3"/>
      <c r="HXZ6" s="7"/>
      <c r="HYA6" s="3"/>
      <c r="HYB6" s="7"/>
      <c r="HYC6" s="3"/>
      <c r="HYD6" s="7"/>
      <c r="HYE6" s="3"/>
      <c r="HYF6" s="7"/>
      <c r="HYG6" s="3"/>
      <c r="HYH6" s="7"/>
      <c r="HYI6" s="3"/>
      <c r="HYJ6" s="7"/>
      <c r="HYK6" s="3"/>
      <c r="HYL6" s="7"/>
      <c r="HYM6" s="3"/>
      <c r="HYN6" s="7"/>
      <c r="HYO6" s="3"/>
      <c r="HYP6" s="7"/>
      <c r="HYQ6" s="3"/>
      <c r="HYR6" s="7"/>
      <c r="HYS6" s="3"/>
      <c r="HYT6" s="7"/>
      <c r="HYU6" s="3"/>
      <c r="HYV6" s="7"/>
      <c r="HYW6" s="3"/>
      <c r="HYX6" s="7"/>
      <c r="HYY6" s="3"/>
      <c r="HYZ6" s="7"/>
      <c r="HZA6" s="3"/>
      <c r="HZB6" s="7"/>
      <c r="HZC6" s="3"/>
      <c r="HZD6" s="7"/>
      <c r="HZE6" s="3"/>
      <c r="HZF6" s="7"/>
      <c r="HZG6" s="3"/>
      <c r="HZH6" s="7"/>
      <c r="HZI6" s="3"/>
      <c r="HZJ6" s="7"/>
      <c r="HZK6" s="3"/>
      <c r="HZL6" s="7"/>
      <c r="HZM6" s="3"/>
      <c r="HZN6" s="7"/>
      <c r="HZO6" s="3"/>
      <c r="HZP6" s="7"/>
      <c r="HZQ6" s="3"/>
      <c r="HZR6" s="7"/>
      <c r="HZS6" s="3"/>
      <c r="HZT6" s="7"/>
      <c r="HZU6" s="3"/>
      <c r="HZV6" s="7"/>
      <c r="HZW6" s="3"/>
      <c r="HZX6" s="7"/>
      <c r="HZY6" s="3"/>
      <c r="HZZ6" s="7"/>
      <c r="IAA6" s="3"/>
      <c r="IAB6" s="7"/>
      <c r="IAC6" s="3"/>
      <c r="IAD6" s="7"/>
      <c r="IAE6" s="3"/>
      <c r="IAF6" s="7"/>
      <c r="IAG6" s="3"/>
      <c r="IAH6" s="7"/>
      <c r="IAI6" s="3"/>
      <c r="IAJ6" s="7"/>
      <c r="IAK6" s="3"/>
      <c r="IAL6" s="7"/>
      <c r="IAM6" s="3"/>
      <c r="IAN6" s="7"/>
      <c r="IAO6" s="3"/>
      <c r="IAP6" s="7"/>
      <c r="IAQ6" s="3"/>
      <c r="IAR6" s="7"/>
      <c r="IAS6" s="3"/>
      <c r="IAT6" s="7"/>
      <c r="IAU6" s="3"/>
      <c r="IAV6" s="7"/>
      <c r="IAW6" s="3"/>
      <c r="IAX6" s="7"/>
      <c r="IAY6" s="3"/>
      <c r="IAZ6" s="7"/>
      <c r="IBA6" s="3"/>
      <c r="IBB6" s="7"/>
      <c r="IBC6" s="3"/>
      <c r="IBD6" s="7"/>
      <c r="IBE6" s="3"/>
      <c r="IBF6" s="7"/>
      <c r="IBG6" s="3"/>
      <c r="IBH6" s="7"/>
      <c r="IBI6" s="3"/>
      <c r="IBJ6" s="7"/>
      <c r="IBK6" s="3"/>
      <c r="IBL6" s="7"/>
      <c r="IBM6" s="3"/>
      <c r="IBN6" s="7"/>
      <c r="IBO6" s="3"/>
      <c r="IBP6" s="7"/>
      <c r="IBQ6" s="3"/>
      <c r="IBR6" s="7"/>
      <c r="IBS6" s="3"/>
      <c r="IBT6" s="7"/>
      <c r="IBU6" s="3"/>
      <c r="IBV6" s="7"/>
      <c r="IBW6" s="3"/>
      <c r="IBX6" s="7"/>
      <c r="IBY6" s="3"/>
      <c r="IBZ6" s="7"/>
      <c r="ICA6" s="3"/>
      <c r="ICB6" s="7"/>
      <c r="ICC6" s="3"/>
      <c r="ICD6" s="7"/>
      <c r="ICE6" s="3"/>
      <c r="ICF6" s="7"/>
      <c r="ICG6" s="3"/>
      <c r="ICH6" s="7"/>
      <c r="ICI6" s="3"/>
      <c r="ICJ6" s="7"/>
      <c r="ICK6" s="3"/>
      <c r="ICL6" s="7"/>
      <c r="ICM6" s="3"/>
      <c r="ICN6" s="7"/>
      <c r="ICO6" s="3"/>
      <c r="ICP6" s="7"/>
      <c r="ICQ6" s="3"/>
      <c r="ICR6" s="7"/>
      <c r="ICS6" s="3"/>
      <c r="ICT6" s="7"/>
      <c r="ICU6" s="3"/>
      <c r="ICV6" s="7"/>
      <c r="ICW6" s="3"/>
      <c r="ICX6" s="7"/>
      <c r="ICY6" s="3"/>
      <c r="ICZ6" s="7"/>
      <c r="IDA6" s="3"/>
      <c r="IDB6" s="7"/>
      <c r="IDC6" s="3"/>
      <c r="IDD6" s="7"/>
      <c r="IDE6" s="3"/>
      <c r="IDF6" s="7"/>
      <c r="IDG6" s="3"/>
      <c r="IDH6" s="7"/>
      <c r="IDI6" s="3"/>
      <c r="IDJ6" s="7"/>
      <c r="IDK6" s="3"/>
      <c r="IDL6" s="7"/>
      <c r="IDM6" s="3"/>
      <c r="IDN6" s="7"/>
      <c r="IDO6" s="3"/>
      <c r="IDP6" s="7"/>
      <c r="IDQ6" s="3"/>
      <c r="IDR6" s="7"/>
      <c r="IDS6" s="3"/>
      <c r="IDT6" s="7"/>
      <c r="IDU6" s="3"/>
      <c r="IDV6" s="7"/>
      <c r="IDW6" s="3"/>
      <c r="IDX6" s="7"/>
      <c r="IDY6" s="3"/>
      <c r="IDZ6" s="7"/>
      <c r="IEA6" s="3"/>
      <c r="IEB6" s="7"/>
      <c r="IEC6" s="3"/>
      <c r="IED6" s="7"/>
      <c r="IEE6" s="3"/>
      <c r="IEF6" s="7"/>
      <c r="IEG6" s="3"/>
      <c r="IEH6" s="7"/>
      <c r="IEI6" s="3"/>
      <c r="IEJ6" s="7"/>
      <c r="IEK6" s="3"/>
      <c r="IEL6" s="7"/>
      <c r="IEM6" s="3"/>
      <c r="IEN6" s="7"/>
      <c r="IEO6" s="3"/>
      <c r="IEP6" s="7"/>
      <c r="IEQ6" s="3"/>
      <c r="IER6" s="7"/>
      <c r="IES6" s="3"/>
      <c r="IET6" s="7"/>
      <c r="IEU6" s="3"/>
      <c r="IEV6" s="7"/>
      <c r="IEW6" s="3"/>
      <c r="IEX6" s="7"/>
      <c r="IEY6" s="3"/>
      <c r="IEZ6" s="7"/>
      <c r="IFA6" s="3"/>
      <c r="IFB6" s="7"/>
      <c r="IFC6" s="3"/>
      <c r="IFD6" s="7"/>
      <c r="IFE6" s="3"/>
      <c r="IFF6" s="7"/>
      <c r="IFG6" s="3"/>
      <c r="IFH6" s="7"/>
      <c r="IFI6" s="3"/>
      <c r="IFJ6" s="7"/>
      <c r="IFK6" s="3"/>
      <c r="IFL6" s="7"/>
      <c r="IFM6" s="3"/>
      <c r="IFN6" s="7"/>
      <c r="IFO6" s="3"/>
      <c r="IFP6" s="7"/>
      <c r="IFQ6" s="3"/>
      <c r="IFR6" s="7"/>
      <c r="IFS6" s="3"/>
      <c r="IFT6" s="7"/>
      <c r="IFU6" s="3"/>
      <c r="IFV6" s="7"/>
      <c r="IFW6" s="3"/>
      <c r="IFX6" s="7"/>
      <c r="IFY6" s="3"/>
      <c r="IFZ6" s="7"/>
      <c r="IGA6" s="3"/>
      <c r="IGB6" s="7"/>
      <c r="IGC6" s="3"/>
      <c r="IGD6" s="7"/>
      <c r="IGE6" s="3"/>
      <c r="IGF6" s="7"/>
      <c r="IGG6" s="3"/>
      <c r="IGH6" s="7"/>
      <c r="IGI6" s="3"/>
      <c r="IGJ6" s="7"/>
      <c r="IGK6" s="3"/>
      <c r="IGL6" s="7"/>
      <c r="IGM6" s="3"/>
      <c r="IGN6" s="7"/>
      <c r="IGO6" s="3"/>
      <c r="IGP6" s="7"/>
      <c r="IGQ6" s="3"/>
      <c r="IGR6" s="7"/>
      <c r="IGS6" s="3"/>
      <c r="IGT6" s="7"/>
      <c r="IGU6" s="3"/>
      <c r="IGV6" s="7"/>
      <c r="IGW6" s="3"/>
      <c r="IGX6" s="7"/>
      <c r="IGY6" s="3"/>
      <c r="IGZ6" s="7"/>
      <c r="IHA6" s="3"/>
      <c r="IHB6" s="7"/>
      <c r="IHC6" s="3"/>
      <c r="IHD6" s="7"/>
      <c r="IHE6" s="3"/>
      <c r="IHF6" s="7"/>
      <c r="IHG6" s="3"/>
      <c r="IHH6" s="7"/>
      <c r="IHI6" s="3"/>
      <c r="IHJ6" s="7"/>
      <c r="IHK6" s="3"/>
      <c r="IHL6" s="7"/>
      <c r="IHM6" s="3"/>
      <c r="IHN6" s="7"/>
      <c r="IHO6" s="3"/>
      <c r="IHP6" s="7"/>
      <c r="IHQ6" s="3"/>
      <c r="IHR6" s="7"/>
      <c r="IHS6" s="3"/>
      <c r="IHT6" s="7"/>
      <c r="IHU6" s="3"/>
      <c r="IHV6" s="7"/>
      <c r="IHW6" s="3"/>
      <c r="IHX6" s="7"/>
      <c r="IHY6" s="3"/>
      <c r="IHZ6" s="7"/>
      <c r="IIA6" s="3"/>
      <c r="IIB6" s="7"/>
      <c r="IIC6" s="3"/>
      <c r="IID6" s="7"/>
      <c r="IIE6" s="3"/>
      <c r="IIF6" s="7"/>
      <c r="IIG6" s="3"/>
      <c r="IIH6" s="7"/>
      <c r="III6" s="3"/>
      <c r="IIJ6" s="7"/>
      <c r="IIK6" s="3"/>
      <c r="IIL6" s="7"/>
      <c r="IIM6" s="3"/>
      <c r="IIN6" s="7"/>
      <c r="IIO6" s="3"/>
      <c r="IIP6" s="7"/>
      <c r="IIQ6" s="3"/>
      <c r="IIR6" s="7"/>
      <c r="IIS6" s="3"/>
      <c r="IIT6" s="7"/>
      <c r="IIU6" s="3"/>
      <c r="IIV6" s="7"/>
      <c r="IIW6" s="3"/>
      <c r="IIX6" s="7"/>
      <c r="IIY6" s="3"/>
      <c r="IIZ6" s="7"/>
      <c r="IJA6" s="3"/>
      <c r="IJB6" s="7"/>
      <c r="IJC6" s="3"/>
      <c r="IJD6" s="7"/>
      <c r="IJE6" s="3"/>
      <c r="IJF6" s="7"/>
      <c r="IJG6" s="3"/>
      <c r="IJH6" s="7"/>
      <c r="IJI6" s="3"/>
      <c r="IJJ6" s="7"/>
      <c r="IJK6" s="3"/>
      <c r="IJL6" s="7"/>
      <c r="IJM6" s="3"/>
      <c r="IJN6" s="7"/>
      <c r="IJO6" s="3"/>
      <c r="IJP6" s="7"/>
      <c r="IJQ6" s="3"/>
      <c r="IJR6" s="7"/>
      <c r="IJS6" s="3"/>
      <c r="IJT6" s="7"/>
      <c r="IJU6" s="3"/>
      <c r="IJV6" s="7"/>
      <c r="IJW6" s="3"/>
      <c r="IJX6" s="7"/>
      <c r="IJY6" s="3"/>
      <c r="IJZ6" s="7"/>
      <c r="IKA6" s="3"/>
      <c r="IKB6" s="7"/>
      <c r="IKC6" s="3"/>
      <c r="IKD6" s="7"/>
      <c r="IKE6" s="3"/>
      <c r="IKF6" s="7"/>
      <c r="IKG6" s="3"/>
      <c r="IKH6" s="7"/>
      <c r="IKI6" s="3"/>
      <c r="IKJ6" s="7"/>
      <c r="IKK6" s="3"/>
      <c r="IKL6" s="7"/>
      <c r="IKM6" s="3"/>
      <c r="IKN6" s="7"/>
      <c r="IKO6" s="3"/>
      <c r="IKP6" s="7"/>
      <c r="IKQ6" s="3"/>
      <c r="IKR6" s="7"/>
      <c r="IKS6" s="3"/>
      <c r="IKT6" s="7"/>
      <c r="IKU6" s="3"/>
      <c r="IKV6" s="7"/>
      <c r="IKW6" s="3"/>
      <c r="IKX6" s="7"/>
      <c r="IKY6" s="3"/>
      <c r="IKZ6" s="7"/>
      <c r="ILA6" s="3"/>
      <c r="ILB6" s="7"/>
      <c r="ILC6" s="3"/>
      <c r="ILD6" s="7"/>
      <c r="ILE6" s="3"/>
      <c r="ILF6" s="7"/>
      <c r="ILG6" s="3"/>
      <c r="ILH6" s="7"/>
      <c r="ILI6" s="3"/>
      <c r="ILJ6" s="7"/>
      <c r="ILK6" s="3"/>
      <c r="ILL6" s="7"/>
      <c r="ILM6" s="3"/>
      <c r="ILN6" s="7"/>
      <c r="ILO6" s="3"/>
      <c r="ILP6" s="7"/>
      <c r="ILQ6" s="3"/>
      <c r="ILR6" s="7"/>
      <c r="ILS6" s="3"/>
      <c r="ILT6" s="7"/>
      <c r="ILU6" s="3"/>
      <c r="ILV6" s="7"/>
      <c r="ILW6" s="3"/>
      <c r="ILX6" s="7"/>
      <c r="ILY6" s="3"/>
      <c r="ILZ6" s="7"/>
      <c r="IMA6" s="3"/>
      <c r="IMB6" s="7"/>
      <c r="IMC6" s="3"/>
      <c r="IMD6" s="7"/>
      <c r="IME6" s="3"/>
      <c r="IMF6" s="7"/>
      <c r="IMG6" s="3"/>
      <c r="IMH6" s="7"/>
      <c r="IMI6" s="3"/>
      <c r="IMJ6" s="7"/>
      <c r="IMK6" s="3"/>
      <c r="IML6" s="7"/>
      <c r="IMM6" s="3"/>
      <c r="IMN6" s="7"/>
      <c r="IMO6" s="3"/>
      <c r="IMP6" s="7"/>
      <c r="IMQ6" s="3"/>
      <c r="IMR6" s="7"/>
      <c r="IMS6" s="3"/>
      <c r="IMT6" s="7"/>
      <c r="IMU6" s="3"/>
      <c r="IMV6" s="7"/>
      <c r="IMW6" s="3"/>
      <c r="IMX6" s="7"/>
      <c r="IMY6" s="3"/>
      <c r="IMZ6" s="7"/>
      <c r="INA6" s="3"/>
      <c r="INB6" s="7"/>
      <c r="INC6" s="3"/>
      <c r="IND6" s="7"/>
      <c r="INE6" s="3"/>
      <c r="INF6" s="7"/>
      <c r="ING6" s="3"/>
      <c r="INH6" s="7"/>
      <c r="INI6" s="3"/>
      <c r="INJ6" s="7"/>
      <c r="INK6" s="3"/>
      <c r="INL6" s="7"/>
      <c r="INM6" s="3"/>
      <c r="INN6" s="7"/>
      <c r="INO6" s="3"/>
      <c r="INP6" s="7"/>
      <c r="INQ6" s="3"/>
      <c r="INR6" s="7"/>
      <c r="INS6" s="3"/>
      <c r="INT6" s="7"/>
      <c r="INU6" s="3"/>
      <c r="INV6" s="7"/>
      <c r="INW6" s="3"/>
      <c r="INX6" s="7"/>
      <c r="INY6" s="3"/>
      <c r="INZ6" s="7"/>
      <c r="IOA6" s="3"/>
      <c r="IOB6" s="7"/>
      <c r="IOC6" s="3"/>
      <c r="IOD6" s="7"/>
      <c r="IOE6" s="3"/>
      <c r="IOF6" s="7"/>
      <c r="IOG6" s="3"/>
      <c r="IOH6" s="7"/>
      <c r="IOI6" s="3"/>
      <c r="IOJ6" s="7"/>
      <c r="IOK6" s="3"/>
      <c r="IOL6" s="7"/>
      <c r="IOM6" s="3"/>
      <c r="ION6" s="7"/>
      <c r="IOO6" s="3"/>
      <c r="IOP6" s="7"/>
      <c r="IOQ6" s="3"/>
      <c r="IOR6" s="7"/>
      <c r="IOS6" s="3"/>
      <c r="IOT6" s="7"/>
      <c r="IOU6" s="3"/>
      <c r="IOV6" s="7"/>
      <c r="IOW6" s="3"/>
      <c r="IOX6" s="7"/>
      <c r="IOY6" s="3"/>
      <c r="IOZ6" s="7"/>
      <c r="IPA6" s="3"/>
      <c r="IPB6" s="7"/>
      <c r="IPC6" s="3"/>
      <c r="IPD6" s="7"/>
      <c r="IPE6" s="3"/>
      <c r="IPF6" s="7"/>
      <c r="IPG6" s="3"/>
      <c r="IPH6" s="7"/>
      <c r="IPI6" s="3"/>
      <c r="IPJ6" s="7"/>
      <c r="IPK6" s="3"/>
      <c r="IPL6" s="7"/>
      <c r="IPM6" s="3"/>
      <c r="IPN6" s="7"/>
      <c r="IPO6" s="3"/>
      <c r="IPP6" s="7"/>
      <c r="IPQ6" s="3"/>
      <c r="IPR6" s="7"/>
      <c r="IPS6" s="3"/>
      <c r="IPT6" s="7"/>
      <c r="IPU6" s="3"/>
      <c r="IPV6" s="7"/>
      <c r="IPW6" s="3"/>
      <c r="IPX6" s="7"/>
      <c r="IPY6" s="3"/>
      <c r="IPZ6" s="7"/>
      <c r="IQA6" s="3"/>
      <c r="IQB6" s="7"/>
      <c r="IQC6" s="3"/>
      <c r="IQD6" s="7"/>
      <c r="IQE6" s="3"/>
      <c r="IQF6" s="7"/>
      <c r="IQG6" s="3"/>
      <c r="IQH6" s="7"/>
      <c r="IQI6" s="3"/>
      <c r="IQJ6" s="7"/>
      <c r="IQK6" s="3"/>
      <c r="IQL6" s="7"/>
      <c r="IQM6" s="3"/>
      <c r="IQN6" s="7"/>
      <c r="IQO6" s="3"/>
      <c r="IQP6" s="7"/>
      <c r="IQQ6" s="3"/>
      <c r="IQR6" s="7"/>
      <c r="IQS6" s="3"/>
      <c r="IQT6" s="7"/>
      <c r="IQU6" s="3"/>
      <c r="IQV6" s="7"/>
      <c r="IQW6" s="3"/>
      <c r="IQX6" s="7"/>
      <c r="IQY6" s="3"/>
      <c r="IQZ6" s="7"/>
      <c r="IRA6" s="3"/>
      <c r="IRB6" s="7"/>
      <c r="IRC6" s="3"/>
      <c r="IRD6" s="7"/>
      <c r="IRE6" s="3"/>
      <c r="IRF6" s="7"/>
      <c r="IRG6" s="3"/>
      <c r="IRH6" s="7"/>
      <c r="IRI6" s="3"/>
      <c r="IRJ6" s="7"/>
      <c r="IRK6" s="3"/>
      <c r="IRL6" s="7"/>
      <c r="IRM6" s="3"/>
      <c r="IRN6" s="7"/>
      <c r="IRO6" s="3"/>
      <c r="IRP6" s="7"/>
      <c r="IRQ6" s="3"/>
      <c r="IRR6" s="7"/>
      <c r="IRS6" s="3"/>
      <c r="IRT6" s="7"/>
      <c r="IRU6" s="3"/>
      <c r="IRV6" s="7"/>
      <c r="IRW6" s="3"/>
      <c r="IRX6" s="7"/>
      <c r="IRY6" s="3"/>
      <c r="IRZ6" s="7"/>
      <c r="ISA6" s="3"/>
      <c r="ISB6" s="7"/>
      <c r="ISC6" s="3"/>
      <c r="ISD6" s="7"/>
      <c r="ISE6" s="3"/>
      <c r="ISF6" s="7"/>
      <c r="ISG6" s="3"/>
      <c r="ISH6" s="7"/>
      <c r="ISI6" s="3"/>
      <c r="ISJ6" s="7"/>
      <c r="ISK6" s="3"/>
      <c r="ISL6" s="7"/>
      <c r="ISM6" s="3"/>
      <c r="ISN6" s="7"/>
      <c r="ISO6" s="3"/>
      <c r="ISP6" s="7"/>
      <c r="ISQ6" s="3"/>
      <c r="ISR6" s="7"/>
      <c r="ISS6" s="3"/>
      <c r="IST6" s="7"/>
      <c r="ISU6" s="3"/>
      <c r="ISV6" s="7"/>
      <c r="ISW6" s="3"/>
      <c r="ISX6" s="7"/>
      <c r="ISY6" s="3"/>
      <c r="ISZ6" s="7"/>
      <c r="ITA6" s="3"/>
      <c r="ITB6" s="7"/>
      <c r="ITC6" s="3"/>
      <c r="ITD6" s="7"/>
      <c r="ITE6" s="3"/>
      <c r="ITF6" s="7"/>
      <c r="ITG6" s="3"/>
      <c r="ITH6" s="7"/>
      <c r="ITI6" s="3"/>
      <c r="ITJ6" s="7"/>
      <c r="ITK6" s="3"/>
      <c r="ITL6" s="7"/>
      <c r="ITM6" s="3"/>
      <c r="ITN6" s="7"/>
      <c r="ITO6" s="3"/>
      <c r="ITP6" s="7"/>
      <c r="ITQ6" s="3"/>
      <c r="ITR6" s="7"/>
      <c r="ITS6" s="3"/>
      <c r="ITT6" s="7"/>
      <c r="ITU6" s="3"/>
      <c r="ITV6" s="7"/>
      <c r="ITW6" s="3"/>
      <c r="ITX6" s="7"/>
      <c r="ITY6" s="3"/>
      <c r="ITZ6" s="7"/>
      <c r="IUA6" s="3"/>
      <c r="IUB6" s="7"/>
      <c r="IUC6" s="3"/>
      <c r="IUD6" s="7"/>
      <c r="IUE6" s="3"/>
      <c r="IUF6" s="7"/>
      <c r="IUG6" s="3"/>
      <c r="IUH6" s="7"/>
      <c r="IUI6" s="3"/>
      <c r="IUJ6" s="7"/>
      <c r="IUK6" s="3"/>
      <c r="IUL6" s="7"/>
      <c r="IUM6" s="3"/>
      <c r="IUN6" s="7"/>
      <c r="IUO6" s="3"/>
      <c r="IUP6" s="7"/>
      <c r="IUQ6" s="3"/>
      <c r="IUR6" s="7"/>
      <c r="IUS6" s="3"/>
      <c r="IUT6" s="7"/>
      <c r="IUU6" s="3"/>
      <c r="IUV6" s="7"/>
      <c r="IUW6" s="3"/>
      <c r="IUX6" s="7"/>
      <c r="IUY6" s="3"/>
      <c r="IUZ6" s="7"/>
      <c r="IVA6" s="3"/>
      <c r="IVB6" s="7"/>
      <c r="IVC6" s="3"/>
      <c r="IVD6" s="7"/>
      <c r="IVE6" s="3"/>
      <c r="IVF6" s="7"/>
      <c r="IVG6" s="3"/>
      <c r="IVH6" s="7"/>
      <c r="IVI6" s="3"/>
      <c r="IVJ6" s="7"/>
      <c r="IVK6" s="3"/>
      <c r="IVL6" s="7"/>
      <c r="IVM6" s="3"/>
      <c r="IVN6" s="7"/>
      <c r="IVO6" s="3"/>
      <c r="IVP6" s="7"/>
      <c r="IVQ6" s="3"/>
      <c r="IVR6" s="7"/>
      <c r="IVS6" s="3"/>
      <c r="IVT6" s="7"/>
      <c r="IVU6" s="3"/>
      <c r="IVV6" s="7"/>
      <c r="IVW6" s="3"/>
      <c r="IVX6" s="7"/>
      <c r="IVY6" s="3"/>
      <c r="IVZ6" s="7"/>
      <c r="IWA6" s="3"/>
      <c r="IWB6" s="7"/>
      <c r="IWC6" s="3"/>
      <c r="IWD6" s="7"/>
      <c r="IWE6" s="3"/>
      <c r="IWF6" s="7"/>
      <c r="IWG6" s="3"/>
      <c r="IWH6" s="7"/>
      <c r="IWI6" s="3"/>
      <c r="IWJ6" s="7"/>
      <c r="IWK6" s="3"/>
      <c r="IWL6" s="7"/>
      <c r="IWM6" s="3"/>
      <c r="IWN6" s="7"/>
      <c r="IWO6" s="3"/>
      <c r="IWP6" s="7"/>
      <c r="IWQ6" s="3"/>
      <c r="IWR6" s="7"/>
      <c r="IWS6" s="3"/>
      <c r="IWT6" s="7"/>
      <c r="IWU6" s="3"/>
      <c r="IWV6" s="7"/>
      <c r="IWW6" s="3"/>
      <c r="IWX6" s="7"/>
      <c r="IWY6" s="3"/>
      <c r="IWZ6" s="7"/>
      <c r="IXA6" s="3"/>
      <c r="IXB6" s="7"/>
      <c r="IXC6" s="3"/>
      <c r="IXD6" s="7"/>
      <c r="IXE6" s="3"/>
      <c r="IXF6" s="7"/>
      <c r="IXG6" s="3"/>
      <c r="IXH6" s="7"/>
      <c r="IXI6" s="3"/>
      <c r="IXJ6" s="7"/>
      <c r="IXK6" s="3"/>
      <c r="IXL6" s="7"/>
      <c r="IXM6" s="3"/>
      <c r="IXN6" s="7"/>
      <c r="IXO6" s="3"/>
      <c r="IXP6" s="7"/>
      <c r="IXQ6" s="3"/>
      <c r="IXR6" s="7"/>
      <c r="IXS6" s="3"/>
      <c r="IXT6" s="7"/>
      <c r="IXU6" s="3"/>
      <c r="IXV6" s="7"/>
      <c r="IXW6" s="3"/>
      <c r="IXX6" s="7"/>
      <c r="IXY6" s="3"/>
      <c r="IXZ6" s="7"/>
      <c r="IYA6" s="3"/>
      <c r="IYB6" s="7"/>
      <c r="IYC6" s="3"/>
      <c r="IYD6" s="7"/>
      <c r="IYE6" s="3"/>
      <c r="IYF6" s="7"/>
      <c r="IYG6" s="3"/>
      <c r="IYH6" s="7"/>
      <c r="IYI6" s="3"/>
      <c r="IYJ6" s="7"/>
      <c r="IYK6" s="3"/>
      <c r="IYL6" s="7"/>
      <c r="IYM6" s="3"/>
      <c r="IYN6" s="7"/>
      <c r="IYO6" s="3"/>
      <c r="IYP6" s="7"/>
      <c r="IYQ6" s="3"/>
      <c r="IYR6" s="7"/>
      <c r="IYS6" s="3"/>
      <c r="IYT6" s="7"/>
      <c r="IYU6" s="3"/>
      <c r="IYV6" s="7"/>
      <c r="IYW6" s="3"/>
      <c r="IYX6" s="7"/>
      <c r="IYY6" s="3"/>
      <c r="IYZ6" s="7"/>
      <c r="IZA6" s="3"/>
      <c r="IZB6" s="7"/>
      <c r="IZC6" s="3"/>
      <c r="IZD6" s="7"/>
      <c r="IZE6" s="3"/>
      <c r="IZF6" s="7"/>
      <c r="IZG6" s="3"/>
      <c r="IZH6" s="7"/>
      <c r="IZI6" s="3"/>
      <c r="IZJ6" s="7"/>
      <c r="IZK6" s="3"/>
      <c r="IZL6" s="7"/>
      <c r="IZM6" s="3"/>
      <c r="IZN6" s="7"/>
      <c r="IZO6" s="3"/>
      <c r="IZP6" s="7"/>
      <c r="IZQ6" s="3"/>
      <c r="IZR6" s="7"/>
      <c r="IZS6" s="3"/>
      <c r="IZT6" s="7"/>
      <c r="IZU6" s="3"/>
      <c r="IZV6" s="7"/>
      <c r="IZW6" s="3"/>
      <c r="IZX6" s="7"/>
      <c r="IZY6" s="3"/>
      <c r="IZZ6" s="7"/>
      <c r="JAA6" s="3"/>
      <c r="JAB6" s="7"/>
      <c r="JAC6" s="3"/>
      <c r="JAD6" s="7"/>
      <c r="JAE6" s="3"/>
      <c r="JAF6" s="7"/>
      <c r="JAG6" s="3"/>
      <c r="JAH6" s="7"/>
      <c r="JAI6" s="3"/>
      <c r="JAJ6" s="7"/>
      <c r="JAK6" s="3"/>
      <c r="JAL6" s="7"/>
      <c r="JAM6" s="3"/>
      <c r="JAN6" s="7"/>
      <c r="JAO6" s="3"/>
      <c r="JAP6" s="7"/>
      <c r="JAQ6" s="3"/>
      <c r="JAR6" s="7"/>
      <c r="JAS6" s="3"/>
      <c r="JAT6" s="7"/>
      <c r="JAU6" s="3"/>
      <c r="JAV6" s="7"/>
      <c r="JAW6" s="3"/>
      <c r="JAX6" s="7"/>
      <c r="JAY6" s="3"/>
      <c r="JAZ6" s="7"/>
      <c r="JBA6" s="3"/>
      <c r="JBB6" s="7"/>
      <c r="JBC6" s="3"/>
      <c r="JBD6" s="7"/>
      <c r="JBE6" s="3"/>
      <c r="JBF6" s="7"/>
      <c r="JBG6" s="3"/>
      <c r="JBH6" s="7"/>
      <c r="JBI6" s="3"/>
      <c r="JBJ6" s="7"/>
      <c r="JBK6" s="3"/>
      <c r="JBL6" s="7"/>
      <c r="JBM6" s="3"/>
      <c r="JBN6" s="7"/>
      <c r="JBO6" s="3"/>
      <c r="JBP6" s="7"/>
      <c r="JBQ6" s="3"/>
      <c r="JBR6" s="7"/>
      <c r="JBS6" s="3"/>
      <c r="JBT6" s="7"/>
      <c r="JBU6" s="3"/>
      <c r="JBV6" s="7"/>
      <c r="JBW6" s="3"/>
      <c r="JBX6" s="7"/>
      <c r="JBY6" s="3"/>
      <c r="JBZ6" s="7"/>
      <c r="JCA6" s="3"/>
      <c r="JCB6" s="7"/>
      <c r="JCC6" s="3"/>
      <c r="JCD6" s="7"/>
      <c r="JCE6" s="3"/>
      <c r="JCF6" s="7"/>
      <c r="JCG6" s="3"/>
      <c r="JCH6" s="7"/>
      <c r="JCI6" s="3"/>
      <c r="JCJ6" s="7"/>
      <c r="JCK6" s="3"/>
      <c r="JCL6" s="7"/>
      <c r="JCM6" s="3"/>
      <c r="JCN6" s="7"/>
      <c r="JCO6" s="3"/>
      <c r="JCP6" s="7"/>
      <c r="JCQ6" s="3"/>
      <c r="JCR6" s="7"/>
      <c r="JCS6" s="3"/>
      <c r="JCT6" s="7"/>
      <c r="JCU6" s="3"/>
      <c r="JCV6" s="7"/>
      <c r="JCW6" s="3"/>
      <c r="JCX6" s="7"/>
      <c r="JCY6" s="3"/>
      <c r="JCZ6" s="7"/>
      <c r="JDA6" s="3"/>
      <c r="JDB6" s="7"/>
      <c r="JDC6" s="3"/>
      <c r="JDD6" s="7"/>
      <c r="JDE6" s="3"/>
      <c r="JDF6" s="7"/>
      <c r="JDG6" s="3"/>
      <c r="JDH6" s="7"/>
      <c r="JDI6" s="3"/>
      <c r="JDJ6" s="7"/>
      <c r="JDK6" s="3"/>
      <c r="JDL6" s="7"/>
      <c r="JDM6" s="3"/>
      <c r="JDN6" s="7"/>
      <c r="JDO6" s="3"/>
      <c r="JDP6" s="7"/>
      <c r="JDQ6" s="3"/>
      <c r="JDR6" s="7"/>
      <c r="JDS6" s="3"/>
      <c r="JDT6" s="7"/>
      <c r="JDU6" s="3"/>
      <c r="JDV6" s="7"/>
      <c r="JDW6" s="3"/>
      <c r="JDX6" s="7"/>
      <c r="JDY6" s="3"/>
      <c r="JDZ6" s="7"/>
      <c r="JEA6" s="3"/>
      <c r="JEB6" s="7"/>
      <c r="JEC6" s="3"/>
      <c r="JED6" s="7"/>
      <c r="JEE6" s="3"/>
      <c r="JEF6" s="7"/>
      <c r="JEG6" s="3"/>
      <c r="JEH6" s="7"/>
      <c r="JEI6" s="3"/>
      <c r="JEJ6" s="7"/>
      <c r="JEK6" s="3"/>
      <c r="JEL6" s="7"/>
      <c r="JEM6" s="3"/>
      <c r="JEN6" s="7"/>
      <c r="JEO6" s="3"/>
      <c r="JEP6" s="7"/>
      <c r="JEQ6" s="3"/>
      <c r="JER6" s="7"/>
      <c r="JES6" s="3"/>
      <c r="JET6" s="7"/>
      <c r="JEU6" s="3"/>
      <c r="JEV6" s="7"/>
      <c r="JEW6" s="3"/>
      <c r="JEX6" s="7"/>
      <c r="JEY6" s="3"/>
      <c r="JEZ6" s="7"/>
      <c r="JFA6" s="3"/>
      <c r="JFB6" s="7"/>
      <c r="JFC6" s="3"/>
      <c r="JFD6" s="7"/>
      <c r="JFE6" s="3"/>
      <c r="JFF6" s="7"/>
      <c r="JFG6" s="3"/>
      <c r="JFH6" s="7"/>
      <c r="JFI6" s="3"/>
      <c r="JFJ6" s="7"/>
      <c r="JFK6" s="3"/>
      <c r="JFL6" s="7"/>
      <c r="JFM6" s="3"/>
      <c r="JFN6" s="7"/>
      <c r="JFO6" s="3"/>
      <c r="JFP6" s="7"/>
      <c r="JFQ6" s="3"/>
      <c r="JFR6" s="7"/>
      <c r="JFS6" s="3"/>
      <c r="JFT6" s="7"/>
      <c r="JFU6" s="3"/>
      <c r="JFV6" s="7"/>
      <c r="JFW6" s="3"/>
      <c r="JFX6" s="7"/>
      <c r="JFY6" s="3"/>
      <c r="JFZ6" s="7"/>
      <c r="JGA6" s="3"/>
      <c r="JGB6" s="7"/>
      <c r="JGC6" s="3"/>
      <c r="JGD6" s="7"/>
      <c r="JGE6" s="3"/>
      <c r="JGF6" s="7"/>
      <c r="JGG6" s="3"/>
      <c r="JGH6" s="7"/>
      <c r="JGI6" s="3"/>
      <c r="JGJ6" s="7"/>
      <c r="JGK6" s="3"/>
      <c r="JGL6" s="7"/>
      <c r="JGM6" s="3"/>
      <c r="JGN6" s="7"/>
      <c r="JGO6" s="3"/>
      <c r="JGP6" s="7"/>
      <c r="JGQ6" s="3"/>
      <c r="JGR6" s="7"/>
      <c r="JGS6" s="3"/>
      <c r="JGT6" s="7"/>
      <c r="JGU6" s="3"/>
      <c r="JGV6" s="7"/>
      <c r="JGW6" s="3"/>
      <c r="JGX6" s="7"/>
      <c r="JGY6" s="3"/>
      <c r="JGZ6" s="7"/>
      <c r="JHA6" s="3"/>
      <c r="JHB6" s="7"/>
      <c r="JHC6" s="3"/>
      <c r="JHD6" s="7"/>
      <c r="JHE6" s="3"/>
      <c r="JHF6" s="7"/>
      <c r="JHG6" s="3"/>
      <c r="JHH6" s="7"/>
      <c r="JHI6" s="3"/>
      <c r="JHJ6" s="7"/>
      <c r="JHK6" s="3"/>
      <c r="JHL6" s="7"/>
      <c r="JHM6" s="3"/>
      <c r="JHN6" s="7"/>
      <c r="JHO6" s="3"/>
      <c r="JHP6" s="7"/>
      <c r="JHQ6" s="3"/>
      <c r="JHR6" s="7"/>
      <c r="JHS6" s="3"/>
      <c r="JHT6" s="7"/>
      <c r="JHU6" s="3"/>
      <c r="JHV6" s="7"/>
      <c r="JHW6" s="3"/>
      <c r="JHX6" s="7"/>
      <c r="JHY6" s="3"/>
      <c r="JHZ6" s="7"/>
      <c r="JIA6" s="3"/>
      <c r="JIB6" s="7"/>
      <c r="JIC6" s="3"/>
      <c r="JID6" s="7"/>
      <c r="JIE6" s="3"/>
      <c r="JIF6" s="7"/>
      <c r="JIG6" s="3"/>
      <c r="JIH6" s="7"/>
      <c r="JII6" s="3"/>
      <c r="JIJ6" s="7"/>
      <c r="JIK6" s="3"/>
      <c r="JIL6" s="7"/>
      <c r="JIM6" s="3"/>
      <c r="JIN6" s="7"/>
      <c r="JIO6" s="3"/>
      <c r="JIP6" s="7"/>
      <c r="JIQ6" s="3"/>
      <c r="JIR6" s="7"/>
      <c r="JIS6" s="3"/>
      <c r="JIT6" s="7"/>
      <c r="JIU6" s="3"/>
      <c r="JIV6" s="7"/>
      <c r="JIW6" s="3"/>
      <c r="JIX6" s="7"/>
      <c r="JIY6" s="3"/>
      <c r="JIZ6" s="7"/>
      <c r="JJA6" s="3"/>
      <c r="JJB6" s="7"/>
      <c r="JJC6" s="3"/>
      <c r="JJD6" s="7"/>
      <c r="JJE6" s="3"/>
      <c r="JJF6" s="7"/>
      <c r="JJG6" s="3"/>
      <c r="JJH6" s="7"/>
      <c r="JJI6" s="3"/>
      <c r="JJJ6" s="7"/>
      <c r="JJK6" s="3"/>
      <c r="JJL6" s="7"/>
      <c r="JJM6" s="3"/>
      <c r="JJN6" s="7"/>
      <c r="JJO6" s="3"/>
      <c r="JJP6" s="7"/>
      <c r="JJQ6" s="3"/>
      <c r="JJR6" s="7"/>
      <c r="JJS6" s="3"/>
      <c r="JJT6" s="7"/>
      <c r="JJU6" s="3"/>
      <c r="JJV6" s="7"/>
      <c r="JJW6" s="3"/>
      <c r="JJX6" s="7"/>
      <c r="JJY6" s="3"/>
      <c r="JJZ6" s="7"/>
      <c r="JKA6" s="3"/>
      <c r="JKB6" s="7"/>
      <c r="JKC6" s="3"/>
      <c r="JKD6" s="7"/>
      <c r="JKE6" s="3"/>
      <c r="JKF6" s="7"/>
      <c r="JKG6" s="3"/>
      <c r="JKH6" s="7"/>
      <c r="JKI6" s="3"/>
      <c r="JKJ6" s="7"/>
      <c r="JKK6" s="3"/>
      <c r="JKL6" s="7"/>
      <c r="JKM6" s="3"/>
      <c r="JKN6" s="7"/>
      <c r="JKO6" s="3"/>
      <c r="JKP6" s="7"/>
      <c r="JKQ6" s="3"/>
      <c r="JKR6" s="7"/>
      <c r="JKS6" s="3"/>
      <c r="JKT6" s="7"/>
      <c r="JKU6" s="3"/>
      <c r="JKV6" s="7"/>
      <c r="JKW6" s="3"/>
      <c r="JKX6" s="7"/>
      <c r="JKY6" s="3"/>
      <c r="JKZ6" s="7"/>
      <c r="JLA6" s="3"/>
      <c r="JLB6" s="7"/>
      <c r="JLC6" s="3"/>
      <c r="JLD6" s="7"/>
      <c r="JLE6" s="3"/>
      <c r="JLF6" s="7"/>
      <c r="JLG6" s="3"/>
      <c r="JLH6" s="7"/>
      <c r="JLI6" s="3"/>
      <c r="JLJ6" s="7"/>
      <c r="JLK6" s="3"/>
      <c r="JLL6" s="7"/>
      <c r="JLM6" s="3"/>
      <c r="JLN6" s="7"/>
      <c r="JLO6" s="3"/>
      <c r="JLP6" s="7"/>
      <c r="JLQ6" s="3"/>
      <c r="JLR6" s="7"/>
      <c r="JLS6" s="3"/>
      <c r="JLT6" s="7"/>
      <c r="JLU6" s="3"/>
      <c r="JLV6" s="7"/>
      <c r="JLW6" s="3"/>
      <c r="JLX6" s="7"/>
      <c r="JLY6" s="3"/>
      <c r="JLZ6" s="7"/>
      <c r="JMA6" s="3"/>
      <c r="JMB6" s="7"/>
      <c r="JMC6" s="3"/>
      <c r="JMD6" s="7"/>
      <c r="JME6" s="3"/>
      <c r="JMF6" s="7"/>
      <c r="JMG6" s="3"/>
      <c r="JMH6" s="7"/>
      <c r="JMI6" s="3"/>
      <c r="JMJ6" s="7"/>
      <c r="JMK6" s="3"/>
      <c r="JML6" s="7"/>
      <c r="JMM6" s="3"/>
      <c r="JMN6" s="7"/>
      <c r="JMO6" s="3"/>
      <c r="JMP6" s="7"/>
      <c r="JMQ6" s="3"/>
      <c r="JMR6" s="7"/>
      <c r="JMS6" s="3"/>
      <c r="JMT6" s="7"/>
      <c r="JMU6" s="3"/>
      <c r="JMV6" s="7"/>
      <c r="JMW6" s="3"/>
      <c r="JMX6" s="7"/>
      <c r="JMY6" s="3"/>
      <c r="JMZ6" s="7"/>
      <c r="JNA6" s="3"/>
      <c r="JNB6" s="7"/>
      <c r="JNC6" s="3"/>
      <c r="JND6" s="7"/>
      <c r="JNE6" s="3"/>
      <c r="JNF6" s="7"/>
      <c r="JNG6" s="3"/>
      <c r="JNH6" s="7"/>
      <c r="JNI6" s="3"/>
      <c r="JNJ6" s="7"/>
      <c r="JNK6" s="3"/>
      <c r="JNL6" s="7"/>
      <c r="JNM6" s="3"/>
      <c r="JNN6" s="7"/>
      <c r="JNO6" s="3"/>
      <c r="JNP6" s="7"/>
      <c r="JNQ6" s="3"/>
      <c r="JNR6" s="7"/>
      <c r="JNS6" s="3"/>
      <c r="JNT6" s="7"/>
      <c r="JNU6" s="3"/>
      <c r="JNV6" s="7"/>
      <c r="JNW6" s="3"/>
      <c r="JNX6" s="7"/>
      <c r="JNY6" s="3"/>
      <c r="JNZ6" s="7"/>
      <c r="JOA6" s="3"/>
      <c r="JOB6" s="7"/>
      <c r="JOC6" s="3"/>
      <c r="JOD6" s="7"/>
      <c r="JOE6" s="3"/>
      <c r="JOF6" s="7"/>
      <c r="JOG6" s="3"/>
      <c r="JOH6" s="7"/>
      <c r="JOI6" s="3"/>
      <c r="JOJ6" s="7"/>
      <c r="JOK6" s="3"/>
      <c r="JOL6" s="7"/>
      <c r="JOM6" s="3"/>
      <c r="JON6" s="7"/>
      <c r="JOO6" s="3"/>
      <c r="JOP6" s="7"/>
      <c r="JOQ6" s="3"/>
      <c r="JOR6" s="7"/>
      <c r="JOS6" s="3"/>
      <c r="JOT6" s="7"/>
      <c r="JOU6" s="3"/>
      <c r="JOV6" s="7"/>
      <c r="JOW6" s="3"/>
      <c r="JOX6" s="7"/>
      <c r="JOY6" s="3"/>
      <c r="JOZ6" s="7"/>
      <c r="JPA6" s="3"/>
      <c r="JPB6" s="7"/>
      <c r="JPC6" s="3"/>
      <c r="JPD6" s="7"/>
      <c r="JPE6" s="3"/>
      <c r="JPF6" s="7"/>
      <c r="JPG6" s="3"/>
      <c r="JPH6" s="7"/>
      <c r="JPI6" s="3"/>
      <c r="JPJ6" s="7"/>
      <c r="JPK6" s="3"/>
      <c r="JPL6" s="7"/>
      <c r="JPM6" s="3"/>
      <c r="JPN6" s="7"/>
      <c r="JPO6" s="3"/>
      <c r="JPP6" s="7"/>
      <c r="JPQ6" s="3"/>
      <c r="JPR6" s="7"/>
      <c r="JPS6" s="3"/>
      <c r="JPT6" s="7"/>
      <c r="JPU6" s="3"/>
      <c r="JPV6" s="7"/>
      <c r="JPW6" s="3"/>
      <c r="JPX6" s="7"/>
      <c r="JPY6" s="3"/>
      <c r="JPZ6" s="7"/>
      <c r="JQA6" s="3"/>
      <c r="JQB6" s="7"/>
      <c r="JQC6" s="3"/>
      <c r="JQD6" s="7"/>
      <c r="JQE6" s="3"/>
      <c r="JQF6" s="7"/>
      <c r="JQG6" s="3"/>
      <c r="JQH6" s="7"/>
      <c r="JQI6" s="3"/>
      <c r="JQJ6" s="7"/>
      <c r="JQK6" s="3"/>
      <c r="JQL6" s="7"/>
      <c r="JQM6" s="3"/>
      <c r="JQN6" s="7"/>
      <c r="JQO6" s="3"/>
      <c r="JQP6" s="7"/>
      <c r="JQQ6" s="3"/>
      <c r="JQR6" s="7"/>
      <c r="JQS6" s="3"/>
      <c r="JQT6" s="7"/>
      <c r="JQU6" s="3"/>
      <c r="JQV6" s="7"/>
      <c r="JQW6" s="3"/>
      <c r="JQX6" s="7"/>
      <c r="JQY6" s="3"/>
      <c r="JQZ6" s="7"/>
      <c r="JRA6" s="3"/>
      <c r="JRB6" s="7"/>
      <c r="JRC6" s="3"/>
      <c r="JRD6" s="7"/>
      <c r="JRE6" s="3"/>
      <c r="JRF6" s="7"/>
      <c r="JRG6" s="3"/>
      <c r="JRH6" s="7"/>
      <c r="JRI6" s="3"/>
      <c r="JRJ6" s="7"/>
      <c r="JRK6" s="3"/>
      <c r="JRL6" s="7"/>
      <c r="JRM6" s="3"/>
      <c r="JRN6" s="7"/>
      <c r="JRO6" s="3"/>
      <c r="JRP6" s="7"/>
      <c r="JRQ6" s="3"/>
      <c r="JRR6" s="7"/>
      <c r="JRS6" s="3"/>
      <c r="JRT6" s="7"/>
      <c r="JRU6" s="3"/>
      <c r="JRV6" s="7"/>
      <c r="JRW6" s="3"/>
      <c r="JRX6" s="7"/>
      <c r="JRY6" s="3"/>
      <c r="JRZ6" s="7"/>
      <c r="JSA6" s="3"/>
      <c r="JSB6" s="7"/>
      <c r="JSC6" s="3"/>
      <c r="JSD6" s="7"/>
      <c r="JSE6" s="3"/>
      <c r="JSF6" s="7"/>
      <c r="JSG6" s="3"/>
      <c r="JSH6" s="7"/>
      <c r="JSI6" s="3"/>
      <c r="JSJ6" s="7"/>
      <c r="JSK6" s="3"/>
      <c r="JSL6" s="7"/>
      <c r="JSM6" s="3"/>
      <c r="JSN6" s="7"/>
      <c r="JSO6" s="3"/>
      <c r="JSP6" s="7"/>
      <c r="JSQ6" s="3"/>
      <c r="JSR6" s="7"/>
      <c r="JSS6" s="3"/>
      <c r="JST6" s="7"/>
      <c r="JSU6" s="3"/>
      <c r="JSV6" s="7"/>
      <c r="JSW6" s="3"/>
      <c r="JSX6" s="7"/>
      <c r="JSY6" s="3"/>
      <c r="JSZ6" s="7"/>
      <c r="JTA6" s="3"/>
      <c r="JTB6" s="7"/>
      <c r="JTC6" s="3"/>
      <c r="JTD6" s="7"/>
      <c r="JTE6" s="3"/>
      <c r="JTF6" s="7"/>
      <c r="JTG6" s="3"/>
      <c r="JTH6" s="7"/>
      <c r="JTI6" s="3"/>
      <c r="JTJ6" s="7"/>
      <c r="JTK6" s="3"/>
      <c r="JTL6" s="7"/>
      <c r="JTM6" s="3"/>
      <c r="JTN6" s="7"/>
      <c r="JTO6" s="3"/>
      <c r="JTP6" s="7"/>
      <c r="JTQ6" s="3"/>
      <c r="JTR6" s="7"/>
      <c r="JTS6" s="3"/>
      <c r="JTT6" s="7"/>
      <c r="JTU6" s="3"/>
      <c r="JTV6" s="7"/>
      <c r="JTW6" s="3"/>
      <c r="JTX6" s="7"/>
      <c r="JTY6" s="3"/>
      <c r="JTZ6" s="7"/>
      <c r="JUA6" s="3"/>
      <c r="JUB6" s="7"/>
      <c r="JUC6" s="3"/>
      <c r="JUD6" s="7"/>
      <c r="JUE6" s="3"/>
      <c r="JUF6" s="7"/>
      <c r="JUG6" s="3"/>
      <c r="JUH6" s="7"/>
      <c r="JUI6" s="3"/>
      <c r="JUJ6" s="7"/>
      <c r="JUK6" s="3"/>
      <c r="JUL6" s="7"/>
      <c r="JUM6" s="3"/>
      <c r="JUN6" s="7"/>
      <c r="JUO6" s="3"/>
      <c r="JUP6" s="7"/>
      <c r="JUQ6" s="3"/>
      <c r="JUR6" s="7"/>
      <c r="JUS6" s="3"/>
      <c r="JUT6" s="7"/>
      <c r="JUU6" s="3"/>
      <c r="JUV6" s="7"/>
      <c r="JUW6" s="3"/>
      <c r="JUX6" s="7"/>
      <c r="JUY6" s="3"/>
      <c r="JUZ6" s="7"/>
      <c r="JVA6" s="3"/>
      <c r="JVB6" s="7"/>
      <c r="JVC6" s="3"/>
      <c r="JVD6" s="7"/>
      <c r="JVE6" s="3"/>
      <c r="JVF6" s="7"/>
      <c r="JVG6" s="3"/>
      <c r="JVH6" s="7"/>
      <c r="JVI6" s="3"/>
      <c r="JVJ6" s="7"/>
      <c r="JVK6" s="3"/>
      <c r="JVL6" s="7"/>
      <c r="JVM6" s="3"/>
      <c r="JVN6" s="7"/>
      <c r="JVO6" s="3"/>
      <c r="JVP6" s="7"/>
      <c r="JVQ6" s="3"/>
      <c r="JVR6" s="7"/>
      <c r="JVS6" s="3"/>
      <c r="JVT6" s="7"/>
      <c r="JVU6" s="3"/>
      <c r="JVV6" s="7"/>
      <c r="JVW6" s="3"/>
      <c r="JVX6" s="7"/>
      <c r="JVY6" s="3"/>
      <c r="JVZ6" s="7"/>
      <c r="JWA6" s="3"/>
      <c r="JWB6" s="7"/>
      <c r="JWC6" s="3"/>
      <c r="JWD6" s="7"/>
      <c r="JWE6" s="3"/>
      <c r="JWF6" s="7"/>
      <c r="JWG6" s="3"/>
      <c r="JWH6" s="7"/>
      <c r="JWI6" s="3"/>
      <c r="JWJ6" s="7"/>
      <c r="JWK6" s="3"/>
      <c r="JWL6" s="7"/>
      <c r="JWM6" s="3"/>
      <c r="JWN6" s="7"/>
      <c r="JWO6" s="3"/>
      <c r="JWP6" s="7"/>
      <c r="JWQ6" s="3"/>
      <c r="JWR6" s="7"/>
      <c r="JWS6" s="3"/>
      <c r="JWT6" s="7"/>
      <c r="JWU6" s="3"/>
      <c r="JWV6" s="7"/>
      <c r="JWW6" s="3"/>
      <c r="JWX6" s="7"/>
      <c r="JWY6" s="3"/>
      <c r="JWZ6" s="7"/>
      <c r="JXA6" s="3"/>
      <c r="JXB6" s="7"/>
      <c r="JXC6" s="3"/>
      <c r="JXD6" s="7"/>
      <c r="JXE6" s="3"/>
      <c r="JXF6" s="7"/>
      <c r="JXG6" s="3"/>
      <c r="JXH6" s="7"/>
      <c r="JXI6" s="3"/>
      <c r="JXJ6" s="7"/>
      <c r="JXK6" s="3"/>
      <c r="JXL6" s="7"/>
      <c r="JXM6" s="3"/>
      <c r="JXN6" s="7"/>
      <c r="JXO6" s="3"/>
      <c r="JXP6" s="7"/>
      <c r="JXQ6" s="3"/>
      <c r="JXR6" s="7"/>
      <c r="JXS6" s="3"/>
      <c r="JXT6" s="7"/>
      <c r="JXU6" s="3"/>
      <c r="JXV6" s="7"/>
      <c r="JXW6" s="3"/>
      <c r="JXX6" s="7"/>
      <c r="JXY6" s="3"/>
      <c r="JXZ6" s="7"/>
      <c r="JYA6" s="3"/>
      <c r="JYB6" s="7"/>
      <c r="JYC6" s="3"/>
      <c r="JYD6" s="7"/>
      <c r="JYE6" s="3"/>
      <c r="JYF6" s="7"/>
      <c r="JYG6" s="3"/>
      <c r="JYH6" s="7"/>
      <c r="JYI6" s="3"/>
      <c r="JYJ6" s="7"/>
      <c r="JYK6" s="3"/>
      <c r="JYL6" s="7"/>
      <c r="JYM6" s="3"/>
      <c r="JYN6" s="7"/>
      <c r="JYO6" s="3"/>
      <c r="JYP6" s="7"/>
      <c r="JYQ6" s="3"/>
      <c r="JYR6" s="7"/>
      <c r="JYS6" s="3"/>
      <c r="JYT6" s="7"/>
      <c r="JYU6" s="3"/>
      <c r="JYV6" s="7"/>
      <c r="JYW6" s="3"/>
      <c r="JYX6" s="7"/>
      <c r="JYY6" s="3"/>
      <c r="JYZ6" s="7"/>
      <c r="JZA6" s="3"/>
      <c r="JZB6" s="7"/>
      <c r="JZC6" s="3"/>
      <c r="JZD6" s="7"/>
      <c r="JZE6" s="3"/>
      <c r="JZF6" s="7"/>
      <c r="JZG6" s="3"/>
      <c r="JZH6" s="7"/>
      <c r="JZI6" s="3"/>
      <c r="JZJ6" s="7"/>
      <c r="JZK6" s="3"/>
      <c r="JZL6" s="7"/>
      <c r="JZM6" s="3"/>
      <c r="JZN6" s="7"/>
      <c r="JZO6" s="3"/>
      <c r="JZP6" s="7"/>
      <c r="JZQ6" s="3"/>
      <c r="JZR6" s="7"/>
      <c r="JZS6" s="3"/>
      <c r="JZT6" s="7"/>
      <c r="JZU6" s="3"/>
      <c r="JZV6" s="7"/>
      <c r="JZW6" s="3"/>
      <c r="JZX6" s="7"/>
      <c r="JZY6" s="3"/>
      <c r="JZZ6" s="7"/>
      <c r="KAA6" s="3"/>
      <c r="KAB6" s="7"/>
      <c r="KAC6" s="3"/>
      <c r="KAD6" s="7"/>
      <c r="KAE6" s="3"/>
      <c r="KAF6" s="7"/>
      <c r="KAG6" s="3"/>
      <c r="KAH6" s="7"/>
      <c r="KAI6" s="3"/>
      <c r="KAJ6" s="7"/>
      <c r="KAK6" s="3"/>
      <c r="KAL6" s="7"/>
      <c r="KAM6" s="3"/>
      <c r="KAN6" s="7"/>
      <c r="KAO6" s="3"/>
      <c r="KAP6" s="7"/>
      <c r="KAQ6" s="3"/>
      <c r="KAR6" s="7"/>
      <c r="KAS6" s="3"/>
      <c r="KAT6" s="7"/>
      <c r="KAU6" s="3"/>
      <c r="KAV6" s="7"/>
      <c r="KAW6" s="3"/>
      <c r="KAX6" s="7"/>
      <c r="KAY6" s="3"/>
      <c r="KAZ6" s="7"/>
      <c r="KBA6" s="3"/>
      <c r="KBB6" s="7"/>
      <c r="KBC6" s="3"/>
      <c r="KBD6" s="7"/>
      <c r="KBE6" s="3"/>
      <c r="KBF6" s="7"/>
      <c r="KBG6" s="3"/>
      <c r="KBH6" s="7"/>
      <c r="KBI6" s="3"/>
      <c r="KBJ6" s="7"/>
      <c r="KBK6" s="3"/>
      <c r="KBL6" s="7"/>
      <c r="KBM6" s="3"/>
      <c r="KBN6" s="7"/>
      <c r="KBO6" s="3"/>
      <c r="KBP6" s="7"/>
      <c r="KBQ6" s="3"/>
      <c r="KBR6" s="7"/>
      <c r="KBS6" s="3"/>
      <c r="KBT6" s="7"/>
      <c r="KBU6" s="3"/>
      <c r="KBV6" s="7"/>
      <c r="KBW6" s="3"/>
      <c r="KBX6" s="7"/>
      <c r="KBY6" s="3"/>
      <c r="KBZ6" s="7"/>
      <c r="KCA6" s="3"/>
      <c r="KCB6" s="7"/>
      <c r="KCC6" s="3"/>
      <c r="KCD6" s="7"/>
      <c r="KCE6" s="3"/>
      <c r="KCF6" s="7"/>
      <c r="KCG6" s="3"/>
      <c r="KCH6" s="7"/>
      <c r="KCI6" s="3"/>
      <c r="KCJ6" s="7"/>
      <c r="KCK6" s="3"/>
      <c r="KCL6" s="7"/>
      <c r="KCM6" s="3"/>
      <c r="KCN6" s="7"/>
      <c r="KCO6" s="3"/>
      <c r="KCP6" s="7"/>
      <c r="KCQ6" s="3"/>
      <c r="KCR6" s="7"/>
      <c r="KCS6" s="3"/>
      <c r="KCT6" s="7"/>
      <c r="KCU6" s="3"/>
      <c r="KCV6" s="7"/>
      <c r="KCW6" s="3"/>
      <c r="KCX6" s="7"/>
      <c r="KCY6" s="3"/>
      <c r="KCZ6" s="7"/>
      <c r="KDA6" s="3"/>
      <c r="KDB6" s="7"/>
      <c r="KDC6" s="3"/>
      <c r="KDD6" s="7"/>
      <c r="KDE6" s="3"/>
      <c r="KDF6" s="7"/>
      <c r="KDG6" s="3"/>
      <c r="KDH6" s="7"/>
      <c r="KDI6" s="3"/>
      <c r="KDJ6" s="7"/>
      <c r="KDK6" s="3"/>
      <c r="KDL6" s="7"/>
      <c r="KDM6" s="3"/>
      <c r="KDN6" s="7"/>
      <c r="KDO6" s="3"/>
      <c r="KDP6" s="7"/>
      <c r="KDQ6" s="3"/>
      <c r="KDR6" s="7"/>
      <c r="KDS6" s="3"/>
      <c r="KDT6" s="7"/>
      <c r="KDU6" s="3"/>
      <c r="KDV6" s="7"/>
      <c r="KDW6" s="3"/>
      <c r="KDX6" s="7"/>
      <c r="KDY6" s="3"/>
      <c r="KDZ6" s="7"/>
      <c r="KEA6" s="3"/>
      <c r="KEB6" s="7"/>
      <c r="KEC6" s="3"/>
      <c r="KED6" s="7"/>
      <c r="KEE6" s="3"/>
      <c r="KEF6" s="7"/>
      <c r="KEG6" s="3"/>
      <c r="KEH6" s="7"/>
      <c r="KEI6" s="3"/>
      <c r="KEJ6" s="7"/>
      <c r="KEK6" s="3"/>
      <c r="KEL6" s="7"/>
      <c r="KEM6" s="3"/>
      <c r="KEN6" s="7"/>
      <c r="KEO6" s="3"/>
      <c r="KEP6" s="7"/>
      <c r="KEQ6" s="3"/>
      <c r="KER6" s="7"/>
      <c r="KES6" s="3"/>
      <c r="KET6" s="7"/>
      <c r="KEU6" s="3"/>
      <c r="KEV6" s="7"/>
      <c r="KEW6" s="3"/>
      <c r="KEX6" s="7"/>
      <c r="KEY6" s="3"/>
      <c r="KEZ6" s="7"/>
      <c r="KFA6" s="3"/>
      <c r="KFB6" s="7"/>
      <c r="KFC6" s="3"/>
      <c r="KFD6" s="7"/>
      <c r="KFE6" s="3"/>
      <c r="KFF6" s="7"/>
      <c r="KFG6" s="3"/>
      <c r="KFH6" s="7"/>
      <c r="KFI6" s="3"/>
      <c r="KFJ6" s="7"/>
      <c r="KFK6" s="3"/>
      <c r="KFL6" s="7"/>
      <c r="KFM6" s="3"/>
      <c r="KFN6" s="7"/>
      <c r="KFO6" s="3"/>
      <c r="KFP6" s="7"/>
      <c r="KFQ6" s="3"/>
      <c r="KFR6" s="7"/>
      <c r="KFS6" s="3"/>
      <c r="KFT6" s="7"/>
      <c r="KFU6" s="3"/>
      <c r="KFV6" s="7"/>
      <c r="KFW6" s="3"/>
      <c r="KFX6" s="7"/>
      <c r="KFY6" s="3"/>
      <c r="KFZ6" s="7"/>
      <c r="KGA6" s="3"/>
      <c r="KGB6" s="7"/>
      <c r="KGC6" s="3"/>
      <c r="KGD6" s="7"/>
      <c r="KGE6" s="3"/>
      <c r="KGF6" s="7"/>
      <c r="KGG6" s="3"/>
      <c r="KGH6" s="7"/>
      <c r="KGI6" s="3"/>
      <c r="KGJ6" s="7"/>
      <c r="KGK6" s="3"/>
      <c r="KGL6" s="7"/>
      <c r="KGM6" s="3"/>
      <c r="KGN6" s="7"/>
      <c r="KGO6" s="3"/>
      <c r="KGP6" s="7"/>
      <c r="KGQ6" s="3"/>
      <c r="KGR6" s="7"/>
      <c r="KGS6" s="3"/>
      <c r="KGT6" s="7"/>
      <c r="KGU6" s="3"/>
      <c r="KGV6" s="7"/>
      <c r="KGW6" s="3"/>
      <c r="KGX6" s="7"/>
      <c r="KGY6" s="3"/>
      <c r="KGZ6" s="7"/>
      <c r="KHA6" s="3"/>
      <c r="KHB6" s="7"/>
      <c r="KHC6" s="3"/>
      <c r="KHD6" s="7"/>
      <c r="KHE6" s="3"/>
      <c r="KHF6" s="7"/>
      <c r="KHG6" s="3"/>
      <c r="KHH6" s="7"/>
      <c r="KHI6" s="3"/>
      <c r="KHJ6" s="7"/>
      <c r="KHK6" s="3"/>
      <c r="KHL6" s="7"/>
      <c r="KHM6" s="3"/>
      <c r="KHN6" s="7"/>
      <c r="KHO6" s="3"/>
      <c r="KHP6" s="7"/>
      <c r="KHQ6" s="3"/>
      <c r="KHR6" s="7"/>
      <c r="KHS6" s="3"/>
      <c r="KHT6" s="7"/>
      <c r="KHU6" s="3"/>
      <c r="KHV6" s="7"/>
      <c r="KHW6" s="3"/>
      <c r="KHX6" s="7"/>
      <c r="KHY6" s="3"/>
      <c r="KHZ6" s="7"/>
      <c r="KIA6" s="3"/>
      <c r="KIB6" s="7"/>
      <c r="KIC6" s="3"/>
      <c r="KID6" s="7"/>
      <c r="KIE6" s="3"/>
      <c r="KIF6" s="7"/>
      <c r="KIG6" s="3"/>
      <c r="KIH6" s="7"/>
      <c r="KII6" s="3"/>
      <c r="KIJ6" s="7"/>
      <c r="KIK6" s="3"/>
      <c r="KIL6" s="7"/>
      <c r="KIM6" s="3"/>
      <c r="KIN6" s="7"/>
      <c r="KIO6" s="3"/>
      <c r="KIP6" s="7"/>
      <c r="KIQ6" s="3"/>
      <c r="KIR6" s="7"/>
      <c r="KIS6" s="3"/>
      <c r="KIT6" s="7"/>
      <c r="KIU6" s="3"/>
      <c r="KIV6" s="7"/>
      <c r="KIW6" s="3"/>
      <c r="KIX6" s="7"/>
      <c r="KIY6" s="3"/>
      <c r="KIZ6" s="7"/>
      <c r="KJA6" s="3"/>
      <c r="KJB6" s="7"/>
      <c r="KJC6" s="3"/>
      <c r="KJD6" s="7"/>
      <c r="KJE6" s="3"/>
      <c r="KJF6" s="7"/>
      <c r="KJG6" s="3"/>
      <c r="KJH6" s="7"/>
      <c r="KJI6" s="3"/>
      <c r="KJJ6" s="7"/>
      <c r="KJK6" s="3"/>
      <c r="KJL6" s="7"/>
      <c r="KJM6" s="3"/>
      <c r="KJN6" s="7"/>
      <c r="KJO6" s="3"/>
      <c r="KJP6" s="7"/>
      <c r="KJQ6" s="3"/>
      <c r="KJR6" s="7"/>
      <c r="KJS6" s="3"/>
      <c r="KJT6" s="7"/>
      <c r="KJU6" s="3"/>
      <c r="KJV6" s="7"/>
      <c r="KJW6" s="3"/>
      <c r="KJX6" s="7"/>
      <c r="KJY6" s="3"/>
      <c r="KJZ6" s="7"/>
      <c r="KKA6" s="3"/>
      <c r="KKB6" s="7"/>
      <c r="KKC6" s="3"/>
      <c r="KKD6" s="7"/>
      <c r="KKE6" s="3"/>
      <c r="KKF6" s="7"/>
      <c r="KKG6" s="3"/>
      <c r="KKH6" s="7"/>
      <c r="KKI6" s="3"/>
      <c r="KKJ6" s="7"/>
      <c r="KKK6" s="3"/>
      <c r="KKL6" s="7"/>
      <c r="KKM6" s="3"/>
      <c r="KKN6" s="7"/>
      <c r="KKO6" s="3"/>
      <c r="KKP6" s="7"/>
      <c r="KKQ6" s="3"/>
      <c r="KKR6" s="7"/>
      <c r="KKS6" s="3"/>
      <c r="KKT6" s="7"/>
      <c r="KKU6" s="3"/>
      <c r="KKV6" s="7"/>
      <c r="KKW6" s="3"/>
      <c r="KKX6" s="7"/>
      <c r="KKY6" s="3"/>
      <c r="KKZ6" s="7"/>
      <c r="KLA6" s="3"/>
      <c r="KLB6" s="7"/>
      <c r="KLC6" s="3"/>
      <c r="KLD6" s="7"/>
      <c r="KLE6" s="3"/>
      <c r="KLF6" s="7"/>
      <c r="KLG6" s="3"/>
      <c r="KLH6" s="7"/>
      <c r="KLI6" s="3"/>
      <c r="KLJ6" s="7"/>
      <c r="KLK6" s="3"/>
      <c r="KLL6" s="7"/>
      <c r="KLM6" s="3"/>
      <c r="KLN6" s="7"/>
      <c r="KLO6" s="3"/>
      <c r="KLP6" s="7"/>
      <c r="KLQ6" s="3"/>
      <c r="KLR6" s="7"/>
      <c r="KLS6" s="3"/>
      <c r="KLT6" s="7"/>
      <c r="KLU6" s="3"/>
      <c r="KLV6" s="7"/>
      <c r="KLW6" s="3"/>
      <c r="KLX6" s="7"/>
      <c r="KLY6" s="3"/>
      <c r="KLZ6" s="7"/>
      <c r="KMA6" s="3"/>
      <c r="KMB6" s="7"/>
      <c r="KMC6" s="3"/>
      <c r="KMD6" s="7"/>
      <c r="KME6" s="3"/>
      <c r="KMF6" s="7"/>
      <c r="KMG6" s="3"/>
      <c r="KMH6" s="7"/>
      <c r="KMI6" s="3"/>
      <c r="KMJ6" s="7"/>
      <c r="KMK6" s="3"/>
      <c r="KML6" s="7"/>
      <c r="KMM6" s="3"/>
      <c r="KMN6" s="7"/>
      <c r="KMO6" s="3"/>
      <c r="KMP6" s="7"/>
      <c r="KMQ6" s="3"/>
      <c r="KMR6" s="7"/>
      <c r="KMS6" s="3"/>
      <c r="KMT6" s="7"/>
      <c r="KMU6" s="3"/>
      <c r="KMV6" s="7"/>
      <c r="KMW6" s="3"/>
      <c r="KMX6" s="7"/>
      <c r="KMY6" s="3"/>
      <c r="KMZ6" s="7"/>
      <c r="KNA6" s="3"/>
      <c r="KNB6" s="7"/>
      <c r="KNC6" s="3"/>
      <c r="KND6" s="7"/>
      <c r="KNE6" s="3"/>
      <c r="KNF6" s="7"/>
      <c r="KNG6" s="3"/>
      <c r="KNH6" s="7"/>
      <c r="KNI6" s="3"/>
      <c r="KNJ6" s="7"/>
      <c r="KNK6" s="3"/>
      <c r="KNL6" s="7"/>
      <c r="KNM6" s="3"/>
      <c r="KNN6" s="7"/>
      <c r="KNO6" s="3"/>
      <c r="KNP6" s="7"/>
      <c r="KNQ6" s="3"/>
      <c r="KNR6" s="7"/>
      <c r="KNS6" s="3"/>
      <c r="KNT6" s="7"/>
      <c r="KNU6" s="3"/>
      <c r="KNV6" s="7"/>
      <c r="KNW6" s="3"/>
      <c r="KNX6" s="7"/>
      <c r="KNY6" s="3"/>
      <c r="KNZ6" s="7"/>
      <c r="KOA6" s="3"/>
      <c r="KOB6" s="7"/>
      <c r="KOC6" s="3"/>
      <c r="KOD6" s="7"/>
      <c r="KOE6" s="3"/>
      <c r="KOF6" s="7"/>
      <c r="KOG6" s="3"/>
      <c r="KOH6" s="7"/>
      <c r="KOI6" s="3"/>
      <c r="KOJ6" s="7"/>
      <c r="KOK6" s="3"/>
      <c r="KOL6" s="7"/>
      <c r="KOM6" s="3"/>
      <c r="KON6" s="7"/>
      <c r="KOO6" s="3"/>
      <c r="KOP6" s="7"/>
      <c r="KOQ6" s="3"/>
      <c r="KOR6" s="7"/>
      <c r="KOS6" s="3"/>
      <c r="KOT6" s="7"/>
      <c r="KOU6" s="3"/>
      <c r="KOV6" s="7"/>
      <c r="KOW6" s="3"/>
      <c r="KOX6" s="7"/>
      <c r="KOY6" s="3"/>
      <c r="KOZ6" s="7"/>
      <c r="KPA6" s="3"/>
      <c r="KPB6" s="7"/>
      <c r="KPC6" s="3"/>
      <c r="KPD6" s="7"/>
      <c r="KPE6" s="3"/>
      <c r="KPF6" s="7"/>
      <c r="KPG6" s="3"/>
      <c r="KPH6" s="7"/>
      <c r="KPI6" s="3"/>
      <c r="KPJ6" s="7"/>
      <c r="KPK6" s="3"/>
      <c r="KPL6" s="7"/>
      <c r="KPM6" s="3"/>
      <c r="KPN6" s="7"/>
      <c r="KPO6" s="3"/>
      <c r="KPP6" s="7"/>
      <c r="KPQ6" s="3"/>
      <c r="KPR6" s="7"/>
      <c r="KPS6" s="3"/>
      <c r="KPT6" s="7"/>
      <c r="KPU6" s="3"/>
      <c r="KPV6" s="7"/>
      <c r="KPW6" s="3"/>
      <c r="KPX6" s="7"/>
      <c r="KPY6" s="3"/>
      <c r="KPZ6" s="7"/>
      <c r="KQA6" s="3"/>
      <c r="KQB6" s="7"/>
      <c r="KQC6" s="3"/>
      <c r="KQD6" s="7"/>
      <c r="KQE6" s="3"/>
      <c r="KQF6" s="7"/>
      <c r="KQG6" s="3"/>
      <c r="KQH6" s="7"/>
      <c r="KQI6" s="3"/>
      <c r="KQJ6" s="7"/>
      <c r="KQK6" s="3"/>
      <c r="KQL6" s="7"/>
      <c r="KQM6" s="3"/>
      <c r="KQN6" s="7"/>
      <c r="KQO6" s="3"/>
      <c r="KQP6" s="7"/>
      <c r="KQQ6" s="3"/>
      <c r="KQR6" s="7"/>
      <c r="KQS6" s="3"/>
      <c r="KQT6" s="7"/>
      <c r="KQU6" s="3"/>
      <c r="KQV6" s="7"/>
      <c r="KQW6" s="3"/>
      <c r="KQX6" s="7"/>
      <c r="KQY6" s="3"/>
      <c r="KQZ6" s="7"/>
      <c r="KRA6" s="3"/>
      <c r="KRB6" s="7"/>
      <c r="KRC6" s="3"/>
      <c r="KRD6" s="7"/>
      <c r="KRE6" s="3"/>
      <c r="KRF6" s="7"/>
      <c r="KRG6" s="3"/>
      <c r="KRH6" s="7"/>
      <c r="KRI6" s="3"/>
      <c r="KRJ6" s="7"/>
      <c r="KRK6" s="3"/>
      <c r="KRL6" s="7"/>
      <c r="KRM6" s="3"/>
      <c r="KRN6" s="7"/>
      <c r="KRO6" s="3"/>
      <c r="KRP6" s="7"/>
      <c r="KRQ6" s="3"/>
      <c r="KRR6" s="7"/>
      <c r="KRS6" s="3"/>
      <c r="KRT6" s="7"/>
      <c r="KRU6" s="3"/>
      <c r="KRV6" s="7"/>
      <c r="KRW6" s="3"/>
      <c r="KRX6" s="7"/>
      <c r="KRY6" s="3"/>
      <c r="KRZ6" s="7"/>
      <c r="KSA6" s="3"/>
      <c r="KSB6" s="7"/>
      <c r="KSC6" s="3"/>
      <c r="KSD6" s="7"/>
      <c r="KSE6" s="3"/>
      <c r="KSF6" s="7"/>
      <c r="KSG6" s="3"/>
      <c r="KSH6" s="7"/>
      <c r="KSI6" s="3"/>
      <c r="KSJ6" s="7"/>
      <c r="KSK6" s="3"/>
      <c r="KSL6" s="7"/>
      <c r="KSM6" s="3"/>
      <c r="KSN6" s="7"/>
      <c r="KSO6" s="3"/>
      <c r="KSP6" s="7"/>
      <c r="KSQ6" s="3"/>
      <c r="KSR6" s="7"/>
      <c r="KSS6" s="3"/>
      <c r="KST6" s="7"/>
      <c r="KSU6" s="3"/>
      <c r="KSV6" s="7"/>
      <c r="KSW6" s="3"/>
      <c r="KSX6" s="7"/>
      <c r="KSY6" s="3"/>
      <c r="KSZ6" s="7"/>
      <c r="KTA6" s="3"/>
      <c r="KTB6" s="7"/>
      <c r="KTC6" s="3"/>
      <c r="KTD6" s="7"/>
      <c r="KTE6" s="3"/>
      <c r="KTF6" s="7"/>
      <c r="KTG6" s="3"/>
      <c r="KTH6" s="7"/>
      <c r="KTI6" s="3"/>
      <c r="KTJ6" s="7"/>
      <c r="KTK6" s="3"/>
      <c r="KTL6" s="7"/>
      <c r="KTM6" s="3"/>
      <c r="KTN6" s="7"/>
      <c r="KTO6" s="3"/>
      <c r="KTP6" s="7"/>
      <c r="KTQ6" s="3"/>
      <c r="KTR6" s="7"/>
      <c r="KTS6" s="3"/>
      <c r="KTT6" s="7"/>
      <c r="KTU6" s="3"/>
      <c r="KTV6" s="7"/>
      <c r="KTW6" s="3"/>
      <c r="KTX6" s="7"/>
      <c r="KTY6" s="3"/>
      <c r="KTZ6" s="7"/>
      <c r="KUA6" s="3"/>
      <c r="KUB6" s="7"/>
      <c r="KUC6" s="3"/>
      <c r="KUD6" s="7"/>
      <c r="KUE6" s="3"/>
      <c r="KUF6" s="7"/>
      <c r="KUG6" s="3"/>
      <c r="KUH6" s="7"/>
      <c r="KUI6" s="3"/>
      <c r="KUJ6" s="7"/>
      <c r="KUK6" s="3"/>
      <c r="KUL6" s="7"/>
      <c r="KUM6" s="3"/>
      <c r="KUN6" s="7"/>
      <c r="KUO6" s="3"/>
      <c r="KUP6" s="7"/>
      <c r="KUQ6" s="3"/>
      <c r="KUR6" s="7"/>
      <c r="KUS6" s="3"/>
      <c r="KUT6" s="7"/>
      <c r="KUU6" s="3"/>
      <c r="KUV6" s="7"/>
      <c r="KUW6" s="3"/>
      <c r="KUX6" s="7"/>
      <c r="KUY6" s="3"/>
      <c r="KUZ6" s="7"/>
      <c r="KVA6" s="3"/>
      <c r="KVB6" s="7"/>
      <c r="KVC6" s="3"/>
      <c r="KVD6" s="7"/>
      <c r="KVE6" s="3"/>
      <c r="KVF6" s="7"/>
      <c r="KVG6" s="3"/>
      <c r="KVH6" s="7"/>
      <c r="KVI6" s="3"/>
      <c r="KVJ6" s="7"/>
      <c r="KVK6" s="3"/>
      <c r="KVL6" s="7"/>
      <c r="KVM6" s="3"/>
      <c r="KVN6" s="7"/>
      <c r="KVO6" s="3"/>
      <c r="KVP6" s="7"/>
      <c r="KVQ6" s="3"/>
      <c r="KVR6" s="7"/>
      <c r="KVS6" s="3"/>
      <c r="KVT6" s="7"/>
      <c r="KVU6" s="3"/>
      <c r="KVV6" s="7"/>
      <c r="KVW6" s="3"/>
      <c r="KVX6" s="7"/>
      <c r="KVY6" s="3"/>
      <c r="KVZ6" s="7"/>
      <c r="KWA6" s="3"/>
      <c r="KWB6" s="7"/>
      <c r="KWC6" s="3"/>
      <c r="KWD6" s="7"/>
      <c r="KWE6" s="3"/>
      <c r="KWF6" s="7"/>
      <c r="KWG6" s="3"/>
      <c r="KWH6" s="7"/>
      <c r="KWI6" s="3"/>
      <c r="KWJ6" s="7"/>
      <c r="KWK6" s="3"/>
      <c r="KWL6" s="7"/>
      <c r="KWM6" s="3"/>
      <c r="KWN6" s="7"/>
      <c r="KWO6" s="3"/>
      <c r="KWP6" s="7"/>
      <c r="KWQ6" s="3"/>
      <c r="KWR6" s="7"/>
      <c r="KWS6" s="3"/>
      <c r="KWT6" s="7"/>
      <c r="KWU6" s="3"/>
      <c r="KWV6" s="7"/>
      <c r="KWW6" s="3"/>
      <c r="KWX6" s="7"/>
      <c r="KWY6" s="3"/>
      <c r="KWZ6" s="7"/>
      <c r="KXA6" s="3"/>
      <c r="KXB6" s="7"/>
      <c r="KXC6" s="3"/>
      <c r="KXD6" s="7"/>
      <c r="KXE6" s="3"/>
      <c r="KXF6" s="7"/>
      <c r="KXG6" s="3"/>
      <c r="KXH6" s="7"/>
      <c r="KXI6" s="3"/>
      <c r="KXJ6" s="7"/>
      <c r="KXK6" s="3"/>
      <c r="KXL6" s="7"/>
      <c r="KXM6" s="3"/>
      <c r="KXN6" s="7"/>
      <c r="KXO6" s="3"/>
      <c r="KXP6" s="7"/>
      <c r="KXQ6" s="3"/>
      <c r="KXR6" s="7"/>
      <c r="KXS6" s="3"/>
      <c r="KXT6" s="7"/>
      <c r="KXU6" s="3"/>
      <c r="KXV6" s="7"/>
      <c r="KXW6" s="3"/>
      <c r="KXX6" s="7"/>
      <c r="KXY6" s="3"/>
      <c r="KXZ6" s="7"/>
      <c r="KYA6" s="3"/>
      <c r="KYB6" s="7"/>
      <c r="KYC6" s="3"/>
      <c r="KYD6" s="7"/>
      <c r="KYE6" s="3"/>
      <c r="KYF6" s="7"/>
      <c r="KYG6" s="3"/>
      <c r="KYH6" s="7"/>
      <c r="KYI6" s="3"/>
      <c r="KYJ6" s="7"/>
      <c r="KYK6" s="3"/>
      <c r="KYL6" s="7"/>
      <c r="KYM6" s="3"/>
      <c r="KYN6" s="7"/>
      <c r="KYO6" s="3"/>
      <c r="KYP6" s="7"/>
      <c r="KYQ6" s="3"/>
      <c r="KYR6" s="7"/>
      <c r="KYS6" s="3"/>
      <c r="KYT6" s="7"/>
      <c r="KYU6" s="3"/>
      <c r="KYV6" s="7"/>
      <c r="KYW6" s="3"/>
      <c r="KYX6" s="7"/>
      <c r="KYY6" s="3"/>
      <c r="KYZ6" s="7"/>
      <c r="KZA6" s="3"/>
      <c r="KZB6" s="7"/>
      <c r="KZC6" s="3"/>
      <c r="KZD6" s="7"/>
      <c r="KZE6" s="3"/>
      <c r="KZF6" s="7"/>
      <c r="KZG6" s="3"/>
      <c r="KZH6" s="7"/>
      <c r="KZI6" s="3"/>
      <c r="KZJ6" s="7"/>
      <c r="KZK6" s="3"/>
      <c r="KZL6" s="7"/>
      <c r="KZM6" s="3"/>
      <c r="KZN6" s="7"/>
      <c r="KZO6" s="3"/>
      <c r="KZP6" s="7"/>
      <c r="KZQ6" s="3"/>
      <c r="KZR6" s="7"/>
      <c r="KZS6" s="3"/>
      <c r="KZT6" s="7"/>
      <c r="KZU6" s="3"/>
      <c r="KZV6" s="7"/>
      <c r="KZW6" s="3"/>
      <c r="KZX6" s="7"/>
      <c r="KZY6" s="3"/>
      <c r="KZZ6" s="7"/>
      <c r="LAA6" s="3"/>
      <c r="LAB6" s="7"/>
      <c r="LAC6" s="3"/>
      <c r="LAD6" s="7"/>
      <c r="LAE6" s="3"/>
      <c r="LAF6" s="7"/>
      <c r="LAG6" s="3"/>
      <c r="LAH6" s="7"/>
      <c r="LAI6" s="3"/>
      <c r="LAJ6" s="7"/>
      <c r="LAK6" s="3"/>
      <c r="LAL6" s="7"/>
      <c r="LAM6" s="3"/>
      <c r="LAN6" s="7"/>
      <c r="LAO6" s="3"/>
      <c r="LAP6" s="7"/>
      <c r="LAQ6" s="3"/>
      <c r="LAR6" s="7"/>
      <c r="LAS6" s="3"/>
      <c r="LAT6" s="7"/>
      <c r="LAU6" s="3"/>
      <c r="LAV6" s="7"/>
      <c r="LAW6" s="3"/>
      <c r="LAX6" s="7"/>
      <c r="LAY6" s="3"/>
      <c r="LAZ6" s="7"/>
      <c r="LBA6" s="3"/>
      <c r="LBB6" s="7"/>
      <c r="LBC6" s="3"/>
      <c r="LBD6" s="7"/>
      <c r="LBE6" s="3"/>
      <c r="LBF6" s="7"/>
      <c r="LBG6" s="3"/>
      <c r="LBH6" s="7"/>
      <c r="LBI6" s="3"/>
      <c r="LBJ6" s="7"/>
      <c r="LBK6" s="3"/>
      <c r="LBL6" s="7"/>
      <c r="LBM6" s="3"/>
      <c r="LBN6" s="7"/>
      <c r="LBO6" s="3"/>
      <c r="LBP6" s="7"/>
      <c r="LBQ6" s="3"/>
      <c r="LBR6" s="7"/>
      <c r="LBS6" s="3"/>
      <c r="LBT6" s="7"/>
      <c r="LBU6" s="3"/>
      <c r="LBV6" s="7"/>
      <c r="LBW6" s="3"/>
      <c r="LBX6" s="7"/>
      <c r="LBY6" s="3"/>
      <c r="LBZ6" s="7"/>
      <c r="LCA6" s="3"/>
      <c r="LCB6" s="7"/>
      <c r="LCC6" s="3"/>
      <c r="LCD6" s="7"/>
      <c r="LCE6" s="3"/>
      <c r="LCF6" s="7"/>
      <c r="LCG6" s="3"/>
      <c r="LCH6" s="7"/>
      <c r="LCI6" s="3"/>
      <c r="LCJ6" s="7"/>
      <c r="LCK6" s="3"/>
      <c r="LCL6" s="7"/>
      <c r="LCM6" s="3"/>
      <c r="LCN6" s="7"/>
      <c r="LCO6" s="3"/>
      <c r="LCP6" s="7"/>
      <c r="LCQ6" s="3"/>
      <c r="LCR6" s="7"/>
      <c r="LCS6" s="3"/>
      <c r="LCT6" s="7"/>
      <c r="LCU6" s="3"/>
      <c r="LCV6" s="7"/>
      <c r="LCW6" s="3"/>
      <c r="LCX6" s="7"/>
      <c r="LCY6" s="3"/>
      <c r="LCZ6" s="7"/>
      <c r="LDA6" s="3"/>
      <c r="LDB6" s="7"/>
      <c r="LDC6" s="3"/>
      <c r="LDD6" s="7"/>
      <c r="LDE6" s="3"/>
      <c r="LDF6" s="7"/>
      <c r="LDG6" s="3"/>
      <c r="LDH6" s="7"/>
      <c r="LDI6" s="3"/>
      <c r="LDJ6" s="7"/>
      <c r="LDK6" s="3"/>
      <c r="LDL6" s="7"/>
      <c r="LDM6" s="3"/>
      <c r="LDN6" s="7"/>
      <c r="LDO6" s="3"/>
      <c r="LDP6" s="7"/>
      <c r="LDQ6" s="3"/>
      <c r="LDR6" s="7"/>
      <c r="LDS6" s="3"/>
      <c r="LDT6" s="7"/>
      <c r="LDU6" s="3"/>
      <c r="LDV6" s="7"/>
      <c r="LDW6" s="3"/>
      <c r="LDX6" s="7"/>
      <c r="LDY6" s="3"/>
      <c r="LDZ6" s="7"/>
      <c r="LEA6" s="3"/>
      <c r="LEB6" s="7"/>
      <c r="LEC6" s="3"/>
      <c r="LED6" s="7"/>
      <c r="LEE6" s="3"/>
      <c r="LEF6" s="7"/>
      <c r="LEG6" s="3"/>
      <c r="LEH6" s="7"/>
      <c r="LEI6" s="3"/>
      <c r="LEJ6" s="7"/>
      <c r="LEK6" s="3"/>
      <c r="LEL6" s="7"/>
      <c r="LEM6" s="3"/>
      <c r="LEN6" s="7"/>
      <c r="LEO6" s="3"/>
      <c r="LEP6" s="7"/>
      <c r="LEQ6" s="3"/>
      <c r="LER6" s="7"/>
      <c r="LES6" s="3"/>
      <c r="LET6" s="7"/>
      <c r="LEU6" s="3"/>
      <c r="LEV6" s="7"/>
      <c r="LEW6" s="3"/>
      <c r="LEX6" s="7"/>
      <c r="LEY6" s="3"/>
      <c r="LEZ6" s="7"/>
      <c r="LFA6" s="3"/>
      <c r="LFB6" s="7"/>
      <c r="LFC6" s="3"/>
      <c r="LFD6" s="7"/>
      <c r="LFE6" s="3"/>
      <c r="LFF6" s="7"/>
      <c r="LFG6" s="3"/>
      <c r="LFH6" s="7"/>
      <c r="LFI6" s="3"/>
      <c r="LFJ6" s="7"/>
      <c r="LFK6" s="3"/>
      <c r="LFL6" s="7"/>
      <c r="LFM6" s="3"/>
      <c r="LFN6" s="7"/>
      <c r="LFO6" s="3"/>
      <c r="LFP6" s="7"/>
      <c r="LFQ6" s="3"/>
      <c r="LFR6" s="7"/>
      <c r="LFS6" s="3"/>
      <c r="LFT6" s="7"/>
      <c r="LFU6" s="3"/>
      <c r="LFV6" s="7"/>
      <c r="LFW6" s="3"/>
      <c r="LFX6" s="7"/>
      <c r="LFY6" s="3"/>
      <c r="LFZ6" s="7"/>
      <c r="LGA6" s="3"/>
      <c r="LGB6" s="7"/>
      <c r="LGC6" s="3"/>
      <c r="LGD6" s="7"/>
      <c r="LGE6" s="3"/>
      <c r="LGF6" s="7"/>
      <c r="LGG6" s="3"/>
      <c r="LGH6" s="7"/>
      <c r="LGI6" s="3"/>
      <c r="LGJ6" s="7"/>
      <c r="LGK6" s="3"/>
      <c r="LGL6" s="7"/>
      <c r="LGM6" s="3"/>
      <c r="LGN6" s="7"/>
      <c r="LGO6" s="3"/>
      <c r="LGP6" s="7"/>
      <c r="LGQ6" s="3"/>
      <c r="LGR6" s="7"/>
      <c r="LGS6" s="3"/>
      <c r="LGT6" s="7"/>
      <c r="LGU6" s="3"/>
      <c r="LGV6" s="7"/>
      <c r="LGW6" s="3"/>
      <c r="LGX6" s="7"/>
      <c r="LGY6" s="3"/>
      <c r="LGZ6" s="7"/>
      <c r="LHA6" s="3"/>
      <c r="LHB6" s="7"/>
      <c r="LHC6" s="3"/>
      <c r="LHD6" s="7"/>
      <c r="LHE6" s="3"/>
      <c r="LHF6" s="7"/>
      <c r="LHG6" s="3"/>
      <c r="LHH6" s="7"/>
      <c r="LHI6" s="3"/>
      <c r="LHJ6" s="7"/>
      <c r="LHK6" s="3"/>
      <c r="LHL6" s="7"/>
      <c r="LHM6" s="3"/>
      <c r="LHN6" s="7"/>
      <c r="LHO6" s="3"/>
      <c r="LHP6" s="7"/>
      <c r="LHQ6" s="3"/>
      <c r="LHR6" s="7"/>
      <c r="LHS6" s="3"/>
      <c r="LHT6" s="7"/>
      <c r="LHU6" s="3"/>
      <c r="LHV6" s="7"/>
      <c r="LHW6" s="3"/>
      <c r="LHX6" s="7"/>
      <c r="LHY6" s="3"/>
      <c r="LHZ6" s="7"/>
      <c r="LIA6" s="3"/>
      <c r="LIB6" s="7"/>
      <c r="LIC6" s="3"/>
      <c r="LID6" s="7"/>
      <c r="LIE6" s="3"/>
      <c r="LIF6" s="7"/>
      <c r="LIG6" s="3"/>
      <c r="LIH6" s="7"/>
      <c r="LII6" s="3"/>
      <c r="LIJ6" s="7"/>
      <c r="LIK6" s="3"/>
      <c r="LIL6" s="7"/>
      <c r="LIM6" s="3"/>
      <c r="LIN6" s="7"/>
      <c r="LIO6" s="3"/>
      <c r="LIP6" s="7"/>
      <c r="LIQ6" s="3"/>
      <c r="LIR6" s="7"/>
      <c r="LIS6" s="3"/>
      <c r="LIT6" s="7"/>
      <c r="LIU6" s="3"/>
      <c r="LIV6" s="7"/>
      <c r="LIW6" s="3"/>
      <c r="LIX6" s="7"/>
      <c r="LIY6" s="3"/>
      <c r="LIZ6" s="7"/>
      <c r="LJA6" s="3"/>
      <c r="LJB6" s="7"/>
      <c r="LJC6" s="3"/>
      <c r="LJD6" s="7"/>
      <c r="LJE6" s="3"/>
      <c r="LJF6" s="7"/>
      <c r="LJG6" s="3"/>
      <c r="LJH6" s="7"/>
      <c r="LJI6" s="3"/>
      <c r="LJJ6" s="7"/>
      <c r="LJK6" s="3"/>
      <c r="LJL6" s="7"/>
      <c r="LJM6" s="3"/>
      <c r="LJN6" s="7"/>
      <c r="LJO6" s="3"/>
      <c r="LJP6" s="7"/>
      <c r="LJQ6" s="3"/>
      <c r="LJR6" s="7"/>
      <c r="LJS6" s="3"/>
      <c r="LJT6" s="7"/>
      <c r="LJU6" s="3"/>
      <c r="LJV6" s="7"/>
      <c r="LJW6" s="3"/>
      <c r="LJX6" s="7"/>
      <c r="LJY6" s="3"/>
      <c r="LJZ6" s="7"/>
      <c r="LKA6" s="3"/>
      <c r="LKB6" s="7"/>
      <c r="LKC6" s="3"/>
      <c r="LKD6" s="7"/>
      <c r="LKE6" s="3"/>
      <c r="LKF6" s="7"/>
      <c r="LKG6" s="3"/>
      <c r="LKH6" s="7"/>
      <c r="LKI6" s="3"/>
      <c r="LKJ6" s="7"/>
      <c r="LKK6" s="3"/>
      <c r="LKL6" s="7"/>
      <c r="LKM6" s="3"/>
      <c r="LKN6" s="7"/>
      <c r="LKO6" s="3"/>
      <c r="LKP6" s="7"/>
      <c r="LKQ6" s="3"/>
      <c r="LKR6" s="7"/>
      <c r="LKS6" s="3"/>
      <c r="LKT6" s="7"/>
      <c r="LKU6" s="3"/>
      <c r="LKV6" s="7"/>
      <c r="LKW6" s="3"/>
      <c r="LKX6" s="7"/>
      <c r="LKY6" s="3"/>
      <c r="LKZ6" s="7"/>
      <c r="LLA6" s="3"/>
      <c r="LLB6" s="7"/>
      <c r="LLC6" s="3"/>
      <c r="LLD6" s="7"/>
      <c r="LLE6" s="3"/>
      <c r="LLF6" s="7"/>
      <c r="LLG6" s="3"/>
      <c r="LLH6" s="7"/>
      <c r="LLI6" s="3"/>
      <c r="LLJ6" s="7"/>
      <c r="LLK6" s="3"/>
      <c r="LLL6" s="7"/>
      <c r="LLM6" s="3"/>
      <c r="LLN6" s="7"/>
      <c r="LLO6" s="3"/>
      <c r="LLP6" s="7"/>
      <c r="LLQ6" s="3"/>
      <c r="LLR6" s="7"/>
      <c r="LLS6" s="3"/>
      <c r="LLT6" s="7"/>
      <c r="LLU6" s="3"/>
      <c r="LLV6" s="7"/>
      <c r="LLW6" s="3"/>
      <c r="LLX6" s="7"/>
      <c r="LLY6" s="3"/>
      <c r="LLZ6" s="7"/>
      <c r="LMA6" s="3"/>
      <c r="LMB6" s="7"/>
      <c r="LMC6" s="3"/>
      <c r="LMD6" s="7"/>
      <c r="LME6" s="3"/>
      <c r="LMF6" s="7"/>
      <c r="LMG6" s="3"/>
      <c r="LMH6" s="7"/>
      <c r="LMI6" s="3"/>
      <c r="LMJ6" s="7"/>
      <c r="LMK6" s="3"/>
      <c r="LML6" s="7"/>
      <c r="LMM6" s="3"/>
      <c r="LMN6" s="7"/>
      <c r="LMO6" s="3"/>
      <c r="LMP6" s="7"/>
      <c r="LMQ6" s="3"/>
      <c r="LMR6" s="7"/>
      <c r="LMS6" s="3"/>
      <c r="LMT6" s="7"/>
      <c r="LMU6" s="3"/>
      <c r="LMV6" s="7"/>
      <c r="LMW6" s="3"/>
      <c r="LMX6" s="7"/>
      <c r="LMY6" s="3"/>
      <c r="LMZ6" s="7"/>
      <c r="LNA6" s="3"/>
      <c r="LNB6" s="7"/>
      <c r="LNC6" s="3"/>
      <c r="LND6" s="7"/>
      <c r="LNE6" s="3"/>
      <c r="LNF6" s="7"/>
      <c r="LNG6" s="3"/>
      <c r="LNH6" s="7"/>
      <c r="LNI6" s="3"/>
      <c r="LNJ6" s="7"/>
      <c r="LNK6" s="3"/>
      <c r="LNL6" s="7"/>
      <c r="LNM6" s="3"/>
      <c r="LNN6" s="7"/>
      <c r="LNO6" s="3"/>
      <c r="LNP6" s="7"/>
      <c r="LNQ6" s="3"/>
      <c r="LNR6" s="7"/>
      <c r="LNS6" s="3"/>
      <c r="LNT6" s="7"/>
      <c r="LNU6" s="3"/>
      <c r="LNV6" s="7"/>
      <c r="LNW6" s="3"/>
      <c r="LNX6" s="7"/>
      <c r="LNY6" s="3"/>
      <c r="LNZ6" s="7"/>
      <c r="LOA6" s="3"/>
      <c r="LOB6" s="7"/>
      <c r="LOC6" s="3"/>
      <c r="LOD6" s="7"/>
      <c r="LOE6" s="3"/>
      <c r="LOF6" s="7"/>
      <c r="LOG6" s="3"/>
      <c r="LOH6" s="7"/>
      <c r="LOI6" s="3"/>
      <c r="LOJ6" s="7"/>
      <c r="LOK6" s="3"/>
      <c r="LOL6" s="7"/>
      <c r="LOM6" s="3"/>
      <c r="LON6" s="7"/>
      <c r="LOO6" s="3"/>
      <c r="LOP6" s="7"/>
      <c r="LOQ6" s="3"/>
      <c r="LOR6" s="7"/>
      <c r="LOS6" s="3"/>
      <c r="LOT6" s="7"/>
      <c r="LOU6" s="3"/>
      <c r="LOV6" s="7"/>
      <c r="LOW6" s="3"/>
      <c r="LOX6" s="7"/>
      <c r="LOY6" s="3"/>
      <c r="LOZ6" s="7"/>
      <c r="LPA6" s="3"/>
      <c r="LPB6" s="7"/>
      <c r="LPC6" s="3"/>
      <c r="LPD6" s="7"/>
      <c r="LPE6" s="3"/>
      <c r="LPF6" s="7"/>
      <c r="LPG6" s="3"/>
      <c r="LPH6" s="7"/>
      <c r="LPI6" s="3"/>
      <c r="LPJ6" s="7"/>
      <c r="LPK6" s="3"/>
      <c r="LPL6" s="7"/>
      <c r="LPM6" s="3"/>
      <c r="LPN6" s="7"/>
      <c r="LPO6" s="3"/>
      <c r="LPP6" s="7"/>
      <c r="LPQ6" s="3"/>
      <c r="LPR6" s="7"/>
      <c r="LPS6" s="3"/>
      <c r="LPT6" s="7"/>
      <c r="LPU6" s="3"/>
      <c r="LPV6" s="7"/>
      <c r="LPW6" s="3"/>
      <c r="LPX6" s="7"/>
      <c r="LPY6" s="3"/>
      <c r="LPZ6" s="7"/>
      <c r="LQA6" s="3"/>
      <c r="LQB6" s="7"/>
      <c r="LQC6" s="3"/>
      <c r="LQD6" s="7"/>
      <c r="LQE6" s="3"/>
      <c r="LQF6" s="7"/>
      <c r="LQG6" s="3"/>
      <c r="LQH6" s="7"/>
      <c r="LQI6" s="3"/>
      <c r="LQJ6" s="7"/>
      <c r="LQK6" s="3"/>
      <c r="LQL6" s="7"/>
      <c r="LQM6" s="3"/>
      <c r="LQN6" s="7"/>
      <c r="LQO6" s="3"/>
      <c r="LQP6" s="7"/>
      <c r="LQQ6" s="3"/>
      <c r="LQR6" s="7"/>
      <c r="LQS6" s="3"/>
      <c r="LQT6" s="7"/>
      <c r="LQU6" s="3"/>
      <c r="LQV6" s="7"/>
      <c r="LQW6" s="3"/>
      <c r="LQX6" s="7"/>
      <c r="LQY6" s="3"/>
      <c r="LQZ6" s="7"/>
      <c r="LRA6" s="3"/>
      <c r="LRB6" s="7"/>
      <c r="LRC6" s="3"/>
      <c r="LRD6" s="7"/>
      <c r="LRE6" s="3"/>
      <c r="LRF6" s="7"/>
      <c r="LRG6" s="3"/>
      <c r="LRH6" s="7"/>
      <c r="LRI6" s="3"/>
      <c r="LRJ6" s="7"/>
      <c r="LRK6" s="3"/>
      <c r="LRL6" s="7"/>
      <c r="LRM6" s="3"/>
      <c r="LRN6" s="7"/>
      <c r="LRO6" s="3"/>
      <c r="LRP6" s="7"/>
      <c r="LRQ6" s="3"/>
      <c r="LRR6" s="7"/>
      <c r="LRS6" s="3"/>
      <c r="LRT6" s="7"/>
      <c r="LRU6" s="3"/>
      <c r="LRV6" s="7"/>
      <c r="LRW6" s="3"/>
      <c r="LRX6" s="7"/>
      <c r="LRY6" s="3"/>
      <c r="LRZ6" s="7"/>
      <c r="LSA6" s="3"/>
      <c r="LSB6" s="7"/>
      <c r="LSC6" s="3"/>
      <c r="LSD6" s="7"/>
      <c r="LSE6" s="3"/>
      <c r="LSF6" s="7"/>
      <c r="LSG6" s="3"/>
      <c r="LSH6" s="7"/>
      <c r="LSI6" s="3"/>
      <c r="LSJ6" s="7"/>
      <c r="LSK6" s="3"/>
      <c r="LSL6" s="7"/>
      <c r="LSM6" s="3"/>
      <c r="LSN6" s="7"/>
      <c r="LSO6" s="3"/>
      <c r="LSP6" s="7"/>
      <c r="LSQ6" s="3"/>
      <c r="LSR6" s="7"/>
      <c r="LSS6" s="3"/>
      <c r="LST6" s="7"/>
      <c r="LSU6" s="3"/>
      <c r="LSV6" s="7"/>
      <c r="LSW6" s="3"/>
      <c r="LSX6" s="7"/>
      <c r="LSY6" s="3"/>
      <c r="LSZ6" s="7"/>
      <c r="LTA6" s="3"/>
      <c r="LTB6" s="7"/>
      <c r="LTC6" s="3"/>
      <c r="LTD6" s="7"/>
      <c r="LTE6" s="3"/>
      <c r="LTF6" s="7"/>
      <c r="LTG6" s="3"/>
      <c r="LTH6" s="7"/>
      <c r="LTI6" s="3"/>
      <c r="LTJ6" s="7"/>
      <c r="LTK6" s="3"/>
      <c r="LTL6" s="7"/>
      <c r="LTM6" s="3"/>
      <c r="LTN6" s="7"/>
      <c r="LTO6" s="3"/>
      <c r="LTP6" s="7"/>
      <c r="LTQ6" s="3"/>
      <c r="LTR6" s="7"/>
      <c r="LTS6" s="3"/>
      <c r="LTT6" s="7"/>
      <c r="LTU6" s="3"/>
      <c r="LTV6" s="7"/>
      <c r="LTW6" s="3"/>
      <c r="LTX6" s="7"/>
      <c r="LTY6" s="3"/>
      <c r="LTZ6" s="7"/>
      <c r="LUA6" s="3"/>
      <c r="LUB6" s="7"/>
      <c r="LUC6" s="3"/>
      <c r="LUD6" s="7"/>
      <c r="LUE6" s="3"/>
      <c r="LUF6" s="7"/>
      <c r="LUG6" s="3"/>
      <c r="LUH6" s="7"/>
      <c r="LUI6" s="3"/>
      <c r="LUJ6" s="7"/>
      <c r="LUK6" s="3"/>
      <c r="LUL6" s="7"/>
      <c r="LUM6" s="3"/>
      <c r="LUN6" s="7"/>
      <c r="LUO6" s="3"/>
      <c r="LUP6" s="7"/>
      <c r="LUQ6" s="3"/>
      <c r="LUR6" s="7"/>
      <c r="LUS6" s="3"/>
      <c r="LUT6" s="7"/>
      <c r="LUU6" s="3"/>
      <c r="LUV6" s="7"/>
      <c r="LUW6" s="3"/>
      <c r="LUX6" s="7"/>
      <c r="LUY6" s="3"/>
      <c r="LUZ6" s="7"/>
      <c r="LVA6" s="3"/>
      <c r="LVB6" s="7"/>
      <c r="LVC6" s="3"/>
      <c r="LVD6" s="7"/>
      <c r="LVE6" s="3"/>
      <c r="LVF6" s="7"/>
      <c r="LVG6" s="3"/>
      <c r="LVH6" s="7"/>
      <c r="LVI6" s="3"/>
      <c r="LVJ6" s="7"/>
      <c r="LVK6" s="3"/>
      <c r="LVL6" s="7"/>
      <c r="LVM6" s="3"/>
      <c r="LVN6" s="7"/>
      <c r="LVO6" s="3"/>
      <c r="LVP6" s="7"/>
      <c r="LVQ6" s="3"/>
      <c r="LVR6" s="7"/>
      <c r="LVS6" s="3"/>
      <c r="LVT6" s="7"/>
      <c r="LVU6" s="3"/>
      <c r="LVV6" s="7"/>
      <c r="LVW6" s="3"/>
      <c r="LVX6" s="7"/>
      <c r="LVY6" s="3"/>
      <c r="LVZ6" s="7"/>
      <c r="LWA6" s="3"/>
      <c r="LWB6" s="7"/>
      <c r="LWC6" s="3"/>
      <c r="LWD6" s="7"/>
      <c r="LWE6" s="3"/>
      <c r="LWF6" s="7"/>
      <c r="LWG6" s="3"/>
      <c r="LWH6" s="7"/>
      <c r="LWI6" s="3"/>
      <c r="LWJ6" s="7"/>
      <c r="LWK6" s="3"/>
      <c r="LWL6" s="7"/>
      <c r="LWM6" s="3"/>
      <c r="LWN6" s="7"/>
      <c r="LWO6" s="3"/>
      <c r="LWP6" s="7"/>
      <c r="LWQ6" s="3"/>
      <c r="LWR6" s="7"/>
      <c r="LWS6" s="3"/>
      <c r="LWT6" s="7"/>
      <c r="LWU6" s="3"/>
      <c r="LWV6" s="7"/>
      <c r="LWW6" s="3"/>
      <c r="LWX6" s="7"/>
      <c r="LWY6" s="3"/>
      <c r="LWZ6" s="7"/>
      <c r="LXA6" s="3"/>
      <c r="LXB6" s="7"/>
      <c r="LXC6" s="3"/>
      <c r="LXD6" s="7"/>
      <c r="LXE6" s="3"/>
      <c r="LXF6" s="7"/>
      <c r="LXG6" s="3"/>
      <c r="LXH6" s="7"/>
      <c r="LXI6" s="3"/>
      <c r="LXJ6" s="7"/>
      <c r="LXK6" s="3"/>
      <c r="LXL6" s="7"/>
      <c r="LXM6" s="3"/>
      <c r="LXN6" s="7"/>
      <c r="LXO6" s="3"/>
      <c r="LXP6" s="7"/>
      <c r="LXQ6" s="3"/>
      <c r="LXR6" s="7"/>
      <c r="LXS6" s="3"/>
      <c r="LXT6" s="7"/>
      <c r="LXU6" s="3"/>
      <c r="LXV6" s="7"/>
      <c r="LXW6" s="3"/>
      <c r="LXX6" s="7"/>
      <c r="LXY6" s="3"/>
      <c r="LXZ6" s="7"/>
      <c r="LYA6" s="3"/>
      <c r="LYB6" s="7"/>
      <c r="LYC6" s="3"/>
      <c r="LYD6" s="7"/>
      <c r="LYE6" s="3"/>
      <c r="LYF6" s="7"/>
      <c r="LYG6" s="3"/>
      <c r="LYH6" s="7"/>
      <c r="LYI6" s="3"/>
      <c r="LYJ6" s="7"/>
      <c r="LYK6" s="3"/>
      <c r="LYL6" s="7"/>
      <c r="LYM6" s="3"/>
      <c r="LYN6" s="7"/>
      <c r="LYO6" s="3"/>
      <c r="LYP6" s="7"/>
      <c r="LYQ6" s="3"/>
      <c r="LYR6" s="7"/>
      <c r="LYS6" s="3"/>
      <c r="LYT6" s="7"/>
      <c r="LYU6" s="3"/>
      <c r="LYV6" s="7"/>
      <c r="LYW6" s="3"/>
      <c r="LYX6" s="7"/>
      <c r="LYY6" s="3"/>
      <c r="LYZ6" s="7"/>
      <c r="LZA6" s="3"/>
      <c r="LZB6" s="7"/>
      <c r="LZC6" s="3"/>
      <c r="LZD6" s="7"/>
      <c r="LZE6" s="3"/>
      <c r="LZF6" s="7"/>
      <c r="LZG6" s="3"/>
      <c r="LZH6" s="7"/>
      <c r="LZI6" s="3"/>
      <c r="LZJ6" s="7"/>
      <c r="LZK6" s="3"/>
      <c r="LZL6" s="7"/>
      <c r="LZM6" s="3"/>
      <c r="LZN6" s="7"/>
      <c r="LZO6" s="3"/>
      <c r="LZP6" s="7"/>
      <c r="LZQ6" s="3"/>
      <c r="LZR6" s="7"/>
      <c r="LZS6" s="3"/>
      <c r="LZT6" s="7"/>
      <c r="LZU6" s="3"/>
      <c r="LZV6" s="7"/>
      <c r="LZW6" s="3"/>
      <c r="LZX6" s="7"/>
      <c r="LZY6" s="3"/>
      <c r="LZZ6" s="7"/>
      <c r="MAA6" s="3"/>
      <c r="MAB6" s="7"/>
      <c r="MAC6" s="3"/>
      <c r="MAD6" s="7"/>
      <c r="MAE6" s="3"/>
      <c r="MAF6" s="7"/>
      <c r="MAG6" s="3"/>
      <c r="MAH6" s="7"/>
      <c r="MAI6" s="3"/>
      <c r="MAJ6" s="7"/>
      <c r="MAK6" s="3"/>
      <c r="MAL6" s="7"/>
      <c r="MAM6" s="3"/>
      <c r="MAN6" s="7"/>
      <c r="MAO6" s="3"/>
      <c r="MAP6" s="7"/>
      <c r="MAQ6" s="3"/>
      <c r="MAR6" s="7"/>
      <c r="MAS6" s="3"/>
      <c r="MAT6" s="7"/>
      <c r="MAU6" s="3"/>
      <c r="MAV6" s="7"/>
      <c r="MAW6" s="3"/>
      <c r="MAX6" s="7"/>
      <c r="MAY6" s="3"/>
      <c r="MAZ6" s="7"/>
      <c r="MBA6" s="3"/>
      <c r="MBB6" s="7"/>
      <c r="MBC6" s="3"/>
      <c r="MBD6" s="7"/>
      <c r="MBE6" s="3"/>
      <c r="MBF6" s="7"/>
      <c r="MBG6" s="3"/>
      <c r="MBH6" s="7"/>
      <c r="MBI6" s="3"/>
      <c r="MBJ6" s="7"/>
      <c r="MBK6" s="3"/>
      <c r="MBL6" s="7"/>
      <c r="MBM6" s="3"/>
      <c r="MBN6" s="7"/>
      <c r="MBO6" s="3"/>
      <c r="MBP6" s="7"/>
      <c r="MBQ6" s="3"/>
      <c r="MBR6" s="7"/>
      <c r="MBS6" s="3"/>
      <c r="MBT6" s="7"/>
      <c r="MBU6" s="3"/>
      <c r="MBV6" s="7"/>
      <c r="MBW6" s="3"/>
      <c r="MBX6" s="7"/>
      <c r="MBY6" s="3"/>
      <c r="MBZ6" s="7"/>
      <c r="MCA6" s="3"/>
      <c r="MCB6" s="7"/>
      <c r="MCC6" s="3"/>
      <c r="MCD6" s="7"/>
      <c r="MCE6" s="3"/>
      <c r="MCF6" s="7"/>
      <c r="MCG6" s="3"/>
      <c r="MCH6" s="7"/>
      <c r="MCI6" s="3"/>
      <c r="MCJ6" s="7"/>
      <c r="MCK6" s="3"/>
      <c r="MCL6" s="7"/>
      <c r="MCM6" s="3"/>
      <c r="MCN6" s="7"/>
      <c r="MCO6" s="3"/>
      <c r="MCP6" s="7"/>
      <c r="MCQ6" s="3"/>
      <c r="MCR6" s="7"/>
      <c r="MCS6" s="3"/>
      <c r="MCT6" s="7"/>
      <c r="MCU6" s="3"/>
      <c r="MCV6" s="7"/>
      <c r="MCW6" s="3"/>
      <c r="MCX6" s="7"/>
      <c r="MCY6" s="3"/>
      <c r="MCZ6" s="7"/>
      <c r="MDA6" s="3"/>
      <c r="MDB6" s="7"/>
      <c r="MDC6" s="3"/>
      <c r="MDD6" s="7"/>
      <c r="MDE6" s="3"/>
      <c r="MDF6" s="7"/>
      <c r="MDG6" s="3"/>
      <c r="MDH6" s="7"/>
      <c r="MDI6" s="3"/>
      <c r="MDJ6" s="7"/>
      <c r="MDK6" s="3"/>
      <c r="MDL6" s="7"/>
      <c r="MDM6" s="3"/>
      <c r="MDN6" s="7"/>
      <c r="MDO6" s="3"/>
      <c r="MDP6" s="7"/>
      <c r="MDQ6" s="3"/>
      <c r="MDR6" s="7"/>
      <c r="MDS6" s="3"/>
      <c r="MDT6" s="7"/>
      <c r="MDU6" s="3"/>
      <c r="MDV6" s="7"/>
      <c r="MDW6" s="3"/>
      <c r="MDX6" s="7"/>
      <c r="MDY6" s="3"/>
      <c r="MDZ6" s="7"/>
      <c r="MEA6" s="3"/>
      <c r="MEB6" s="7"/>
      <c r="MEC6" s="3"/>
      <c r="MED6" s="7"/>
      <c r="MEE6" s="3"/>
      <c r="MEF6" s="7"/>
      <c r="MEG6" s="3"/>
      <c r="MEH6" s="7"/>
      <c r="MEI6" s="3"/>
      <c r="MEJ6" s="7"/>
      <c r="MEK6" s="3"/>
      <c r="MEL6" s="7"/>
      <c r="MEM6" s="3"/>
      <c r="MEN6" s="7"/>
      <c r="MEO6" s="3"/>
      <c r="MEP6" s="7"/>
      <c r="MEQ6" s="3"/>
      <c r="MER6" s="7"/>
      <c r="MES6" s="3"/>
      <c r="MET6" s="7"/>
      <c r="MEU6" s="3"/>
      <c r="MEV6" s="7"/>
      <c r="MEW6" s="3"/>
      <c r="MEX6" s="7"/>
      <c r="MEY6" s="3"/>
      <c r="MEZ6" s="7"/>
      <c r="MFA6" s="3"/>
      <c r="MFB6" s="7"/>
      <c r="MFC6" s="3"/>
      <c r="MFD6" s="7"/>
      <c r="MFE6" s="3"/>
      <c r="MFF6" s="7"/>
      <c r="MFG6" s="3"/>
      <c r="MFH6" s="7"/>
      <c r="MFI6" s="3"/>
      <c r="MFJ6" s="7"/>
      <c r="MFK6" s="3"/>
      <c r="MFL6" s="7"/>
      <c r="MFM6" s="3"/>
      <c r="MFN6" s="7"/>
      <c r="MFO6" s="3"/>
      <c r="MFP6" s="7"/>
      <c r="MFQ6" s="3"/>
      <c r="MFR6" s="7"/>
      <c r="MFS6" s="3"/>
      <c r="MFT6" s="7"/>
      <c r="MFU6" s="3"/>
      <c r="MFV6" s="7"/>
      <c r="MFW6" s="3"/>
      <c r="MFX6" s="7"/>
      <c r="MFY6" s="3"/>
      <c r="MFZ6" s="7"/>
      <c r="MGA6" s="3"/>
      <c r="MGB6" s="7"/>
      <c r="MGC6" s="3"/>
      <c r="MGD6" s="7"/>
      <c r="MGE6" s="3"/>
      <c r="MGF6" s="7"/>
      <c r="MGG6" s="3"/>
      <c r="MGH6" s="7"/>
      <c r="MGI6" s="3"/>
      <c r="MGJ6" s="7"/>
      <c r="MGK6" s="3"/>
      <c r="MGL6" s="7"/>
      <c r="MGM6" s="3"/>
      <c r="MGN6" s="7"/>
      <c r="MGO6" s="3"/>
      <c r="MGP6" s="7"/>
      <c r="MGQ6" s="3"/>
      <c r="MGR6" s="7"/>
      <c r="MGS6" s="3"/>
      <c r="MGT6" s="7"/>
      <c r="MGU6" s="3"/>
      <c r="MGV6" s="7"/>
      <c r="MGW6" s="3"/>
      <c r="MGX6" s="7"/>
      <c r="MGY6" s="3"/>
      <c r="MGZ6" s="7"/>
      <c r="MHA6" s="3"/>
      <c r="MHB6" s="7"/>
      <c r="MHC6" s="3"/>
      <c r="MHD6" s="7"/>
      <c r="MHE6" s="3"/>
      <c r="MHF6" s="7"/>
      <c r="MHG6" s="3"/>
      <c r="MHH6" s="7"/>
      <c r="MHI6" s="3"/>
      <c r="MHJ6" s="7"/>
      <c r="MHK6" s="3"/>
      <c r="MHL6" s="7"/>
      <c r="MHM6" s="3"/>
      <c r="MHN6" s="7"/>
      <c r="MHO6" s="3"/>
      <c r="MHP6" s="7"/>
      <c r="MHQ6" s="3"/>
      <c r="MHR6" s="7"/>
      <c r="MHS6" s="3"/>
      <c r="MHT6" s="7"/>
      <c r="MHU6" s="3"/>
      <c r="MHV6" s="7"/>
      <c r="MHW6" s="3"/>
      <c r="MHX6" s="7"/>
      <c r="MHY6" s="3"/>
      <c r="MHZ6" s="7"/>
      <c r="MIA6" s="3"/>
      <c r="MIB6" s="7"/>
      <c r="MIC6" s="3"/>
      <c r="MID6" s="7"/>
      <c r="MIE6" s="3"/>
      <c r="MIF6" s="7"/>
      <c r="MIG6" s="3"/>
      <c r="MIH6" s="7"/>
      <c r="MII6" s="3"/>
      <c r="MIJ6" s="7"/>
      <c r="MIK6" s="3"/>
      <c r="MIL6" s="7"/>
      <c r="MIM6" s="3"/>
      <c r="MIN6" s="7"/>
      <c r="MIO6" s="3"/>
      <c r="MIP6" s="7"/>
      <c r="MIQ6" s="3"/>
      <c r="MIR6" s="7"/>
      <c r="MIS6" s="3"/>
      <c r="MIT6" s="7"/>
      <c r="MIU6" s="3"/>
      <c r="MIV6" s="7"/>
      <c r="MIW6" s="3"/>
      <c r="MIX6" s="7"/>
      <c r="MIY6" s="3"/>
      <c r="MIZ6" s="7"/>
      <c r="MJA6" s="3"/>
      <c r="MJB6" s="7"/>
      <c r="MJC6" s="3"/>
      <c r="MJD6" s="7"/>
      <c r="MJE6" s="3"/>
      <c r="MJF6" s="7"/>
      <c r="MJG6" s="3"/>
      <c r="MJH6" s="7"/>
      <c r="MJI6" s="3"/>
      <c r="MJJ6" s="7"/>
      <c r="MJK6" s="3"/>
      <c r="MJL6" s="7"/>
      <c r="MJM6" s="3"/>
      <c r="MJN6" s="7"/>
      <c r="MJO6" s="3"/>
      <c r="MJP6" s="7"/>
      <c r="MJQ6" s="3"/>
      <c r="MJR6" s="7"/>
      <c r="MJS6" s="3"/>
      <c r="MJT6" s="7"/>
      <c r="MJU6" s="3"/>
      <c r="MJV6" s="7"/>
      <c r="MJW6" s="3"/>
      <c r="MJX6" s="7"/>
      <c r="MJY6" s="3"/>
      <c r="MJZ6" s="7"/>
      <c r="MKA6" s="3"/>
      <c r="MKB6" s="7"/>
      <c r="MKC6" s="3"/>
      <c r="MKD6" s="7"/>
      <c r="MKE6" s="3"/>
      <c r="MKF6" s="7"/>
      <c r="MKG6" s="3"/>
      <c r="MKH6" s="7"/>
      <c r="MKI6" s="3"/>
      <c r="MKJ6" s="7"/>
      <c r="MKK6" s="3"/>
      <c r="MKL6" s="7"/>
      <c r="MKM6" s="3"/>
      <c r="MKN6" s="7"/>
      <c r="MKO6" s="3"/>
      <c r="MKP6" s="7"/>
      <c r="MKQ6" s="3"/>
      <c r="MKR6" s="7"/>
      <c r="MKS6" s="3"/>
      <c r="MKT6" s="7"/>
      <c r="MKU6" s="3"/>
      <c r="MKV6" s="7"/>
      <c r="MKW6" s="3"/>
      <c r="MKX6" s="7"/>
      <c r="MKY6" s="3"/>
      <c r="MKZ6" s="7"/>
      <c r="MLA6" s="3"/>
      <c r="MLB6" s="7"/>
      <c r="MLC6" s="3"/>
      <c r="MLD6" s="7"/>
      <c r="MLE6" s="3"/>
      <c r="MLF6" s="7"/>
      <c r="MLG6" s="3"/>
      <c r="MLH6" s="7"/>
      <c r="MLI6" s="3"/>
      <c r="MLJ6" s="7"/>
      <c r="MLK6" s="3"/>
      <c r="MLL6" s="7"/>
      <c r="MLM6" s="3"/>
      <c r="MLN6" s="7"/>
      <c r="MLO6" s="3"/>
      <c r="MLP6" s="7"/>
      <c r="MLQ6" s="3"/>
      <c r="MLR6" s="7"/>
      <c r="MLS6" s="3"/>
      <c r="MLT6" s="7"/>
      <c r="MLU6" s="3"/>
      <c r="MLV6" s="7"/>
      <c r="MLW6" s="3"/>
      <c r="MLX6" s="7"/>
      <c r="MLY6" s="3"/>
      <c r="MLZ6" s="7"/>
      <c r="MMA6" s="3"/>
      <c r="MMB6" s="7"/>
      <c r="MMC6" s="3"/>
      <c r="MMD6" s="7"/>
      <c r="MME6" s="3"/>
      <c r="MMF6" s="7"/>
      <c r="MMG6" s="3"/>
      <c r="MMH6" s="7"/>
      <c r="MMI6" s="3"/>
      <c r="MMJ6" s="7"/>
      <c r="MMK6" s="3"/>
      <c r="MML6" s="7"/>
      <c r="MMM6" s="3"/>
      <c r="MMN6" s="7"/>
      <c r="MMO6" s="3"/>
      <c r="MMP6" s="7"/>
      <c r="MMQ6" s="3"/>
      <c r="MMR6" s="7"/>
      <c r="MMS6" s="3"/>
      <c r="MMT6" s="7"/>
      <c r="MMU6" s="3"/>
      <c r="MMV6" s="7"/>
      <c r="MMW6" s="3"/>
      <c r="MMX6" s="7"/>
      <c r="MMY6" s="3"/>
      <c r="MMZ6" s="7"/>
      <c r="MNA6" s="3"/>
      <c r="MNB6" s="7"/>
      <c r="MNC6" s="3"/>
      <c r="MND6" s="7"/>
      <c r="MNE6" s="3"/>
      <c r="MNF6" s="7"/>
      <c r="MNG6" s="3"/>
      <c r="MNH6" s="7"/>
      <c r="MNI6" s="3"/>
      <c r="MNJ6" s="7"/>
      <c r="MNK6" s="3"/>
      <c r="MNL6" s="7"/>
      <c r="MNM6" s="3"/>
      <c r="MNN6" s="7"/>
      <c r="MNO6" s="3"/>
      <c r="MNP6" s="7"/>
      <c r="MNQ6" s="3"/>
      <c r="MNR6" s="7"/>
      <c r="MNS6" s="3"/>
      <c r="MNT6" s="7"/>
      <c r="MNU6" s="3"/>
      <c r="MNV6" s="7"/>
      <c r="MNW6" s="3"/>
      <c r="MNX6" s="7"/>
      <c r="MNY6" s="3"/>
      <c r="MNZ6" s="7"/>
      <c r="MOA6" s="3"/>
      <c r="MOB6" s="7"/>
      <c r="MOC6" s="3"/>
      <c r="MOD6" s="7"/>
      <c r="MOE6" s="3"/>
      <c r="MOF6" s="7"/>
      <c r="MOG6" s="3"/>
      <c r="MOH6" s="7"/>
      <c r="MOI6" s="3"/>
      <c r="MOJ6" s="7"/>
      <c r="MOK6" s="3"/>
      <c r="MOL6" s="7"/>
      <c r="MOM6" s="3"/>
      <c r="MON6" s="7"/>
      <c r="MOO6" s="3"/>
      <c r="MOP6" s="7"/>
      <c r="MOQ6" s="3"/>
      <c r="MOR6" s="7"/>
      <c r="MOS6" s="3"/>
      <c r="MOT6" s="7"/>
      <c r="MOU6" s="3"/>
      <c r="MOV6" s="7"/>
      <c r="MOW6" s="3"/>
      <c r="MOX6" s="7"/>
      <c r="MOY6" s="3"/>
      <c r="MOZ6" s="7"/>
      <c r="MPA6" s="3"/>
      <c r="MPB6" s="7"/>
      <c r="MPC6" s="3"/>
      <c r="MPD6" s="7"/>
      <c r="MPE6" s="3"/>
      <c r="MPF6" s="7"/>
      <c r="MPG6" s="3"/>
      <c r="MPH6" s="7"/>
      <c r="MPI6" s="3"/>
      <c r="MPJ6" s="7"/>
      <c r="MPK6" s="3"/>
      <c r="MPL6" s="7"/>
      <c r="MPM6" s="3"/>
      <c r="MPN6" s="7"/>
      <c r="MPO6" s="3"/>
      <c r="MPP6" s="7"/>
      <c r="MPQ6" s="3"/>
      <c r="MPR6" s="7"/>
      <c r="MPS6" s="3"/>
      <c r="MPT6" s="7"/>
      <c r="MPU6" s="3"/>
      <c r="MPV6" s="7"/>
      <c r="MPW6" s="3"/>
      <c r="MPX6" s="7"/>
      <c r="MPY6" s="3"/>
      <c r="MPZ6" s="7"/>
      <c r="MQA6" s="3"/>
      <c r="MQB6" s="7"/>
      <c r="MQC6" s="3"/>
      <c r="MQD6" s="7"/>
      <c r="MQE6" s="3"/>
      <c r="MQF6" s="7"/>
      <c r="MQG6" s="3"/>
      <c r="MQH6" s="7"/>
      <c r="MQI6" s="3"/>
      <c r="MQJ6" s="7"/>
      <c r="MQK6" s="3"/>
      <c r="MQL6" s="7"/>
      <c r="MQM6" s="3"/>
      <c r="MQN6" s="7"/>
      <c r="MQO6" s="3"/>
      <c r="MQP6" s="7"/>
      <c r="MQQ6" s="3"/>
      <c r="MQR6" s="7"/>
      <c r="MQS6" s="3"/>
      <c r="MQT6" s="7"/>
      <c r="MQU6" s="3"/>
      <c r="MQV6" s="7"/>
      <c r="MQW6" s="3"/>
      <c r="MQX6" s="7"/>
      <c r="MQY6" s="3"/>
      <c r="MQZ6" s="7"/>
      <c r="MRA6" s="3"/>
      <c r="MRB6" s="7"/>
      <c r="MRC6" s="3"/>
      <c r="MRD6" s="7"/>
      <c r="MRE6" s="3"/>
      <c r="MRF6" s="7"/>
      <c r="MRG6" s="3"/>
      <c r="MRH6" s="7"/>
      <c r="MRI6" s="3"/>
      <c r="MRJ6" s="7"/>
      <c r="MRK6" s="3"/>
      <c r="MRL6" s="7"/>
      <c r="MRM6" s="3"/>
      <c r="MRN6" s="7"/>
      <c r="MRO6" s="3"/>
      <c r="MRP6" s="7"/>
      <c r="MRQ6" s="3"/>
      <c r="MRR6" s="7"/>
      <c r="MRS6" s="3"/>
      <c r="MRT6" s="7"/>
      <c r="MRU6" s="3"/>
      <c r="MRV6" s="7"/>
      <c r="MRW6" s="3"/>
      <c r="MRX6" s="7"/>
      <c r="MRY6" s="3"/>
      <c r="MRZ6" s="7"/>
      <c r="MSA6" s="3"/>
      <c r="MSB6" s="7"/>
      <c r="MSC6" s="3"/>
      <c r="MSD6" s="7"/>
      <c r="MSE6" s="3"/>
      <c r="MSF6" s="7"/>
      <c r="MSG6" s="3"/>
      <c r="MSH6" s="7"/>
      <c r="MSI6" s="3"/>
      <c r="MSJ6" s="7"/>
      <c r="MSK6" s="3"/>
      <c r="MSL6" s="7"/>
      <c r="MSM6" s="3"/>
      <c r="MSN6" s="7"/>
      <c r="MSO6" s="3"/>
      <c r="MSP6" s="7"/>
      <c r="MSQ6" s="3"/>
      <c r="MSR6" s="7"/>
      <c r="MSS6" s="3"/>
      <c r="MST6" s="7"/>
      <c r="MSU6" s="3"/>
      <c r="MSV6" s="7"/>
      <c r="MSW6" s="3"/>
      <c r="MSX6" s="7"/>
      <c r="MSY6" s="3"/>
      <c r="MSZ6" s="7"/>
      <c r="MTA6" s="3"/>
      <c r="MTB6" s="7"/>
      <c r="MTC6" s="3"/>
      <c r="MTD6" s="7"/>
      <c r="MTE6" s="3"/>
      <c r="MTF6" s="7"/>
      <c r="MTG6" s="3"/>
      <c r="MTH6" s="7"/>
      <c r="MTI6" s="3"/>
      <c r="MTJ6" s="7"/>
      <c r="MTK6" s="3"/>
      <c r="MTL6" s="7"/>
      <c r="MTM6" s="3"/>
      <c r="MTN6" s="7"/>
      <c r="MTO6" s="3"/>
      <c r="MTP6" s="7"/>
      <c r="MTQ6" s="3"/>
      <c r="MTR6" s="7"/>
      <c r="MTS6" s="3"/>
      <c r="MTT6" s="7"/>
      <c r="MTU6" s="3"/>
      <c r="MTV6" s="7"/>
      <c r="MTW6" s="3"/>
      <c r="MTX6" s="7"/>
      <c r="MTY6" s="3"/>
      <c r="MTZ6" s="7"/>
      <c r="MUA6" s="3"/>
      <c r="MUB6" s="7"/>
      <c r="MUC6" s="3"/>
      <c r="MUD6" s="7"/>
      <c r="MUE6" s="3"/>
      <c r="MUF6" s="7"/>
      <c r="MUG6" s="3"/>
      <c r="MUH6" s="7"/>
      <c r="MUI6" s="3"/>
      <c r="MUJ6" s="7"/>
      <c r="MUK6" s="3"/>
      <c r="MUL6" s="7"/>
      <c r="MUM6" s="3"/>
      <c r="MUN6" s="7"/>
      <c r="MUO6" s="3"/>
      <c r="MUP6" s="7"/>
      <c r="MUQ6" s="3"/>
      <c r="MUR6" s="7"/>
      <c r="MUS6" s="3"/>
      <c r="MUT6" s="7"/>
      <c r="MUU6" s="3"/>
      <c r="MUV6" s="7"/>
      <c r="MUW6" s="3"/>
      <c r="MUX6" s="7"/>
      <c r="MUY6" s="3"/>
      <c r="MUZ6" s="7"/>
      <c r="MVA6" s="3"/>
      <c r="MVB6" s="7"/>
      <c r="MVC6" s="3"/>
      <c r="MVD6" s="7"/>
      <c r="MVE6" s="3"/>
      <c r="MVF6" s="7"/>
      <c r="MVG6" s="3"/>
      <c r="MVH6" s="7"/>
      <c r="MVI6" s="3"/>
      <c r="MVJ6" s="7"/>
      <c r="MVK6" s="3"/>
      <c r="MVL6" s="7"/>
      <c r="MVM6" s="3"/>
      <c r="MVN6" s="7"/>
      <c r="MVO6" s="3"/>
      <c r="MVP6" s="7"/>
      <c r="MVQ6" s="3"/>
      <c r="MVR6" s="7"/>
      <c r="MVS6" s="3"/>
      <c r="MVT6" s="7"/>
      <c r="MVU6" s="3"/>
      <c r="MVV6" s="7"/>
      <c r="MVW6" s="3"/>
      <c r="MVX6" s="7"/>
      <c r="MVY6" s="3"/>
      <c r="MVZ6" s="7"/>
      <c r="MWA6" s="3"/>
      <c r="MWB6" s="7"/>
      <c r="MWC6" s="3"/>
      <c r="MWD6" s="7"/>
      <c r="MWE6" s="3"/>
      <c r="MWF6" s="7"/>
      <c r="MWG6" s="3"/>
      <c r="MWH6" s="7"/>
      <c r="MWI6" s="3"/>
      <c r="MWJ6" s="7"/>
      <c r="MWK6" s="3"/>
      <c r="MWL6" s="7"/>
      <c r="MWM6" s="3"/>
      <c r="MWN6" s="7"/>
      <c r="MWO6" s="3"/>
      <c r="MWP6" s="7"/>
      <c r="MWQ6" s="3"/>
      <c r="MWR6" s="7"/>
      <c r="MWS6" s="3"/>
      <c r="MWT6" s="7"/>
      <c r="MWU6" s="3"/>
      <c r="MWV6" s="7"/>
      <c r="MWW6" s="3"/>
      <c r="MWX6" s="7"/>
      <c r="MWY6" s="3"/>
      <c r="MWZ6" s="7"/>
      <c r="MXA6" s="3"/>
      <c r="MXB6" s="7"/>
      <c r="MXC6" s="3"/>
      <c r="MXD6" s="7"/>
      <c r="MXE6" s="3"/>
      <c r="MXF6" s="7"/>
      <c r="MXG6" s="3"/>
      <c r="MXH6" s="7"/>
      <c r="MXI6" s="3"/>
      <c r="MXJ6" s="7"/>
      <c r="MXK6" s="3"/>
      <c r="MXL6" s="7"/>
      <c r="MXM6" s="3"/>
      <c r="MXN6" s="7"/>
      <c r="MXO6" s="3"/>
      <c r="MXP6" s="7"/>
      <c r="MXQ6" s="3"/>
      <c r="MXR6" s="7"/>
      <c r="MXS6" s="3"/>
      <c r="MXT6" s="7"/>
      <c r="MXU6" s="3"/>
      <c r="MXV6" s="7"/>
      <c r="MXW6" s="3"/>
      <c r="MXX6" s="7"/>
      <c r="MXY6" s="3"/>
      <c r="MXZ6" s="7"/>
      <c r="MYA6" s="3"/>
      <c r="MYB6" s="7"/>
      <c r="MYC6" s="3"/>
      <c r="MYD6" s="7"/>
      <c r="MYE6" s="3"/>
      <c r="MYF6" s="7"/>
      <c r="MYG6" s="3"/>
      <c r="MYH6" s="7"/>
      <c r="MYI6" s="3"/>
      <c r="MYJ6" s="7"/>
      <c r="MYK6" s="3"/>
      <c r="MYL6" s="7"/>
      <c r="MYM6" s="3"/>
      <c r="MYN6" s="7"/>
      <c r="MYO6" s="3"/>
      <c r="MYP6" s="7"/>
      <c r="MYQ6" s="3"/>
      <c r="MYR6" s="7"/>
      <c r="MYS6" s="3"/>
      <c r="MYT6" s="7"/>
      <c r="MYU6" s="3"/>
      <c r="MYV6" s="7"/>
      <c r="MYW6" s="3"/>
      <c r="MYX6" s="7"/>
      <c r="MYY6" s="3"/>
      <c r="MYZ6" s="7"/>
      <c r="MZA6" s="3"/>
      <c r="MZB6" s="7"/>
      <c r="MZC6" s="3"/>
      <c r="MZD6" s="7"/>
      <c r="MZE6" s="3"/>
      <c r="MZF6" s="7"/>
      <c r="MZG6" s="3"/>
      <c r="MZH6" s="7"/>
      <c r="MZI6" s="3"/>
      <c r="MZJ6" s="7"/>
      <c r="MZK6" s="3"/>
      <c r="MZL6" s="7"/>
      <c r="MZM6" s="3"/>
      <c r="MZN6" s="7"/>
      <c r="MZO6" s="3"/>
      <c r="MZP6" s="7"/>
      <c r="MZQ6" s="3"/>
      <c r="MZR6" s="7"/>
      <c r="MZS6" s="3"/>
      <c r="MZT6" s="7"/>
      <c r="MZU6" s="3"/>
      <c r="MZV6" s="7"/>
      <c r="MZW6" s="3"/>
      <c r="MZX6" s="7"/>
      <c r="MZY6" s="3"/>
      <c r="MZZ6" s="7"/>
      <c r="NAA6" s="3"/>
      <c r="NAB6" s="7"/>
      <c r="NAC6" s="3"/>
      <c r="NAD6" s="7"/>
      <c r="NAE6" s="3"/>
      <c r="NAF6" s="7"/>
      <c r="NAG6" s="3"/>
      <c r="NAH6" s="7"/>
      <c r="NAI6" s="3"/>
      <c r="NAJ6" s="7"/>
      <c r="NAK6" s="3"/>
      <c r="NAL6" s="7"/>
      <c r="NAM6" s="3"/>
      <c r="NAN6" s="7"/>
      <c r="NAO6" s="3"/>
      <c r="NAP6" s="7"/>
      <c r="NAQ6" s="3"/>
      <c r="NAR6" s="7"/>
      <c r="NAS6" s="3"/>
      <c r="NAT6" s="7"/>
      <c r="NAU6" s="3"/>
      <c r="NAV6" s="7"/>
      <c r="NAW6" s="3"/>
      <c r="NAX6" s="7"/>
      <c r="NAY6" s="3"/>
      <c r="NAZ6" s="7"/>
      <c r="NBA6" s="3"/>
      <c r="NBB6" s="7"/>
      <c r="NBC6" s="3"/>
      <c r="NBD6" s="7"/>
      <c r="NBE6" s="3"/>
      <c r="NBF6" s="7"/>
      <c r="NBG6" s="3"/>
      <c r="NBH6" s="7"/>
      <c r="NBI6" s="3"/>
      <c r="NBJ6" s="7"/>
      <c r="NBK6" s="3"/>
      <c r="NBL6" s="7"/>
      <c r="NBM6" s="3"/>
      <c r="NBN6" s="7"/>
      <c r="NBO6" s="3"/>
      <c r="NBP6" s="7"/>
      <c r="NBQ6" s="3"/>
      <c r="NBR6" s="7"/>
      <c r="NBS6" s="3"/>
      <c r="NBT6" s="7"/>
      <c r="NBU6" s="3"/>
      <c r="NBV6" s="7"/>
      <c r="NBW6" s="3"/>
      <c r="NBX6" s="7"/>
      <c r="NBY6" s="3"/>
      <c r="NBZ6" s="7"/>
      <c r="NCA6" s="3"/>
      <c r="NCB6" s="7"/>
      <c r="NCC6" s="3"/>
      <c r="NCD6" s="7"/>
      <c r="NCE6" s="3"/>
      <c r="NCF6" s="7"/>
      <c r="NCG6" s="3"/>
      <c r="NCH6" s="7"/>
      <c r="NCI6" s="3"/>
      <c r="NCJ6" s="7"/>
      <c r="NCK6" s="3"/>
      <c r="NCL6" s="7"/>
      <c r="NCM6" s="3"/>
      <c r="NCN6" s="7"/>
      <c r="NCO6" s="3"/>
      <c r="NCP6" s="7"/>
      <c r="NCQ6" s="3"/>
      <c r="NCR6" s="7"/>
      <c r="NCS6" s="3"/>
      <c r="NCT6" s="7"/>
      <c r="NCU6" s="3"/>
      <c r="NCV6" s="7"/>
      <c r="NCW6" s="3"/>
      <c r="NCX6" s="7"/>
      <c r="NCY6" s="3"/>
      <c r="NCZ6" s="7"/>
      <c r="NDA6" s="3"/>
      <c r="NDB6" s="7"/>
      <c r="NDC6" s="3"/>
      <c r="NDD6" s="7"/>
      <c r="NDE6" s="3"/>
      <c r="NDF6" s="7"/>
      <c r="NDG6" s="3"/>
      <c r="NDH6" s="7"/>
      <c r="NDI6" s="3"/>
      <c r="NDJ6" s="7"/>
      <c r="NDK6" s="3"/>
      <c r="NDL6" s="7"/>
      <c r="NDM6" s="3"/>
      <c r="NDN6" s="7"/>
      <c r="NDO6" s="3"/>
      <c r="NDP6" s="7"/>
      <c r="NDQ6" s="3"/>
      <c r="NDR6" s="7"/>
      <c r="NDS6" s="3"/>
      <c r="NDT6" s="7"/>
      <c r="NDU6" s="3"/>
      <c r="NDV6" s="7"/>
      <c r="NDW6" s="3"/>
      <c r="NDX6" s="7"/>
      <c r="NDY6" s="3"/>
      <c r="NDZ6" s="7"/>
      <c r="NEA6" s="3"/>
      <c r="NEB6" s="7"/>
      <c r="NEC6" s="3"/>
      <c r="NED6" s="7"/>
      <c r="NEE6" s="3"/>
      <c r="NEF6" s="7"/>
      <c r="NEG6" s="3"/>
      <c r="NEH6" s="7"/>
      <c r="NEI6" s="3"/>
      <c r="NEJ6" s="7"/>
      <c r="NEK6" s="3"/>
      <c r="NEL6" s="7"/>
      <c r="NEM6" s="3"/>
      <c r="NEN6" s="7"/>
      <c r="NEO6" s="3"/>
      <c r="NEP6" s="7"/>
      <c r="NEQ6" s="3"/>
      <c r="NER6" s="7"/>
      <c r="NES6" s="3"/>
      <c r="NET6" s="7"/>
      <c r="NEU6" s="3"/>
      <c r="NEV6" s="7"/>
      <c r="NEW6" s="3"/>
      <c r="NEX6" s="7"/>
      <c r="NEY6" s="3"/>
      <c r="NEZ6" s="7"/>
      <c r="NFA6" s="3"/>
      <c r="NFB6" s="7"/>
      <c r="NFC6" s="3"/>
      <c r="NFD6" s="7"/>
      <c r="NFE6" s="3"/>
      <c r="NFF6" s="7"/>
      <c r="NFG6" s="3"/>
      <c r="NFH6" s="7"/>
      <c r="NFI6" s="3"/>
      <c r="NFJ6" s="7"/>
      <c r="NFK6" s="3"/>
      <c r="NFL6" s="7"/>
      <c r="NFM6" s="3"/>
      <c r="NFN6" s="7"/>
      <c r="NFO6" s="3"/>
      <c r="NFP6" s="7"/>
      <c r="NFQ6" s="3"/>
      <c r="NFR6" s="7"/>
      <c r="NFS6" s="3"/>
      <c r="NFT6" s="7"/>
      <c r="NFU6" s="3"/>
      <c r="NFV6" s="7"/>
      <c r="NFW6" s="3"/>
      <c r="NFX6" s="7"/>
      <c r="NFY6" s="3"/>
      <c r="NFZ6" s="7"/>
      <c r="NGA6" s="3"/>
      <c r="NGB6" s="7"/>
      <c r="NGC6" s="3"/>
      <c r="NGD6" s="7"/>
      <c r="NGE6" s="3"/>
      <c r="NGF6" s="7"/>
      <c r="NGG6" s="3"/>
      <c r="NGH6" s="7"/>
      <c r="NGI6" s="3"/>
      <c r="NGJ6" s="7"/>
      <c r="NGK6" s="3"/>
      <c r="NGL6" s="7"/>
      <c r="NGM6" s="3"/>
      <c r="NGN6" s="7"/>
      <c r="NGO6" s="3"/>
      <c r="NGP6" s="7"/>
      <c r="NGQ6" s="3"/>
      <c r="NGR6" s="7"/>
      <c r="NGS6" s="3"/>
      <c r="NGT6" s="7"/>
      <c r="NGU6" s="3"/>
      <c r="NGV6" s="7"/>
      <c r="NGW6" s="3"/>
      <c r="NGX6" s="7"/>
      <c r="NGY6" s="3"/>
      <c r="NGZ6" s="7"/>
      <c r="NHA6" s="3"/>
      <c r="NHB6" s="7"/>
      <c r="NHC6" s="3"/>
      <c r="NHD6" s="7"/>
      <c r="NHE6" s="3"/>
      <c r="NHF6" s="7"/>
      <c r="NHG6" s="3"/>
      <c r="NHH6" s="7"/>
      <c r="NHI6" s="3"/>
      <c r="NHJ6" s="7"/>
      <c r="NHK6" s="3"/>
      <c r="NHL6" s="7"/>
      <c r="NHM6" s="3"/>
      <c r="NHN6" s="7"/>
      <c r="NHO6" s="3"/>
      <c r="NHP6" s="7"/>
      <c r="NHQ6" s="3"/>
      <c r="NHR6" s="7"/>
      <c r="NHS6" s="3"/>
      <c r="NHT6" s="7"/>
      <c r="NHU6" s="3"/>
      <c r="NHV6" s="7"/>
      <c r="NHW6" s="3"/>
      <c r="NHX6" s="7"/>
      <c r="NHY6" s="3"/>
      <c r="NHZ6" s="7"/>
      <c r="NIA6" s="3"/>
      <c r="NIB6" s="7"/>
      <c r="NIC6" s="3"/>
      <c r="NID6" s="7"/>
      <c r="NIE6" s="3"/>
      <c r="NIF6" s="7"/>
      <c r="NIG6" s="3"/>
      <c r="NIH6" s="7"/>
      <c r="NII6" s="3"/>
      <c r="NIJ6" s="7"/>
      <c r="NIK6" s="3"/>
      <c r="NIL6" s="7"/>
      <c r="NIM6" s="3"/>
      <c r="NIN6" s="7"/>
      <c r="NIO6" s="3"/>
      <c r="NIP6" s="7"/>
      <c r="NIQ6" s="3"/>
      <c r="NIR6" s="7"/>
      <c r="NIS6" s="3"/>
      <c r="NIT6" s="7"/>
      <c r="NIU6" s="3"/>
      <c r="NIV6" s="7"/>
      <c r="NIW6" s="3"/>
      <c r="NIX6" s="7"/>
      <c r="NIY6" s="3"/>
      <c r="NIZ6" s="7"/>
      <c r="NJA6" s="3"/>
      <c r="NJB6" s="7"/>
      <c r="NJC6" s="3"/>
      <c r="NJD6" s="7"/>
      <c r="NJE6" s="3"/>
      <c r="NJF6" s="7"/>
      <c r="NJG6" s="3"/>
      <c r="NJH6" s="7"/>
      <c r="NJI6" s="3"/>
      <c r="NJJ6" s="7"/>
      <c r="NJK6" s="3"/>
      <c r="NJL6" s="7"/>
      <c r="NJM6" s="3"/>
      <c r="NJN6" s="7"/>
      <c r="NJO6" s="3"/>
      <c r="NJP6" s="7"/>
      <c r="NJQ6" s="3"/>
      <c r="NJR6" s="7"/>
      <c r="NJS6" s="3"/>
      <c r="NJT6" s="7"/>
      <c r="NJU6" s="3"/>
      <c r="NJV6" s="7"/>
      <c r="NJW6" s="3"/>
      <c r="NJX6" s="7"/>
      <c r="NJY6" s="3"/>
      <c r="NJZ6" s="7"/>
      <c r="NKA6" s="3"/>
      <c r="NKB6" s="7"/>
      <c r="NKC6" s="3"/>
      <c r="NKD6" s="7"/>
      <c r="NKE6" s="3"/>
      <c r="NKF6" s="7"/>
      <c r="NKG6" s="3"/>
      <c r="NKH6" s="7"/>
      <c r="NKI6" s="3"/>
      <c r="NKJ6" s="7"/>
      <c r="NKK6" s="3"/>
      <c r="NKL6" s="7"/>
      <c r="NKM6" s="3"/>
      <c r="NKN6" s="7"/>
      <c r="NKO6" s="3"/>
      <c r="NKP6" s="7"/>
      <c r="NKQ6" s="3"/>
      <c r="NKR6" s="7"/>
      <c r="NKS6" s="3"/>
      <c r="NKT6" s="7"/>
      <c r="NKU6" s="3"/>
      <c r="NKV6" s="7"/>
      <c r="NKW6" s="3"/>
      <c r="NKX6" s="7"/>
      <c r="NKY6" s="3"/>
      <c r="NKZ6" s="7"/>
      <c r="NLA6" s="3"/>
      <c r="NLB6" s="7"/>
      <c r="NLC6" s="3"/>
      <c r="NLD6" s="7"/>
      <c r="NLE6" s="3"/>
      <c r="NLF6" s="7"/>
      <c r="NLG6" s="3"/>
      <c r="NLH6" s="7"/>
      <c r="NLI6" s="3"/>
      <c r="NLJ6" s="7"/>
      <c r="NLK6" s="3"/>
      <c r="NLL6" s="7"/>
      <c r="NLM6" s="3"/>
      <c r="NLN6" s="7"/>
      <c r="NLO6" s="3"/>
      <c r="NLP6" s="7"/>
      <c r="NLQ6" s="3"/>
      <c r="NLR6" s="7"/>
      <c r="NLS6" s="3"/>
      <c r="NLT6" s="7"/>
      <c r="NLU6" s="3"/>
      <c r="NLV6" s="7"/>
      <c r="NLW6" s="3"/>
      <c r="NLX6" s="7"/>
      <c r="NLY6" s="3"/>
      <c r="NLZ6" s="7"/>
      <c r="NMA6" s="3"/>
      <c r="NMB6" s="7"/>
      <c r="NMC6" s="3"/>
      <c r="NMD6" s="7"/>
      <c r="NME6" s="3"/>
      <c r="NMF6" s="7"/>
      <c r="NMG6" s="3"/>
      <c r="NMH6" s="7"/>
      <c r="NMI6" s="3"/>
      <c r="NMJ6" s="7"/>
      <c r="NMK6" s="3"/>
      <c r="NML6" s="7"/>
      <c r="NMM6" s="3"/>
      <c r="NMN6" s="7"/>
      <c r="NMO6" s="3"/>
      <c r="NMP6" s="7"/>
      <c r="NMQ6" s="3"/>
      <c r="NMR6" s="7"/>
      <c r="NMS6" s="3"/>
      <c r="NMT6" s="7"/>
      <c r="NMU6" s="3"/>
      <c r="NMV6" s="7"/>
      <c r="NMW6" s="3"/>
      <c r="NMX6" s="7"/>
      <c r="NMY6" s="3"/>
      <c r="NMZ6" s="7"/>
      <c r="NNA6" s="3"/>
      <c r="NNB6" s="7"/>
      <c r="NNC6" s="3"/>
      <c r="NND6" s="7"/>
      <c r="NNE6" s="3"/>
      <c r="NNF6" s="7"/>
      <c r="NNG6" s="3"/>
      <c r="NNH6" s="7"/>
      <c r="NNI6" s="3"/>
      <c r="NNJ6" s="7"/>
      <c r="NNK6" s="3"/>
      <c r="NNL6" s="7"/>
      <c r="NNM6" s="3"/>
      <c r="NNN6" s="7"/>
      <c r="NNO6" s="3"/>
      <c r="NNP6" s="7"/>
      <c r="NNQ6" s="3"/>
      <c r="NNR6" s="7"/>
      <c r="NNS6" s="3"/>
      <c r="NNT6" s="7"/>
      <c r="NNU6" s="3"/>
      <c r="NNV6" s="7"/>
      <c r="NNW6" s="3"/>
      <c r="NNX6" s="7"/>
      <c r="NNY6" s="3"/>
      <c r="NNZ6" s="7"/>
      <c r="NOA6" s="3"/>
      <c r="NOB6" s="7"/>
      <c r="NOC6" s="3"/>
      <c r="NOD6" s="7"/>
      <c r="NOE6" s="3"/>
      <c r="NOF6" s="7"/>
      <c r="NOG6" s="3"/>
      <c r="NOH6" s="7"/>
      <c r="NOI6" s="3"/>
      <c r="NOJ6" s="7"/>
      <c r="NOK6" s="3"/>
      <c r="NOL6" s="7"/>
      <c r="NOM6" s="3"/>
      <c r="NON6" s="7"/>
      <c r="NOO6" s="3"/>
      <c r="NOP6" s="7"/>
      <c r="NOQ6" s="3"/>
      <c r="NOR6" s="7"/>
      <c r="NOS6" s="3"/>
      <c r="NOT6" s="7"/>
      <c r="NOU6" s="3"/>
      <c r="NOV6" s="7"/>
      <c r="NOW6" s="3"/>
      <c r="NOX6" s="7"/>
      <c r="NOY6" s="3"/>
      <c r="NOZ6" s="7"/>
      <c r="NPA6" s="3"/>
      <c r="NPB6" s="7"/>
      <c r="NPC6" s="3"/>
      <c r="NPD6" s="7"/>
      <c r="NPE6" s="3"/>
      <c r="NPF6" s="7"/>
      <c r="NPG6" s="3"/>
      <c r="NPH6" s="7"/>
      <c r="NPI6" s="3"/>
      <c r="NPJ6" s="7"/>
      <c r="NPK6" s="3"/>
      <c r="NPL6" s="7"/>
      <c r="NPM6" s="3"/>
      <c r="NPN6" s="7"/>
      <c r="NPO6" s="3"/>
      <c r="NPP6" s="7"/>
      <c r="NPQ6" s="3"/>
      <c r="NPR6" s="7"/>
      <c r="NPS6" s="3"/>
      <c r="NPT6" s="7"/>
      <c r="NPU6" s="3"/>
      <c r="NPV6" s="7"/>
      <c r="NPW6" s="3"/>
      <c r="NPX6" s="7"/>
      <c r="NPY6" s="3"/>
      <c r="NPZ6" s="7"/>
      <c r="NQA6" s="3"/>
      <c r="NQB6" s="7"/>
      <c r="NQC6" s="3"/>
      <c r="NQD6" s="7"/>
      <c r="NQE6" s="3"/>
      <c r="NQF6" s="7"/>
      <c r="NQG6" s="3"/>
      <c r="NQH6" s="7"/>
      <c r="NQI6" s="3"/>
      <c r="NQJ6" s="7"/>
      <c r="NQK6" s="3"/>
      <c r="NQL6" s="7"/>
      <c r="NQM6" s="3"/>
      <c r="NQN6" s="7"/>
      <c r="NQO6" s="3"/>
      <c r="NQP6" s="7"/>
      <c r="NQQ6" s="3"/>
      <c r="NQR6" s="7"/>
      <c r="NQS6" s="3"/>
      <c r="NQT6" s="7"/>
      <c r="NQU6" s="3"/>
      <c r="NQV6" s="7"/>
      <c r="NQW6" s="3"/>
      <c r="NQX6" s="7"/>
      <c r="NQY6" s="3"/>
      <c r="NQZ6" s="7"/>
      <c r="NRA6" s="3"/>
      <c r="NRB6" s="7"/>
      <c r="NRC6" s="3"/>
      <c r="NRD6" s="7"/>
      <c r="NRE6" s="3"/>
      <c r="NRF6" s="7"/>
      <c r="NRG6" s="3"/>
      <c r="NRH6" s="7"/>
      <c r="NRI6" s="3"/>
      <c r="NRJ6" s="7"/>
      <c r="NRK6" s="3"/>
      <c r="NRL6" s="7"/>
      <c r="NRM6" s="3"/>
      <c r="NRN6" s="7"/>
      <c r="NRO6" s="3"/>
      <c r="NRP6" s="7"/>
      <c r="NRQ6" s="3"/>
      <c r="NRR6" s="7"/>
      <c r="NRS6" s="3"/>
      <c r="NRT6" s="7"/>
      <c r="NRU6" s="3"/>
      <c r="NRV6" s="7"/>
      <c r="NRW6" s="3"/>
      <c r="NRX6" s="7"/>
      <c r="NRY6" s="3"/>
      <c r="NRZ6" s="7"/>
      <c r="NSA6" s="3"/>
      <c r="NSB6" s="7"/>
      <c r="NSC6" s="3"/>
      <c r="NSD6" s="7"/>
      <c r="NSE6" s="3"/>
      <c r="NSF6" s="7"/>
      <c r="NSG6" s="3"/>
      <c r="NSH6" s="7"/>
      <c r="NSI6" s="3"/>
      <c r="NSJ6" s="7"/>
      <c r="NSK6" s="3"/>
      <c r="NSL6" s="7"/>
      <c r="NSM6" s="3"/>
      <c r="NSN6" s="7"/>
      <c r="NSO6" s="3"/>
      <c r="NSP6" s="7"/>
      <c r="NSQ6" s="3"/>
      <c r="NSR6" s="7"/>
      <c r="NSS6" s="3"/>
      <c r="NST6" s="7"/>
      <c r="NSU6" s="3"/>
      <c r="NSV6" s="7"/>
      <c r="NSW6" s="3"/>
      <c r="NSX6" s="7"/>
      <c r="NSY6" s="3"/>
      <c r="NSZ6" s="7"/>
      <c r="NTA6" s="3"/>
      <c r="NTB6" s="7"/>
      <c r="NTC6" s="3"/>
      <c r="NTD6" s="7"/>
      <c r="NTE6" s="3"/>
      <c r="NTF6" s="7"/>
      <c r="NTG6" s="3"/>
      <c r="NTH6" s="7"/>
      <c r="NTI6" s="3"/>
      <c r="NTJ6" s="7"/>
      <c r="NTK6" s="3"/>
      <c r="NTL6" s="7"/>
      <c r="NTM6" s="3"/>
      <c r="NTN6" s="7"/>
      <c r="NTO6" s="3"/>
      <c r="NTP6" s="7"/>
      <c r="NTQ6" s="3"/>
      <c r="NTR6" s="7"/>
      <c r="NTS6" s="3"/>
      <c r="NTT6" s="7"/>
      <c r="NTU6" s="3"/>
      <c r="NTV6" s="7"/>
      <c r="NTW6" s="3"/>
      <c r="NTX6" s="7"/>
      <c r="NTY6" s="3"/>
      <c r="NTZ6" s="7"/>
      <c r="NUA6" s="3"/>
      <c r="NUB6" s="7"/>
      <c r="NUC6" s="3"/>
      <c r="NUD6" s="7"/>
      <c r="NUE6" s="3"/>
      <c r="NUF6" s="7"/>
      <c r="NUG6" s="3"/>
      <c r="NUH6" s="7"/>
      <c r="NUI6" s="3"/>
      <c r="NUJ6" s="7"/>
      <c r="NUK6" s="3"/>
      <c r="NUL6" s="7"/>
      <c r="NUM6" s="3"/>
      <c r="NUN6" s="7"/>
      <c r="NUO6" s="3"/>
      <c r="NUP6" s="7"/>
      <c r="NUQ6" s="3"/>
      <c r="NUR6" s="7"/>
      <c r="NUS6" s="3"/>
      <c r="NUT6" s="7"/>
      <c r="NUU6" s="3"/>
      <c r="NUV6" s="7"/>
      <c r="NUW6" s="3"/>
      <c r="NUX6" s="7"/>
      <c r="NUY6" s="3"/>
      <c r="NUZ6" s="7"/>
      <c r="NVA6" s="3"/>
      <c r="NVB6" s="7"/>
      <c r="NVC6" s="3"/>
      <c r="NVD6" s="7"/>
      <c r="NVE6" s="3"/>
      <c r="NVF6" s="7"/>
      <c r="NVG6" s="3"/>
      <c r="NVH6" s="7"/>
      <c r="NVI6" s="3"/>
      <c r="NVJ6" s="7"/>
      <c r="NVK6" s="3"/>
      <c r="NVL6" s="7"/>
      <c r="NVM6" s="3"/>
      <c r="NVN6" s="7"/>
      <c r="NVO6" s="3"/>
      <c r="NVP6" s="7"/>
      <c r="NVQ6" s="3"/>
      <c r="NVR6" s="7"/>
      <c r="NVS6" s="3"/>
      <c r="NVT6" s="7"/>
      <c r="NVU6" s="3"/>
      <c r="NVV6" s="7"/>
      <c r="NVW6" s="3"/>
      <c r="NVX6" s="7"/>
      <c r="NVY6" s="3"/>
      <c r="NVZ6" s="7"/>
      <c r="NWA6" s="3"/>
      <c r="NWB6" s="7"/>
      <c r="NWC6" s="3"/>
      <c r="NWD6" s="7"/>
      <c r="NWE6" s="3"/>
      <c r="NWF6" s="7"/>
      <c r="NWG6" s="3"/>
      <c r="NWH6" s="7"/>
      <c r="NWI6" s="3"/>
      <c r="NWJ6" s="7"/>
      <c r="NWK6" s="3"/>
      <c r="NWL6" s="7"/>
      <c r="NWM6" s="3"/>
      <c r="NWN6" s="7"/>
      <c r="NWO6" s="3"/>
      <c r="NWP6" s="7"/>
      <c r="NWQ6" s="3"/>
      <c r="NWR6" s="7"/>
      <c r="NWS6" s="3"/>
      <c r="NWT6" s="7"/>
      <c r="NWU6" s="3"/>
      <c r="NWV6" s="7"/>
      <c r="NWW6" s="3"/>
      <c r="NWX6" s="7"/>
      <c r="NWY6" s="3"/>
      <c r="NWZ6" s="7"/>
      <c r="NXA6" s="3"/>
      <c r="NXB6" s="7"/>
      <c r="NXC6" s="3"/>
      <c r="NXD6" s="7"/>
      <c r="NXE6" s="3"/>
      <c r="NXF6" s="7"/>
      <c r="NXG6" s="3"/>
      <c r="NXH6" s="7"/>
      <c r="NXI6" s="3"/>
      <c r="NXJ6" s="7"/>
      <c r="NXK6" s="3"/>
      <c r="NXL6" s="7"/>
      <c r="NXM6" s="3"/>
      <c r="NXN6" s="7"/>
      <c r="NXO6" s="3"/>
      <c r="NXP6" s="7"/>
      <c r="NXQ6" s="3"/>
      <c r="NXR6" s="7"/>
      <c r="NXS6" s="3"/>
      <c r="NXT6" s="7"/>
      <c r="NXU6" s="3"/>
      <c r="NXV6" s="7"/>
      <c r="NXW6" s="3"/>
      <c r="NXX6" s="7"/>
      <c r="NXY6" s="3"/>
      <c r="NXZ6" s="7"/>
      <c r="NYA6" s="3"/>
      <c r="NYB6" s="7"/>
      <c r="NYC6" s="3"/>
      <c r="NYD6" s="7"/>
      <c r="NYE6" s="3"/>
      <c r="NYF6" s="7"/>
      <c r="NYG6" s="3"/>
      <c r="NYH6" s="7"/>
      <c r="NYI6" s="3"/>
      <c r="NYJ6" s="7"/>
      <c r="NYK6" s="3"/>
      <c r="NYL6" s="7"/>
      <c r="NYM6" s="3"/>
      <c r="NYN6" s="7"/>
      <c r="NYO6" s="3"/>
      <c r="NYP6" s="7"/>
      <c r="NYQ6" s="3"/>
      <c r="NYR6" s="7"/>
      <c r="NYS6" s="3"/>
      <c r="NYT6" s="7"/>
      <c r="NYU6" s="3"/>
      <c r="NYV6" s="7"/>
      <c r="NYW6" s="3"/>
      <c r="NYX6" s="7"/>
      <c r="NYY6" s="3"/>
      <c r="NYZ6" s="7"/>
      <c r="NZA6" s="3"/>
      <c r="NZB6" s="7"/>
      <c r="NZC6" s="3"/>
      <c r="NZD6" s="7"/>
      <c r="NZE6" s="3"/>
      <c r="NZF6" s="7"/>
      <c r="NZG6" s="3"/>
      <c r="NZH6" s="7"/>
      <c r="NZI6" s="3"/>
      <c r="NZJ6" s="7"/>
      <c r="NZK6" s="3"/>
      <c r="NZL6" s="7"/>
      <c r="NZM6" s="3"/>
      <c r="NZN6" s="7"/>
      <c r="NZO6" s="3"/>
      <c r="NZP6" s="7"/>
      <c r="NZQ6" s="3"/>
      <c r="NZR6" s="7"/>
      <c r="NZS6" s="3"/>
      <c r="NZT6" s="7"/>
      <c r="NZU6" s="3"/>
      <c r="NZV6" s="7"/>
      <c r="NZW6" s="3"/>
      <c r="NZX6" s="7"/>
      <c r="NZY6" s="3"/>
      <c r="NZZ6" s="7"/>
      <c r="OAA6" s="3"/>
      <c r="OAB6" s="7"/>
      <c r="OAC6" s="3"/>
      <c r="OAD6" s="7"/>
      <c r="OAE6" s="3"/>
      <c r="OAF6" s="7"/>
      <c r="OAG6" s="3"/>
      <c r="OAH6" s="7"/>
      <c r="OAI6" s="3"/>
      <c r="OAJ6" s="7"/>
      <c r="OAK6" s="3"/>
      <c r="OAL6" s="7"/>
      <c r="OAM6" s="3"/>
      <c r="OAN6" s="7"/>
      <c r="OAO6" s="3"/>
      <c r="OAP6" s="7"/>
      <c r="OAQ6" s="3"/>
      <c r="OAR6" s="7"/>
      <c r="OAS6" s="3"/>
      <c r="OAT6" s="7"/>
      <c r="OAU6" s="3"/>
      <c r="OAV6" s="7"/>
      <c r="OAW6" s="3"/>
      <c r="OAX6" s="7"/>
      <c r="OAY6" s="3"/>
      <c r="OAZ6" s="7"/>
      <c r="OBA6" s="3"/>
      <c r="OBB6" s="7"/>
      <c r="OBC6" s="3"/>
      <c r="OBD6" s="7"/>
      <c r="OBE6" s="3"/>
      <c r="OBF6" s="7"/>
      <c r="OBG6" s="3"/>
      <c r="OBH6" s="7"/>
      <c r="OBI6" s="3"/>
      <c r="OBJ6" s="7"/>
      <c r="OBK6" s="3"/>
      <c r="OBL6" s="7"/>
      <c r="OBM6" s="3"/>
      <c r="OBN6" s="7"/>
      <c r="OBO6" s="3"/>
      <c r="OBP6" s="7"/>
      <c r="OBQ6" s="3"/>
      <c r="OBR6" s="7"/>
      <c r="OBS6" s="3"/>
      <c r="OBT6" s="7"/>
      <c r="OBU6" s="3"/>
      <c r="OBV6" s="7"/>
      <c r="OBW6" s="3"/>
      <c r="OBX6" s="7"/>
      <c r="OBY6" s="3"/>
      <c r="OBZ6" s="7"/>
      <c r="OCA6" s="3"/>
      <c r="OCB6" s="7"/>
      <c r="OCC6" s="3"/>
      <c r="OCD6" s="7"/>
      <c r="OCE6" s="3"/>
      <c r="OCF6" s="7"/>
      <c r="OCG6" s="3"/>
      <c r="OCH6" s="7"/>
      <c r="OCI6" s="3"/>
      <c r="OCJ6" s="7"/>
      <c r="OCK6" s="3"/>
      <c r="OCL6" s="7"/>
      <c r="OCM6" s="3"/>
      <c r="OCN6" s="7"/>
      <c r="OCO6" s="3"/>
      <c r="OCP6" s="7"/>
      <c r="OCQ6" s="3"/>
      <c r="OCR6" s="7"/>
      <c r="OCS6" s="3"/>
      <c r="OCT6" s="7"/>
      <c r="OCU6" s="3"/>
      <c r="OCV6" s="7"/>
      <c r="OCW6" s="3"/>
      <c r="OCX6" s="7"/>
      <c r="OCY6" s="3"/>
      <c r="OCZ6" s="7"/>
      <c r="ODA6" s="3"/>
      <c r="ODB6" s="7"/>
      <c r="ODC6" s="3"/>
      <c r="ODD6" s="7"/>
      <c r="ODE6" s="3"/>
      <c r="ODF6" s="7"/>
      <c r="ODG6" s="3"/>
      <c r="ODH6" s="7"/>
      <c r="ODI6" s="3"/>
      <c r="ODJ6" s="7"/>
      <c r="ODK6" s="3"/>
      <c r="ODL6" s="7"/>
      <c r="ODM6" s="3"/>
      <c r="ODN6" s="7"/>
      <c r="ODO6" s="3"/>
      <c r="ODP6" s="7"/>
      <c r="ODQ6" s="3"/>
      <c r="ODR6" s="7"/>
      <c r="ODS6" s="3"/>
      <c r="ODT6" s="7"/>
      <c r="ODU6" s="3"/>
      <c r="ODV6" s="7"/>
      <c r="ODW6" s="3"/>
      <c r="ODX6" s="7"/>
      <c r="ODY6" s="3"/>
      <c r="ODZ6" s="7"/>
      <c r="OEA6" s="3"/>
      <c r="OEB6" s="7"/>
      <c r="OEC6" s="3"/>
      <c r="OED6" s="7"/>
      <c r="OEE6" s="3"/>
      <c r="OEF6" s="7"/>
      <c r="OEG6" s="3"/>
      <c r="OEH6" s="7"/>
      <c r="OEI6" s="3"/>
      <c r="OEJ6" s="7"/>
      <c r="OEK6" s="3"/>
      <c r="OEL6" s="7"/>
      <c r="OEM6" s="3"/>
      <c r="OEN6" s="7"/>
      <c r="OEO6" s="3"/>
      <c r="OEP6" s="7"/>
      <c r="OEQ6" s="3"/>
      <c r="OER6" s="7"/>
      <c r="OES6" s="3"/>
      <c r="OET6" s="7"/>
      <c r="OEU6" s="3"/>
      <c r="OEV6" s="7"/>
      <c r="OEW6" s="3"/>
      <c r="OEX6" s="7"/>
      <c r="OEY6" s="3"/>
      <c r="OEZ6" s="7"/>
      <c r="OFA6" s="3"/>
      <c r="OFB6" s="7"/>
      <c r="OFC6" s="3"/>
      <c r="OFD6" s="7"/>
      <c r="OFE6" s="3"/>
      <c r="OFF6" s="7"/>
      <c r="OFG6" s="3"/>
      <c r="OFH6" s="7"/>
      <c r="OFI6" s="3"/>
      <c r="OFJ6" s="7"/>
      <c r="OFK6" s="3"/>
      <c r="OFL6" s="7"/>
      <c r="OFM6" s="3"/>
      <c r="OFN6" s="7"/>
      <c r="OFO6" s="3"/>
      <c r="OFP6" s="7"/>
      <c r="OFQ6" s="3"/>
      <c r="OFR6" s="7"/>
      <c r="OFS6" s="3"/>
      <c r="OFT6" s="7"/>
      <c r="OFU6" s="3"/>
      <c r="OFV6" s="7"/>
      <c r="OFW6" s="3"/>
      <c r="OFX6" s="7"/>
      <c r="OFY6" s="3"/>
      <c r="OFZ6" s="7"/>
      <c r="OGA6" s="3"/>
      <c r="OGB6" s="7"/>
      <c r="OGC6" s="3"/>
      <c r="OGD6" s="7"/>
      <c r="OGE6" s="3"/>
      <c r="OGF6" s="7"/>
      <c r="OGG6" s="3"/>
      <c r="OGH6" s="7"/>
      <c r="OGI6" s="3"/>
      <c r="OGJ6" s="7"/>
      <c r="OGK6" s="3"/>
      <c r="OGL6" s="7"/>
      <c r="OGM6" s="3"/>
      <c r="OGN6" s="7"/>
      <c r="OGO6" s="3"/>
      <c r="OGP6" s="7"/>
      <c r="OGQ6" s="3"/>
      <c r="OGR6" s="7"/>
      <c r="OGS6" s="3"/>
      <c r="OGT6" s="7"/>
      <c r="OGU6" s="3"/>
      <c r="OGV6" s="7"/>
      <c r="OGW6" s="3"/>
      <c r="OGX6" s="7"/>
      <c r="OGY6" s="3"/>
      <c r="OGZ6" s="7"/>
      <c r="OHA6" s="3"/>
      <c r="OHB6" s="7"/>
      <c r="OHC6" s="3"/>
      <c r="OHD6" s="7"/>
      <c r="OHE6" s="3"/>
      <c r="OHF6" s="7"/>
      <c r="OHG6" s="3"/>
      <c r="OHH6" s="7"/>
      <c r="OHI6" s="3"/>
      <c r="OHJ6" s="7"/>
      <c r="OHK6" s="3"/>
      <c r="OHL6" s="7"/>
      <c r="OHM6" s="3"/>
      <c r="OHN6" s="7"/>
      <c r="OHO6" s="3"/>
      <c r="OHP6" s="7"/>
      <c r="OHQ6" s="3"/>
      <c r="OHR6" s="7"/>
      <c r="OHS6" s="3"/>
      <c r="OHT6" s="7"/>
      <c r="OHU6" s="3"/>
      <c r="OHV6" s="7"/>
      <c r="OHW6" s="3"/>
      <c r="OHX6" s="7"/>
      <c r="OHY6" s="3"/>
      <c r="OHZ6" s="7"/>
      <c r="OIA6" s="3"/>
      <c r="OIB6" s="7"/>
      <c r="OIC6" s="3"/>
      <c r="OID6" s="7"/>
      <c r="OIE6" s="3"/>
      <c r="OIF6" s="7"/>
      <c r="OIG6" s="3"/>
      <c r="OIH6" s="7"/>
      <c r="OII6" s="3"/>
      <c r="OIJ6" s="7"/>
      <c r="OIK6" s="3"/>
      <c r="OIL6" s="7"/>
      <c r="OIM6" s="3"/>
      <c r="OIN6" s="7"/>
      <c r="OIO6" s="3"/>
      <c r="OIP6" s="7"/>
      <c r="OIQ6" s="3"/>
      <c r="OIR6" s="7"/>
      <c r="OIS6" s="3"/>
      <c r="OIT6" s="7"/>
      <c r="OIU6" s="3"/>
      <c r="OIV6" s="7"/>
      <c r="OIW6" s="3"/>
      <c r="OIX6" s="7"/>
      <c r="OIY6" s="3"/>
      <c r="OIZ6" s="7"/>
      <c r="OJA6" s="3"/>
      <c r="OJB6" s="7"/>
      <c r="OJC6" s="3"/>
      <c r="OJD6" s="7"/>
      <c r="OJE6" s="3"/>
      <c r="OJF6" s="7"/>
      <c r="OJG6" s="3"/>
      <c r="OJH6" s="7"/>
      <c r="OJI6" s="3"/>
      <c r="OJJ6" s="7"/>
      <c r="OJK6" s="3"/>
      <c r="OJL6" s="7"/>
      <c r="OJM6" s="3"/>
      <c r="OJN6" s="7"/>
      <c r="OJO6" s="3"/>
      <c r="OJP6" s="7"/>
      <c r="OJQ6" s="3"/>
      <c r="OJR6" s="7"/>
      <c r="OJS6" s="3"/>
      <c r="OJT6" s="7"/>
      <c r="OJU6" s="3"/>
      <c r="OJV6" s="7"/>
      <c r="OJW6" s="3"/>
      <c r="OJX6" s="7"/>
      <c r="OJY6" s="3"/>
      <c r="OJZ6" s="7"/>
      <c r="OKA6" s="3"/>
      <c r="OKB6" s="7"/>
      <c r="OKC6" s="3"/>
      <c r="OKD6" s="7"/>
      <c r="OKE6" s="3"/>
      <c r="OKF6" s="7"/>
      <c r="OKG6" s="3"/>
      <c r="OKH6" s="7"/>
      <c r="OKI6" s="3"/>
      <c r="OKJ6" s="7"/>
      <c r="OKK6" s="3"/>
      <c r="OKL6" s="7"/>
      <c r="OKM6" s="3"/>
      <c r="OKN6" s="7"/>
      <c r="OKO6" s="3"/>
      <c r="OKP6" s="7"/>
      <c r="OKQ6" s="3"/>
      <c r="OKR6" s="7"/>
      <c r="OKS6" s="3"/>
      <c r="OKT6" s="7"/>
      <c r="OKU6" s="3"/>
      <c r="OKV6" s="7"/>
      <c r="OKW6" s="3"/>
      <c r="OKX6" s="7"/>
      <c r="OKY6" s="3"/>
      <c r="OKZ6" s="7"/>
      <c r="OLA6" s="3"/>
      <c r="OLB6" s="7"/>
      <c r="OLC6" s="3"/>
      <c r="OLD6" s="7"/>
      <c r="OLE6" s="3"/>
      <c r="OLF6" s="7"/>
      <c r="OLG6" s="3"/>
      <c r="OLH6" s="7"/>
      <c r="OLI6" s="3"/>
      <c r="OLJ6" s="7"/>
      <c r="OLK6" s="3"/>
      <c r="OLL6" s="7"/>
      <c r="OLM6" s="3"/>
      <c r="OLN6" s="7"/>
      <c r="OLO6" s="3"/>
      <c r="OLP6" s="7"/>
      <c r="OLQ6" s="3"/>
      <c r="OLR6" s="7"/>
      <c r="OLS6" s="3"/>
      <c r="OLT6" s="7"/>
      <c r="OLU6" s="3"/>
      <c r="OLV6" s="7"/>
      <c r="OLW6" s="3"/>
      <c r="OLX6" s="7"/>
      <c r="OLY6" s="3"/>
      <c r="OLZ6" s="7"/>
      <c r="OMA6" s="3"/>
      <c r="OMB6" s="7"/>
      <c r="OMC6" s="3"/>
      <c r="OMD6" s="7"/>
      <c r="OME6" s="3"/>
      <c r="OMF6" s="7"/>
      <c r="OMG6" s="3"/>
      <c r="OMH6" s="7"/>
      <c r="OMI6" s="3"/>
      <c r="OMJ6" s="7"/>
      <c r="OMK6" s="3"/>
      <c r="OML6" s="7"/>
      <c r="OMM6" s="3"/>
      <c r="OMN6" s="7"/>
      <c r="OMO6" s="3"/>
      <c r="OMP6" s="7"/>
      <c r="OMQ6" s="3"/>
      <c r="OMR6" s="7"/>
      <c r="OMS6" s="3"/>
      <c r="OMT6" s="7"/>
      <c r="OMU6" s="3"/>
      <c r="OMV6" s="7"/>
      <c r="OMW6" s="3"/>
      <c r="OMX6" s="7"/>
      <c r="OMY6" s="3"/>
      <c r="OMZ6" s="7"/>
      <c r="ONA6" s="3"/>
      <c r="ONB6" s="7"/>
      <c r="ONC6" s="3"/>
      <c r="OND6" s="7"/>
      <c r="ONE6" s="3"/>
      <c r="ONF6" s="7"/>
      <c r="ONG6" s="3"/>
      <c r="ONH6" s="7"/>
      <c r="ONI6" s="3"/>
      <c r="ONJ6" s="7"/>
      <c r="ONK6" s="3"/>
      <c r="ONL6" s="7"/>
      <c r="ONM6" s="3"/>
      <c r="ONN6" s="7"/>
      <c r="ONO6" s="3"/>
      <c r="ONP6" s="7"/>
      <c r="ONQ6" s="3"/>
      <c r="ONR6" s="7"/>
      <c r="ONS6" s="3"/>
      <c r="ONT6" s="7"/>
      <c r="ONU6" s="3"/>
      <c r="ONV6" s="7"/>
      <c r="ONW6" s="3"/>
      <c r="ONX6" s="7"/>
      <c r="ONY6" s="3"/>
      <c r="ONZ6" s="7"/>
      <c r="OOA6" s="3"/>
      <c r="OOB6" s="7"/>
      <c r="OOC6" s="3"/>
      <c r="OOD6" s="7"/>
      <c r="OOE6" s="3"/>
      <c r="OOF6" s="7"/>
      <c r="OOG6" s="3"/>
      <c r="OOH6" s="7"/>
      <c r="OOI6" s="3"/>
      <c r="OOJ6" s="7"/>
      <c r="OOK6" s="3"/>
      <c r="OOL6" s="7"/>
      <c r="OOM6" s="3"/>
      <c r="OON6" s="7"/>
      <c r="OOO6" s="3"/>
      <c r="OOP6" s="7"/>
      <c r="OOQ6" s="3"/>
      <c r="OOR6" s="7"/>
      <c r="OOS6" s="3"/>
      <c r="OOT6" s="7"/>
      <c r="OOU6" s="3"/>
      <c r="OOV6" s="7"/>
      <c r="OOW6" s="3"/>
      <c r="OOX6" s="7"/>
      <c r="OOY6" s="3"/>
      <c r="OOZ6" s="7"/>
      <c r="OPA6" s="3"/>
      <c r="OPB6" s="7"/>
      <c r="OPC6" s="3"/>
      <c r="OPD6" s="7"/>
      <c r="OPE6" s="3"/>
      <c r="OPF6" s="7"/>
      <c r="OPG6" s="3"/>
      <c r="OPH6" s="7"/>
      <c r="OPI6" s="3"/>
      <c r="OPJ6" s="7"/>
      <c r="OPK6" s="3"/>
      <c r="OPL6" s="7"/>
      <c r="OPM6" s="3"/>
      <c r="OPN6" s="7"/>
      <c r="OPO6" s="3"/>
      <c r="OPP6" s="7"/>
      <c r="OPQ6" s="3"/>
      <c r="OPR6" s="7"/>
      <c r="OPS6" s="3"/>
      <c r="OPT6" s="7"/>
      <c r="OPU6" s="3"/>
      <c r="OPV6" s="7"/>
      <c r="OPW6" s="3"/>
      <c r="OPX6" s="7"/>
      <c r="OPY6" s="3"/>
      <c r="OPZ6" s="7"/>
      <c r="OQA6" s="3"/>
      <c r="OQB6" s="7"/>
      <c r="OQC6" s="3"/>
      <c r="OQD6" s="7"/>
      <c r="OQE6" s="3"/>
      <c r="OQF6" s="7"/>
      <c r="OQG6" s="3"/>
      <c r="OQH6" s="7"/>
      <c r="OQI6" s="3"/>
      <c r="OQJ6" s="7"/>
      <c r="OQK6" s="3"/>
      <c r="OQL6" s="7"/>
      <c r="OQM6" s="3"/>
      <c r="OQN6" s="7"/>
      <c r="OQO6" s="3"/>
      <c r="OQP6" s="7"/>
      <c r="OQQ6" s="3"/>
      <c r="OQR6" s="7"/>
      <c r="OQS6" s="3"/>
      <c r="OQT6" s="7"/>
      <c r="OQU6" s="3"/>
      <c r="OQV6" s="7"/>
      <c r="OQW6" s="3"/>
      <c r="OQX6" s="7"/>
      <c r="OQY6" s="3"/>
      <c r="OQZ6" s="7"/>
      <c r="ORA6" s="3"/>
      <c r="ORB6" s="7"/>
      <c r="ORC6" s="3"/>
      <c r="ORD6" s="7"/>
      <c r="ORE6" s="3"/>
      <c r="ORF6" s="7"/>
      <c r="ORG6" s="3"/>
      <c r="ORH6" s="7"/>
      <c r="ORI6" s="3"/>
      <c r="ORJ6" s="7"/>
      <c r="ORK6" s="3"/>
      <c r="ORL6" s="7"/>
      <c r="ORM6" s="3"/>
      <c r="ORN6" s="7"/>
      <c r="ORO6" s="3"/>
      <c r="ORP6" s="7"/>
      <c r="ORQ6" s="3"/>
      <c r="ORR6" s="7"/>
      <c r="ORS6" s="3"/>
      <c r="ORT6" s="7"/>
      <c r="ORU6" s="3"/>
      <c r="ORV6" s="7"/>
      <c r="ORW6" s="3"/>
      <c r="ORX6" s="7"/>
      <c r="ORY6" s="3"/>
      <c r="ORZ6" s="7"/>
      <c r="OSA6" s="3"/>
      <c r="OSB6" s="7"/>
      <c r="OSC6" s="3"/>
      <c r="OSD6" s="7"/>
      <c r="OSE6" s="3"/>
      <c r="OSF6" s="7"/>
      <c r="OSG6" s="3"/>
      <c r="OSH6" s="7"/>
      <c r="OSI6" s="3"/>
      <c r="OSJ6" s="7"/>
      <c r="OSK6" s="3"/>
      <c r="OSL6" s="7"/>
      <c r="OSM6" s="3"/>
      <c r="OSN6" s="7"/>
      <c r="OSO6" s="3"/>
      <c r="OSP6" s="7"/>
      <c r="OSQ6" s="3"/>
      <c r="OSR6" s="7"/>
      <c r="OSS6" s="3"/>
      <c r="OST6" s="7"/>
      <c r="OSU6" s="3"/>
      <c r="OSV6" s="7"/>
      <c r="OSW6" s="3"/>
      <c r="OSX6" s="7"/>
      <c r="OSY6" s="3"/>
      <c r="OSZ6" s="7"/>
      <c r="OTA6" s="3"/>
      <c r="OTB6" s="7"/>
      <c r="OTC6" s="3"/>
      <c r="OTD6" s="7"/>
      <c r="OTE6" s="3"/>
      <c r="OTF6" s="7"/>
      <c r="OTG6" s="3"/>
      <c r="OTH6" s="7"/>
      <c r="OTI6" s="3"/>
      <c r="OTJ6" s="7"/>
      <c r="OTK6" s="3"/>
      <c r="OTL6" s="7"/>
      <c r="OTM6" s="3"/>
      <c r="OTN6" s="7"/>
      <c r="OTO6" s="3"/>
      <c r="OTP6" s="7"/>
      <c r="OTQ6" s="3"/>
      <c r="OTR6" s="7"/>
      <c r="OTS6" s="3"/>
      <c r="OTT6" s="7"/>
      <c r="OTU6" s="3"/>
      <c r="OTV6" s="7"/>
      <c r="OTW6" s="3"/>
      <c r="OTX6" s="7"/>
      <c r="OTY6" s="3"/>
      <c r="OTZ6" s="7"/>
      <c r="OUA6" s="3"/>
      <c r="OUB6" s="7"/>
      <c r="OUC6" s="3"/>
      <c r="OUD6" s="7"/>
      <c r="OUE6" s="3"/>
      <c r="OUF6" s="7"/>
      <c r="OUG6" s="3"/>
      <c r="OUH6" s="7"/>
      <c r="OUI6" s="3"/>
      <c r="OUJ6" s="7"/>
      <c r="OUK6" s="3"/>
      <c r="OUL6" s="7"/>
      <c r="OUM6" s="3"/>
      <c r="OUN6" s="7"/>
      <c r="OUO6" s="3"/>
      <c r="OUP6" s="7"/>
      <c r="OUQ6" s="3"/>
      <c r="OUR6" s="7"/>
      <c r="OUS6" s="3"/>
      <c r="OUT6" s="7"/>
      <c r="OUU6" s="3"/>
      <c r="OUV6" s="7"/>
      <c r="OUW6" s="3"/>
      <c r="OUX6" s="7"/>
      <c r="OUY6" s="3"/>
      <c r="OUZ6" s="7"/>
      <c r="OVA6" s="3"/>
      <c r="OVB6" s="7"/>
      <c r="OVC6" s="3"/>
      <c r="OVD6" s="7"/>
      <c r="OVE6" s="3"/>
      <c r="OVF6" s="7"/>
      <c r="OVG6" s="3"/>
      <c r="OVH6" s="7"/>
      <c r="OVI6" s="3"/>
      <c r="OVJ6" s="7"/>
      <c r="OVK6" s="3"/>
      <c r="OVL6" s="7"/>
      <c r="OVM6" s="3"/>
      <c r="OVN6" s="7"/>
      <c r="OVO6" s="3"/>
      <c r="OVP6" s="7"/>
      <c r="OVQ6" s="3"/>
      <c r="OVR6" s="7"/>
      <c r="OVS6" s="3"/>
      <c r="OVT6" s="7"/>
      <c r="OVU6" s="3"/>
      <c r="OVV6" s="7"/>
      <c r="OVW6" s="3"/>
      <c r="OVX6" s="7"/>
      <c r="OVY6" s="3"/>
      <c r="OVZ6" s="7"/>
      <c r="OWA6" s="3"/>
      <c r="OWB6" s="7"/>
      <c r="OWC6" s="3"/>
      <c r="OWD6" s="7"/>
      <c r="OWE6" s="3"/>
      <c r="OWF6" s="7"/>
      <c r="OWG6" s="3"/>
      <c r="OWH6" s="7"/>
      <c r="OWI6" s="3"/>
      <c r="OWJ6" s="7"/>
      <c r="OWK6" s="3"/>
      <c r="OWL6" s="7"/>
      <c r="OWM6" s="3"/>
      <c r="OWN6" s="7"/>
      <c r="OWO6" s="3"/>
      <c r="OWP6" s="7"/>
      <c r="OWQ6" s="3"/>
      <c r="OWR6" s="7"/>
      <c r="OWS6" s="3"/>
      <c r="OWT6" s="7"/>
      <c r="OWU6" s="3"/>
      <c r="OWV6" s="7"/>
      <c r="OWW6" s="3"/>
      <c r="OWX6" s="7"/>
      <c r="OWY6" s="3"/>
      <c r="OWZ6" s="7"/>
      <c r="OXA6" s="3"/>
      <c r="OXB6" s="7"/>
      <c r="OXC6" s="3"/>
      <c r="OXD6" s="7"/>
      <c r="OXE6" s="3"/>
      <c r="OXF6" s="7"/>
      <c r="OXG6" s="3"/>
      <c r="OXH6" s="7"/>
      <c r="OXI6" s="3"/>
      <c r="OXJ6" s="7"/>
      <c r="OXK6" s="3"/>
      <c r="OXL6" s="7"/>
      <c r="OXM6" s="3"/>
      <c r="OXN6" s="7"/>
      <c r="OXO6" s="3"/>
      <c r="OXP6" s="7"/>
      <c r="OXQ6" s="3"/>
      <c r="OXR6" s="7"/>
      <c r="OXS6" s="3"/>
      <c r="OXT6" s="7"/>
      <c r="OXU6" s="3"/>
      <c r="OXV6" s="7"/>
      <c r="OXW6" s="3"/>
      <c r="OXX6" s="7"/>
      <c r="OXY6" s="3"/>
      <c r="OXZ6" s="7"/>
      <c r="OYA6" s="3"/>
      <c r="OYB6" s="7"/>
      <c r="OYC6" s="3"/>
      <c r="OYD6" s="7"/>
      <c r="OYE6" s="3"/>
      <c r="OYF6" s="7"/>
      <c r="OYG6" s="3"/>
      <c r="OYH6" s="7"/>
      <c r="OYI6" s="3"/>
      <c r="OYJ6" s="7"/>
      <c r="OYK6" s="3"/>
      <c r="OYL6" s="7"/>
      <c r="OYM6" s="3"/>
      <c r="OYN6" s="7"/>
      <c r="OYO6" s="3"/>
      <c r="OYP6" s="7"/>
      <c r="OYQ6" s="3"/>
      <c r="OYR6" s="7"/>
      <c r="OYS6" s="3"/>
      <c r="OYT6" s="7"/>
      <c r="OYU6" s="3"/>
      <c r="OYV6" s="7"/>
      <c r="OYW6" s="3"/>
      <c r="OYX6" s="7"/>
      <c r="OYY6" s="3"/>
      <c r="OYZ6" s="7"/>
      <c r="OZA6" s="3"/>
      <c r="OZB6" s="7"/>
      <c r="OZC6" s="3"/>
      <c r="OZD6" s="7"/>
      <c r="OZE6" s="3"/>
      <c r="OZF6" s="7"/>
      <c r="OZG6" s="3"/>
      <c r="OZH6" s="7"/>
      <c r="OZI6" s="3"/>
      <c r="OZJ6" s="7"/>
      <c r="OZK6" s="3"/>
      <c r="OZL6" s="7"/>
      <c r="OZM6" s="3"/>
      <c r="OZN6" s="7"/>
      <c r="OZO6" s="3"/>
      <c r="OZP6" s="7"/>
      <c r="OZQ6" s="3"/>
      <c r="OZR6" s="7"/>
      <c r="OZS6" s="3"/>
      <c r="OZT6" s="7"/>
      <c r="OZU6" s="3"/>
      <c r="OZV6" s="7"/>
      <c r="OZW6" s="3"/>
      <c r="OZX6" s="7"/>
      <c r="OZY6" s="3"/>
      <c r="OZZ6" s="7"/>
      <c r="PAA6" s="3"/>
      <c r="PAB6" s="7"/>
      <c r="PAC6" s="3"/>
      <c r="PAD6" s="7"/>
      <c r="PAE6" s="3"/>
      <c r="PAF6" s="7"/>
      <c r="PAG6" s="3"/>
      <c r="PAH6" s="7"/>
      <c r="PAI6" s="3"/>
      <c r="PAJ6" s="7"/>
      <c r="PAK6" s="3"/>
      <c r="PAL6" s="7"/>
      <c r="PAM6" s="3"/>
      <c r="PAN6" s="7"/>
      <c r="PAO6" s="3"/>
      <c r="PAP6" s="7"/>
      <c r="PAQ6" s="3"/>
      <c r="PAR6" s="7"/>
      <c r="PAS6" s="3"/>
      <c r="PAT6" s="7"/>
      <c r="PAU6" s="3"/>
      <c r="PAV6" s="7"/>
      <c r="PAW6" s="3"/>
      <c r="PAX6" s="7"/>
      <c r="PAY6" s="3"/>
      <c r="PAZ6" s="7"/>
      <c r="PBA6" s="3"/>
      <c r="PBB6" s="7"/>
      <c r="PBC6" s="3"/>
      <c r="PBD6" s="7"/>
      <c r="PBE6" s="3"/>
      <c r="PBF6" s="7"/>
      <c r="PBG6" s="3"/>
      <c r="PBH6" s="7"/>
      <c r="PBI6" s="3"/>
      <c r="PBJ6" s="7"/>
      <c r="PBK6" s="3"/>
      <c r="PBL6" s="7"/>
      <c r="PBM6" s="3"/>
      <c r="PBN6" s="7"/>
      <c r="PBO6" s="3"/>
      <c r="PBP6" s="7"/>
      <c r="PBQ6" s="3"/>
      <c r="PBR6" s="7"/>
      <c r="PBS6" s="3"/>
      <c r="PBT6" s="7"/>
      <c r="PBU6" s="3"/>
      <c r="PBV6" s="7"/>
      <c r="PBW6" s="3"/>
      <c r="PBX6" s="7"/>
      <c r="PBY6" s="3"/>
      <c r="PBZ6" s="7"/>
      <c r="PCA6" s="3"/>
      <c r="PCB6" s="7"/>
      <c r="PCC6" s="3"/>
      <c r="PCD6" s="7"/>
      <c r="PCE6" s="3"/>
      <c r="PCF6" s="7"/>
      <c r="PCG6" s="3"/>
      <c r="PCH6" s="7"/>
      <c r="PCI6" s="3"/>
      <c r="PCJ6" s="7"/>
      <c r="PCK6" s="3"/>
      <c r="PCL6" s="7"/>
      <c r="PCM6" s="3"/>
      <c r="PCN6" s="7"/>
      <c r="PCO6" s="3"/>
      <c r="PCP6" s="7"/>
      <c r="PCQ6" s="3"/>
      <c r="PCR6" s="7"/>
      <c r="PCS6" s="3"/>
      <c r="PCT6" s="7"/>
      <c r="PCU6" s="3"/>
      <c r="PCV6" s="7"/>
      <c r="PCW6" s="3"/>
      <c r="PCX6" s="7"/>
      <c r="PCY6" s="3"/>
      <c r="PCZ6" s="7"/>
      <c r="PDA6" s="3"/>
      <c r="PDB6" s="7"/>
      <c r="PDC6" s="3"/>
      <c r="PDD6" s="7"/>
      <c r="PDE6" s="3"/>
      <c r="PDF6" s="7"/>
      <c r="PDG6" s="3"/>
      <c r="PDH6" s="7"/>
      <c r="PDI6" s="3"/>
      <c r="PDJ6" s="7"/>
      <c r="PDK6" s="3"/>
      <c r="PDL6" s="7"/>
      <c r="PDM6" s="3"/>
      <c r="PDN6" s="7"/>
      <c r="PDO6" s="3"/>
      <c r="PDP6" s="7"/>
      <c r="PDQ6" s="3"/>
      <c r="PDR6" s="7"/>
      <c r="PDS6" s="3"/>
      <c r="PDT6" s="7"/>
      <c r="PDU6" s="3"/>
      <c r="PDV6" s="7"/>
      <c r="PDW6" s="3"/>
      <c r="PDX6" s="7"/>
      <c r="PDY6" s="3"/>
      <c r="PDZ6" s="7"/>
      <c r="PEA6" s="3"/>
      <c r="PEB6" s="7"/>
      <c r="PEC6" s="3"/>
      <c r="PED6" s="7"/>
      <c r="PEE6" s="3"/>
      <c r="PEF6" s="7"/>
      <c r="PEG6" s="3"/>
      <c r="PEH6" s="7"/>
      <c r="PEI6" s="3"/>
      <c r="PEJ6" s="7"/>
      <c r="PEK6" s="3"/>
      <c r="PEL6" s="7"/>
      <c r="PEM6" s="3"/>
      <c r="PEN6" s="7"/>
      <c r="PEO6" s="3"/>
      <c r="PEP6" s="7"/>
      <c r="PEQ6" s="3"/>
      <c r="PER6" s="7"/>
      <c r="PES6" s="3"/>
      <c r="PET6" s="7"/>
      <c r="PEU6" s="3"/>
      <c r="PEV6" s="7"/>
      <c r="PEW6" s="3"/>
      <c r="PEX6" s="7"/>
      <c r="PEY6" s="3"/>
      <c r="PEZ6" s="7"/>
      <c r="PFA6" s="3"/>
      <c r="PFB6" s="7"/>
      <c r="PFC6" s="3"/>
      <c r="PFD6" s="7"/>
      <c r="PFE6" s="3"/>
      <c r="PFF6" s="7"/>
      <c r="PFG6" s="3"/>
      <c r="PFH6" s="7"/>
      <c r="PFI6" s="3"/>
      <c r="PFJ6" s="7"/>
      <c r="PFK6" s="3"/>
      <c r="PFL6" s="7"/>
      <c r="PFM6" s="3"/>
      <c r="PFN6" s="7"/>
      <c r="PFO6" s="3"/>
      <c r="PFP6" s="7"/>
      <c r="PFQ6" s="3"/>
      <c r="PFR6" s="7"/>
      <c r="PFS6" s="3"/>
      <c r="PFT6" s="7"/>
      <c r="PFU6" s="3"/>
      <c r="PFV6" s="7"/>
      <c r="PFW6" s="3"/>
      <c r="PFX6" s="7"/>
      <c r="PFY6" s="3"/>
      <c r="PFZ6" s="7"/>
      <c r="PGA6" s="3"/>
      <c r="PGB6" s="7"/>
      <c r="PGC6" s="3"/>
      <c r="PGD6" s="7"/>
      <c r="PGE6" s="3"/>
      <c r="PGF6" s="7"/>
      <c r="PGG6" s="3"/>
      <c r="PGH6" s="7"/>
      <c r="PGI6" s="3"/>
      <c r="PGJ6" s="7"/>
      <c r="PGK6" s="3"/>
      <c r="PGL6" s="7"/>
      <c r="PGM6" s="3"/>
      <c r="PGN6" s="7"/>
      <c r="PGO6" s="3"/>
      <c r="PGP6" s="7"/>
      <c r="PGQ6" s="3"/>
      <c r="PGR6" s="7"/>
      <c r="PGS6" s="3"/>
      <c r="PGT6" s="7"/>
      <c r="PGU6" s="3"/>
      <c r="PGV6" s="7"/>
      <c r="PGW6" s="3"/>
      <c r="PGX6" s="7"/>
      <c r="PGY6" s="3"/>
      <c r="PGZ6" s="7"/>
      <c r="PHA6" s="3"/>
      <c r="PHB6" s="7"/>
      <c r="PHC6" s="3"/>
      <c r="PHD6" s="7"/>
      <c r="PHE6" s="3"/>
      <c r="PHF6" s="7"/>
      <c r="PHG6" s="3"/>
      <c r="PHH6" s="7"/>
      <c r="PHI6" s="3"/>
      <c r="PHJ6" s="7"/>
      <c r="PHK6" s="3"/>
      <c r="PHL6" s="7"/>
      <c r="PHM6" s="3"/>
      <c r="PHN6" s="7"/>
      <c r="PHO6" s="3"/>
      <c r="PHP6" s="7"/>
      <c r="PHQ6" s="3"/>
      <c r="PHR6" s="7"/>
      <c r="PHS6" s="3"/>
      <c r="PHT6" s="7"/>
      <c r="PHU6" s="3"/>
      <c r="PHV6" s="7"/>
      <c r="PHW6" s="3"/>
      <c r="PHX6" s="7"/>
      <c r="PHY6" s="3"/>
      <c r="PHZ6" s="7"/>
      <c r="PIA6" s="3"/>
      <c r="PIB6" s="7"/>
      <c r="PIC6" s="3"/>
      <c r="PID6" s="7"/>
      <c r="PIE6" s="3"/>
      <c r="PIF6" s="7"/>
      <c r="PIG6" s="3"/>
      <c r="PIH6" s="7"/>
      <c r="PII6" s="3"/>
      <c r="PIJ6" s="7"/>
      <c r="PIK6" s="3"/>
      <c r="PIL6" s="7"/>
      <c r="PIM6" s="3"/>
      <c r="PIN6" s="7"/>
      <c r="PIO6" s="3"/>
      <c r="PIP6" s="7"/>
      <c r="PIQ6" s="3"/>
      <c r="PIR6" s="7"/>
      <c r="PIS6" s="3"/>
      <c r="PIT6" s="7"/>
      <c r="PIU6" s="3"/>
      <c r="PIV6" s="7"/>
      <c r="PIW6" s="3"/>
      <c r="PIX6" s="7"/>
      <c r="PIY6" s="3"/>
      <c r="PIZ6" s="7"/>
      <c r="PJA6" s="3"/>
      <c r="PJB6" s="7"/>
      <c r="PJC6" s="3"/>
      <c r="PJD6" s="7"/>
      <c r="PJE6" s="3"/>
      <c r="PJF6" s="7"/>
      <c r="PJG6" s="3"/>
      <c r="PJH6" s="7"/>
      <c r="PJI6" s="3"/>
      <c r="PJJ6" s="7"/>
      <c r="PJK6" s="3"/>
      <c r="PJL6" s="7"/>
      <c r="PJM6" s="3"/>
      <c r="PJN6" s="7"/>
      <c r="PJO6" s="3"/>
      <c r="PJP6" s="7"/>
      <c r="PJQ6" s="3"/>
      <c r="PJR6" s="7"/>
      <c r="PJS6" s="3"/>
      <c r="PJT6" s="7"/>
      <c r="PJU6" s="3"/>
      <c r="PJV6" s="7"/>
      <c r="PJW6" s="3"/>
      <c r="PJX6" s="7"/>
      <c r="PJY6" s="3"/>
      <c r="PJZ6" s="7"/>
      <c r="PKA6" s="3"/>
      <c r="PKB6" s="7"/>
      <c r="PKC6" s="3"/>
      <c r="PKD6" s="7"/>
      <c r="PKE6" s="3"/>
      <c r="PKF6" s="7"/>
      <c r="PKG6" s="3"/>
      <c r="PKH6" s="7"/>
      <c r="PKI6" s="3"/>
      <c r="PKJ6" s="7"/>
      <c r="PKK6" s="3"/>
      <c r="PKL6" s="7"/>
      <c r="PKM6" s="3"/>
      <c r="PKN6" s="7"/>
      <c r="PKO6" s="3"/>
      <c r="PKP6" s="7"/>
      <c r="PKQ6" s="3"/>
      <c r="PKR6" s="7"/>
      <c r="PKS6" s="3"/>
      <c r="PKT6" s="7"/>
      <c r="PKU6" s="3"/>
      <c r="PKV6" s="7"/>
      <c r="PKW6" s="3"/>
      <c r="PKX6" s="7"/>
      <c r="PKY6" s="3"/>
      <c r="PKZ6" s="7"/>
      <c r="PLA6" s="3"/>
      <c r="PLB6" s="7"/>
      <c r="PLC6" s="3"/>
      <c r="PLD6" s="7"/>
      <c r="PLE6" s="3"/>
      <c r="PLF6" s="7"/>
      <c r="PLG6" s="3"/>
      <c r="PLH6" s="7"/>
      <c r="PLI6" s="3"/>
      <c r="PLJ6" s="7"/>
      <c r="PLK6" s="3"/>
      <c r="PLL6" s="7"/>
      <c r="PLM6" s="3"/>
      <c r="PLN6" s="7"/>
      <c r="PLO6" s="3"/>
      <c r="PLP6" s="7"/>
      <c r="PLQ6" s="3"/>
      <c r="PLR6" s="7"/>
      <c r="PLS6" s="3"/>
      <c r="PLT6" s="7"/>
      <c r="PLU6" s="3"/>
      <c r="PLV6" s="7"/>
      <c r="PLW6" s="3"/>
      <c r="PLX6" s="7"/>
      <c r="PLY6" s="3"/>
      <c r="PLZ6" s="7"/>
      <c r="PMA6" s="3"/>
      <c r="PMB6" s="7"/>
      <c r="PMC6" s="3"/>
      <c r="PMD6" s="7"/>
      <c r="PME6" s="3"/>
      <c r="PMF6" s="7"/>
      <c r="PMG6" s="3"/>
      <c r="PMH6" s="7"/>
      <c r="PMI6" s="3"/>
      <c r="PMJ6" s="7"/>
      <c r="PMK6" s="3"/>
      <c r="PML6" s="7"/>
      <c r="PMM6" s="3"/>
      <c r="PMN6" s="7"/>
      <c r="PMO6" s="3"/>
      <c r="PMP6" s="7"/>
      <c r="PMQ6" s="3"/>
      <c r="PMR6" s="7"/>
      <c r="PMS6" s="3"/>
      <c r="PMT6" s="7"/>
      <c r="PMU6" s="3"/>
      <c r="PMV6" s="7"/>
      <c r="PMW6" s="3"/>
      <c r="PMX6" s="7"/>
      <c r="PMY6" s="3"/>
      <c r="PMZ6" s="7"/>
      <c r="PNA6" s="3"/>
      <c r="PNB6" s="7"/>
      <c r="PNC6" s="3"/>
      <c r="PND6" s="7"/>
      <c r="PNE6" s="3"/>
      <c r="PNF6" s="7"/>
      <c r="PNG6" s="3"/>
      <c r="PNH6" s="7"/>
      <c r="PNI6" s="3"/>
      <c r="PNJ6" s="7"/>
      <c r="PNK6" s="3"/>
      <c r="PNL6" s="7"/>
      <c r="PNM6" s="3"/>
      <c r="PNN6" s="7"/>
      <c r="PNO6" s="3"/>
      <c r="PNP6" s="7"/>
      <c r="PNQ6" s="3"/>
      <c r="PNR6" s="7"/>
      <c r="PNS6" s="3"/>
      <c r="PNT6" s="7"/>
      <c r="PNU6" s="3"/>
      <c r="PNV6" s="7"/>
      <c r="PNW6" s="3"/>
      <c r="PNX6" s="7"/>
      <c r="PNY6" s="3"/>
      <c r="PNZ6" s="7"/>
      <c r="POA6" s="3"/>
      <c r="POB6" s="7"/>
      <c r="POC6" s="3"/>
      <c r="POD6" s="7"/>
      <c r="POE6" s="3"/>
      <c r="POF6" s="7"/>
      <c r="POG6" s="3"/>
      <c r="POH6" s="7"/>
      <c r="POI6" s="3"/>
      <c r="POJ6" s="7"/>
      <c r="POK6" s="3"/>
      <c r="POL6" s="7"/>
      <c r="POM6" s="3"/>
      <c r="PON6" s="7"/>
      <c r="POO6" s="3"/>
      <c r="POP6" s="7"/>
      <c r="POQ6" s="3"/>
      <c r="POR6" s="7"/>
      <c r="POS6" s="3"/>
      <c r="POT6" s="7"/>
      <c r="POU6" s="3"/>
      <c r="POV6" s="7"/>
      <c r="POW6" s="3"/>
      <c r="POX6" s="7"/>
      <c r="POY6" s="3"/>
      <c r="POZ6" s="7"/>
      <c r="PPA6" s="3"/>
      <c r="PPB6" s="7"/>
      <c r="PPC6" s="3"/>
      <c r="PPD6" s="7"/>
      <c r="PPE6" s="3"/>
      <c r="PPF6" s="7"/>
      <c r="PPG6" s="3"/>
      <c r="PPH6" s="7"/>
      <c r="PPI6" s="3"/>
      <c r="PPJ6" s="7"/>
      <c r="PPK6" s="3"/>
      <c r="PPL6" s="7"/>
      <c r="PPM6" s="3"/>
      <c r="PPN6" s="7"/>
      <c r="PPO6" s="3"/>
      <c r="PPP6" s="7"/>
      <c r="PPQ6" s="3"/>
      <c r="PPR6" s="7"/>
      <c r="PPS6" s="3"/>
      <c r="PPT6" s="7"/>
      <c r="PPU6" s="3"/>
      <c r="PPV6" s="7"/>
      <c r="PPW6" s="3"/>
      <c r="PPX6" s="7"/>
      <c r="PPY6" s="3"/>
      <c r="PPZ6" s="7"/>
      <c r="PQA6" s="3"/>
      <c r="PQB6" s="7"/>
      <c r="PQC6" s="3"/>
      <c r="PQD6" s="7"/>
      <c r="PQE6" s="3"/>
      <c r="PQF6" s="7"/>
      <c r="PQG6" s="3"/>
      <c r="PQH6" s="7"/>
      <c r="PQI6" s="3"/>
      <c r="PQJ6" s="7"/>
      <c r="PQK6" s="3"/>
      <c r="PQL6" s="7"/>
      <c r="PQM6" s="3"/>
      <c r="PQN6" s="7"/>
      <c r="PQO6" s="3"/>
      <c r="PQP6" s="7"/>
      <c r="PQQ6" s="3"/>
      <c r="PQR6" s="7"/>
      <c r="PQS6" s="3"/>
      <c r="PQT6" s="7"/>
      <c r="PQU6" s="3"/>
      <c r="PQV6" s="7"/>
      <c r="PQW6" s="3"/>
      <c r="PQX6" s="7"/>
      <c r="PQY6" s="3"/>
      <c r="PQZ6" s="7"/>
      <c r="PRA6" s="3"/>
      <c r="PRB6" s="7"/>
      <c r="PRC6" s="3"/>
      <c r="PRD6" s="7"/>
      <c r="PRE6" s="3"/>
      <c r="PRF6" s="7"/>
      <c r="PRG6" s="3"/>
      <c r="PRH6" s="7"/>
      <c r="PRI6" s="3"/>
      <c r="PRJ6" s="7"/>
      <c r="PRK6" s="3"/>
      <c r="PRL6" s="7"/>
      <c r="PRM6" s="3"/>
      <c r="PRN6" s="7"/>
      <c r="PRO6" s="3"/>
      <c r="PRP6" s="7"/>
      <c r="PRQ6" s="3"/>
      <c r="PRR6" s="7"/>
      <c r="PRS6" s="3"/>
      <c r="PRT6" s="7"/>
      <c r="PRU6" s="3"/>
      <c r="PRV6" s="7"/>
      <c r="PRW6" s="3"/>
      <c r="PRX6" s="7"/>
      <c r="PRY6" s="3"/>
      <c r="PRZ6" s="7"/>
      <c r="PSA6" s="3"/>
      <c r="PSB6" s="7"/>
      <c r="PSC6" s="3"/>
      <c r="PSD6" s="7"/>
      <c r="PSE6" s="3"/>
      <c r="PSF6" s="7"/>
      <c r="PSG6" s="3"/>
      <c r="PSH6" s="7"/>
      <c r="PSI6" s="3"/>
      <c r="PSJ6" s="7"/>
      <c r="PSK6" s="3"/>
      <c r="PSL6" s="7"/>
      <c r="PSM6" s="3"/>
      <c r="PSN6" s="7"/>
      <c r="PSO6" s="3"/>
      <c r="PSP6" s="7"/>
      <c r="PSQ6" s="3"/>
      <c r="PSR6" s="7"/>
      <c r="PSS6" s="3"/>
      <c r="PST6" s="7"/>
      <c r="PSU6" s="3"/>
      <c r="PSV6" s="7"/>
      <c r="PSW6" s="3"/>
      <c r="PSX6" s="7"/>
      <c r="PSY6" s="3"/>
      <c r="PSZ6" s="7"/>
      <c r="PTA6" s="3"/>
      <c r="PTB6" s="7"/>
      <c r="PTC6" s="3"/>
      <c r="PTD6" s="7"/>
      <c r="PTE6" s="3"/>
      <c r="PTF6" s="7"/>
      <c r="PTG6" s="3"/>
      <c r="PTH6" s="7"/>
      <c r="PTI6" s="3"/>
      <c r="PTJ6" s="7"/>
      <c r="PTK6" s="3"/>
      <c r="PTL6" s="7"/>
      <c r="PTM6" s="3"/>
      <c r="PTN6" s="7"/>
      <c r="PTO6" s="3"/>
      <c r="PTP6" s="7"/>
      <c r="PTQ6" s="3"/>
      <c r="PTR6" s="7"/>
      <c r="PTS6" s="3"/>
      <c r="PTT6" s="7"/>
      <c r="PTU6" s="3"/>
      <c r="PTV6" s="7"/>
      <c r="PTW6" s="3"/>
      <c r="PTX6" s="7"/>
      <c r="PTY6" s="3"/>
      <c r="PTZ6" s="7"/>
      <c r="PUA6" s="3"/>
      <c r="PUB6" s="7"/>
      <c r="PUC6" s="3"/>
      <c r="PUD6" s="7"/>
      <c r="PUE6" s="3"/>
      <c r="PUF6" s="7"/>
      <c r="PUG6" s="3"/>
      <c r="PUH6" s="7"/>
      <c r="PUI6" s="3"/>
      <c r="PUJ6" s="7"/>
      <c r="PUK6" s="3"/>
      <c r="PUL6" s="7"/>
      <c r="PUM6" s="3"/>
      <c r="PUN6" s="7"/>
      <c r="PUO6" s="3"/>
      <c r="PUP6" s="7"/>
      <c r="PUQ6" s="3"/>
      <c r="PUR6" s="7"/>
      <c r="PUS6" s="3"/>
      <c r="PUT6" s="7"/>
      <c r="PUU6" s="3"/>
      <c r="PUV6" s="7"/>
      <c r="PUW6" s="3"/>
      <c r="PUX6" s="7"/>
      <c r="PUY6" s="3"/>
      <c r="PUZ6" s="7"/>
      <c r="PVA6" s="3"/>
      <c r="PVB6" s="7"/>
      <c r="PVC6" s="3"/>
      <c r="PVD6" s="7"/>
      <c r="PVE6" s="3"/>
      <c r="PVF6" s="7"/>
      <c r="PVG6" s="3"/>
      <c r="PVH6" s="7"/>
      <c r="PVI6" s="3"/>
      <c r="PVJ6" s="7"/>
      <c r="PVK6" s="3"/>
      <c r="PVL6" s="7"/>
      <c r="PVM6" s="3"/>
      <c r="PVN6" s="7"/>
      <c r="PVO6" s="3"/>
      <c r="PVP6" s="7"/>
      <c r="PVQ6" s="3"/>
      <c r="PVR6" s="7"/>
      <c r="PVS6" s="3"/>
      <c r="PVT6" s="7"/>
      <c r="PVU6" s="3"/>
      <c r="PVV6" s="7"/>
      <c r="PVW6" s="3"/>
      <c r="PVX6" s="7"/>
      <c r="PVY6" s="3"/>
      <c r="PVZ6" s="7"/>
      <c r="PWA6" s="3"/>
      <c r="PWB6" s="7"/>
      <c r="PWC6" s="3"/>
      <c r="PWD6" s="7"/>
      <c r="PWE6" s="3"/>
      <c r="PWF6" s="7"/>
      <c r="PWG6" s="3"/>
      <c r="PWH6" s="7"/>
      <c r="PWI6" s="3"/>
      <c r="PWJ6" s="7"/>
      <c r="PWK6" s="3"/>
      <c r="PWL6" s="7"/>
      <c r="PWM6" s="3"/>
      <c r="PWN6" s="7"/>
      <c r="PWO6" s="3"/>
      <c r="PWP6" s="7"/>
      <c r="PWQ6" s="3"/>
      <c r="PWR6" s="7"/>
      <c r="PWS6" s="3"/>
      <c r="PWT6" s="7"/>
      <c r="PWU6" s="3"/>
      <c r="PWV6" s="7"/>
      <c r="PWW6" s="3"/>
      <c r="PWX6" s="7"/>
      <c r="PWY6" s="3"/>
      <c r="PWZ6" s="7"/>
      <c r="PXA6" s="3"/>
      <c r="PXB6" s="7"/>
      <c r="PXC6" s="3"/>
      <c r="PXD6" s="7"/>
      <c r="PXE6" s="3"/>
      <c r="PXF6" s="7"/>
      <c r="PXG6" s="3"/>
      <c r="PXH6" s="7"/>
      <c r="PXI6" s="3"/>
      <c r="PXJ6" s="7"/>
      <c r="PXK6" s="3"/>
      <c r="PXL6" s="7"/>
      <c r="PXM6" s="3"/>
      <c r="PXN6" s="7"/>
      <c r="PXO6" s="3"/>
      <c r="PXP6" s="7"/>
      <c r="PXQ6" s="3"/>
      <c r="PXR6" s="7"/>
      <c r="PXS6" s="3"/>
      <c r="PXT6" s="7"/>
      <c r="PXU6" s="3"/>
      <c r="PXV6" s="7"/>
      <c r="PXW6" s="3"/>
      <c r="PXX6" s="7"/>
      <c r="PXY6" s="3"/>
      <c r="PXZ6" s="7"/>
      <c r="PYA6" s="3"/>
      <c r="PYB6" s="7"/>
      <c r="PYC6" s="3"/>
      <c r="PYD6" s="7"/>
      <c r="PYE6" s="3"/>
      <c r="PYF6" s="7"/>
      <c r="PYG6" s="3"/>
      <c r="PYH6" s="7"/>
      <c r="PYI6" s="3"/>
      <c r="PYJ6" s="7"/>
      <c r="PYK6" s="3"/>
      <c r="PYL6" s="7"/>
      <c r="PYM6" s="3"/>
      <c r="PYN6" s="7"/>
      <c r="PYO6" s="3"/>
      <c r="PYP6" s="7"/>
      <c r="PYQ6" s="3"/>
      <c r="PYR6" s="7"/>
      <c r="PYS6" s="3"/>
      <c r="PYT6" s="7"/>
      <c r="PYU6" s="3"/>
      <c r="PYV6" s="7"/>
      <c r="PYW6" s="3"/>
      <c r="PYX6" s="7"/>
      <c r="PYY6" s="3"/>
      <c r="PYZ6" s="7"/>
      <c r="PZA6" s="3"/>
      <c r="PZB6" s="7"/>
      <c r="PZC6" s="3"/>
      <c r="PZD6" s="7"/>
      <c r="PZE6" s="3"/>
      <c r="PZF6" s="7"/>
      <c r="PZG6" s="3"/>
      <c r="PZH6" s="7"/>
      <c r="PZI6" s="3"/>
      <c r="PZJ6" s="7"/>
      <c r="PZK6" s="3"/>
      <c r="PZL6" s="7"/>
      <c r="PZM6" s="3"/>
      <c r="PZN6" s="7"/>
      <c r="PZO6" s="3"/>
      <c r="PZP6" s="7"/>
      <c r="PZQ6" s="3"/>
      <c r="PZR6" s="7"/>
      <c r="PZS6" s="3"/>
      <c r="PZT6" s="7"/>
      <c r="PZU6" s="3"/>
      <c r="PZV6" s="7"/>
      <c r="PZW6" s="3"/>
      <c r="PZX6" s="7"/>
      <c r="PZY6" s="3"/>
      <c r="PZZ6" s="7"/>
      <c r="QAA6" s="3"/>
      <c r="QAB6" s="7"/>
      <c r="QAC6" s="3"/>
      <c r="QAD6" s="7"/>
      <c r="QAE6" s="3"/>
      <c r="QAF6" s="7"/>
      <c r="QAG6" s="3"/>
      <c r="QAH6" s="7"/>
      <c r="QAI6" s="3"/>
      <c r="QAJ6" s="7"/>
      <c r="QAK6" s="3"/>
      <c r="QAL6" s="7"/>
      <c r="QAM6" s="3"/>
      <c r="QAN6" s="7"/>
      <c r="QAO6" s="3"/>
      <c r="QAP6" s="7"/>
      <c r="QAQ6" s="3"/>
      <c r="QAR6" s="7"/>
      <c r="QAS6" s="3"/>
      <c r="QAT6" s="7"/>
      <c r="QAU6" s="3"/>
      <c r="QAV6" s="7"/>
      <c r="QAW6" s="3"/>
      <c r="QAX6" s="7"/>
      <c r="QAY6" s="3"/>
      <c r="QAZ6" s="7"/>
      <c r="QBA6" s="3"/>
      <c r="QBB6" s="7"/>
      <c r="QBC6" s="3"/>
      <c r="QBD6" s="7"/>
      <c r="QBE6" s="3"/>
      <c r="QBF6" s="7"/>
      <c r="QBG6" s="3"/>
      <c r="QBH6" s="7"/>
      <c r="QBI6" s="3"/>
      <c r="QBJ6" s="7"/>
      <c r="QBK6" s="3"/>
      <c r="QBL6" s="7"/>
      <c r="QBM6" s="3"/>
      <c r="QBN6" s="7"/>
      <c r="QBO6" s="3"/>
      <c r="QBP6" s="7"/>
      <c r="QBQ6" s="3"/>
      <c r="QBR6" s="7"/>
      <c r="QBS6" s="3"/>
      <c r="QBT6" s="7"/>
      <c r="QBU6" s="3"/>
      <c r="QBV6" s="7"/>
      <c r="QBW6" s="3"/>
      <c r="QBX6" s="7"/>
      <c r="QBY6" s="3"/>
      <c r="QBZ6" s="7"/>
      <c r="QCA6" s="3"/>
      <c r="QCB6" s="7"/>
      <c r="QCC6" s="3"/>
      <c r="QCD6" s="7"/>
      <c r="QCE6" s="3"/>
      <c r="QCF6" s="7"/>
      <c r="QCG6" s="3"/>
      <c r="QCH6" s="7"/>
      <c r="QCI6" s="3"/>
      <c r="QCJ6" s="7"/>
      <c r="QCK6" s="3"/>
      <c r="QCL6" s="7"/>
      <c r="QCM6" s="3"/>
      <c r="QCN6" s="7"/>
      <c r="QCO6" s="3"/>
      <c r="QCP6" s="7"/>
      <c r="QCQ6" s="3"/>
      <c r="QCR6" s="7"/>
      <c r="QCS6" s="3"/>
      <c r="QCT6" s="7"/>
      <c r="QCU6" s="3"/>
      <c r="QCV6" s="7"/>
      <c r="QCW6" s="3"/>
      <c r="QCX6" s="7"/>
      <c r="QCY6" s="3"/>
      <c r="QCZ6" s="7"/>
      <c r="QDA6" s="3"/>
      <c r="QDB6" s="7"/>
      <c r="QDC6" s="3"/>
      <c r="QDD6" s="7"/>
      <c r="QDE6" s="3"/>
      <c r="QDF6" s="7"/>
      <c r="QDG6" s="3"/>
      <c r="QDH6" s="7"/>
      <c r="QDI6" s="3"/>
      <c r="QDJ6" s="7"/>
      <c r="QDK6" s="3"/>
      <c r="QDL6" s="7"/>
      <c r="QDM6" s="3"/>
      <c r="QDN6" s="7"/>
      <c r="QDO6" s="3"/>
      <c r="QDP6" s="7"/>
      <c r="QDQ6" s="3"/>
      <c r="QDR6" s="7"/>
      <c r="QDS6" s="3"/>
      <c r="QDT6" s="7"/>
      <c r="QDU6" s="3"/>
      <c r="QDV6" s="7"/>
      <c r="QDW6" s="3"/>
      <c r="QDX6" s="7"/>
      <c r="QDY6" s="3"/>
      <c r="QDZ6" s="7"/>
      <c r="QEA6" s="3"/>
      <c r="QEB6" s="7"/>
      <c r="QEC6" s="3"/>
      <c r="QED6" s="7"/>
      <c r="QEE6" s="3"/>
      <c r="QEF6" s="7"/>
      <c r="QEG6" s="3"/>
      <c r="QEH6" s="7"/>
      <c r="QEI6" s="3"/>
      <c r="QEJ6" s="7"/>
      <c r="QEK6" s="3"/>
      <c r="QEL6" s="7"/>
      <c r="QEM6" s="3"/>
      <c r="QEN6" s="7"/>
      <c r="QEO6" s="3"/>
      <c r="QEP6" s="7"/>
      <c r="QEQ6" s="3"/>
      <c r="QER6" s="7"/>
      <c r="QES6" s="3"/>
      <c r="QET6" s="7"/>
      <c r="QEU6" s="3"/>
      <c r="QEV6" s="7"/>
      <c r="QEW6" s="3"/>
      <c r="QEX6" s="7"/>
      <c r="QEY6" s="3"/>
      <c r="QEZ6" s="7"/>
      <c r="QFA6" s="3"/>
      <c r="QFB6" s="7"/>
      <c r="QFC6" s="3"/>
      <c r="QFD6" s="7"/>
      <c r="QFE6" s="3"/>
      <c r="QFF6" s="7"/>
      <c r="QFG6" s="3"/>
      <c r="QFH6" s="7"/>
      <c r="QFI6" s="3"/>
      <c r="QFJ6" s="7"/>
      <c r="QFK6" s="3"/>
      <c r="QFL6" s="7"/>
      <c r="QFM6" s="3"/>
      <c r="QFN6" s="7"/>
      <c r="QFO6" s="3"/>
      <c r="QFP6" s="7"/>
      <c r="QFQ6" s="3"/>
      <c r="QFR6" s="7"/>
      <c r="QFS6" s="3"/>
      <c r="QFT6" s="7"/>
      <c r="QFU6" s="3"/>
      <c r="QFV6" s="7"/>
      <c r="QFW6" s="3"/>
      <c r="QFX6" s="7"/>
      <c r="QFY6" s="3"/>
      <c r="QFZ6" s="7"/>
      <c r="QGA6" s="3"/>
      <c r="QGB6" s="7"/>
      <c r="QGC6" s="3"/>
      <c r="QGD6" s="7"/>
      <c r="QGE6" s="3"/>
      <c r="QGF6" s="7"/>
      <c r="QGG6" s="3"/>
      <c r="QGH6" s="7"/>
      <c r="QGI6" s="3"/>
      <c r="QGJ6" s="7"/>
      <c r="QGK6" s="3"/>
      <c r="QGL6" s="7"/>
      <c r="QGM6" s="3"/>
      <c r="QGN6" s="7"/>
      <c r="QGO6" s="3"/>
      <c r="QGP6" s="7"/>
      <c r="QGQ6" s="3"/>
      <c r="QGR6" s="7"/>
      <c r="QGS6" s="3"/>
      <c r="QGT6" s="7"/>
      <c r="QGU6" s="3"/>
      <c r="QGV6" s="7"/>
      <c r="QGW6" s="3"/>
      <c r="QGX6" s="7"/>
      <c r="QGY6" s="3"/>
      <c r="QGZ6" s="7"/>
      <c r="QHA6" s="3"/>
      <c r="QHB6" s="7"/>
      <c r="QHC6" s="3"/>
      <c r="QHD6" s="7"/>
      <c r="QHE6" s="3"/>
      <c r="QHF6" s="7"/>
      <c r="QHG6" s="3"/>
      <c r="QHH6" s="7"/>
      <c r="QHI6" s="3"/>
      <c r="QHJ6" s="7"/>
      <c r="QHK6" s="3"/>
      <c r="QHL6" s="7"/>
      <c r="QHM6" s="3"/>
      <c r="QHN6" s="7"/>
      <c r="QHO6" s="3"/>
      <c r="QHP6" s="7"/>
      <c r="QHQ6" s="3"/>
      <c r="QHR6" s="7"/>
      <c r="QHS6" s="3"/>
      <c r="QHT6" s="7"/>
      <c r="QHU6" s="3"/>
      <c r="QHV6" s="7"/>
      <c r="QHW6" s="3"/>
      <c r="QHX6" s="7"/>
      <c r="QHY6" s="3"/>
      <c r="QHZ6" s="7"/>
      <c r="QIA6" s="3"/>
      <c r="QIB6" s="7"/>
      <c r="QIC6" s="3"/>
      <c r="QID6" s="7"/>
      <c r="QIE6" s="3"/>
      <c r="QIF6" s="7"/>
      <c r="QIG6" s="3"/>
      <c r="QIH6" s="7"/>
      <c r="QII6" s="3"/>
      <c r="QIJ6" s="7"/>
      <c r="QIK6" s="3"/>
      <c r="QIL6" s="7"/>
      <c r="QIM6" s="3"/>
      <c r="QIN6" s="7"/>
      <c r="QIO6" s="3"/>
      <c r="QIP6" s="7"/>
      <c r="QIQ6" s="3"/>
      <c r="QIR6" s="7"/>
      <c r="QIS6" s="3"/>
      <c r="QIT6" s="7"/>
      <c r="QIU6" s="3"/>
      <c r="QIV6" s="7"/>
      <c r="QIW6" s="3"/>
      <c r="QIX6" s="7"/>
      <c r="QIY6" s="3"/>
      <c r="QIZ6" s="7"/>
      <c r="QJA6" s="3"/>
      <c r="QJB6" s="7"/>
      <c r="QJC6" s="3"/>
      <c r="QJD6" s="7"/>
      <c r="QJE6" s="3"/>
      <c r="QJF6" s="7"/>
      <c r="QJG6" s="3"/>
      <c r="QJH6" s="7"/>
      <c r="QJI6" s="3"/>
      <c r="QJJ6" s="7"/>
      <c r="QJK6" s="3"/>
      <c r="QJL6" s="7"/>
      <c r="QJM6" s="3"/>
      <c r="QJN6" s="7"/>
      <c r="QJO6" s="3"/>
      <c r="QJP6" s="7"/>
      <c r="QJQ6" s="3"/>
      <c r="QJR6" s="7"/>
      <c r="QJS6" s="3"/>
      <c r="QJT6" s="7"/>
      <c r="QJU6" s="3"/>
      <c r="QJV6" s="7"/>
      <c r="QJW6" s="3"/>
      <c r="QJX6" s="7"/>
      <c r="QJY6" s="3"/>
      <c r="QJZ6" s="7"/>
      <c r="QKA6" s="3"/>
      <c r="QKB6" s="7"/>
      <c r="QKC6" s="3"/>
      <c r="QKD6" s="7"/>
      <c r="QKE6" s="3"/>
      <c r="QKF6" s="7"/>
      <c r="QKG6" s="3"/>
      <c r="QKH6" s="7"/>
      <c r="QKI6" s="3"/>
      <c r="QKJ6" s="7"/>
      <c r="QKK6" s="3"/>
      <c r="QKL6" s="7"/>
      <c r="QKM6" s="3"/>
      <c r="QKN6" s="7"/>
      <c r="QKO6" s="3"/>
      <c r="QKP6" s="7"/>
      <c r="QKQ6" s="3"/>
      <c r="QKR6" s="7"/>
      <c r="QKS6" s="3"/>
      <c r="QKT6" s="7"/>
      <c r="QKU6" s="3"/>
      <c r="QKV6" s="7"/>
      <c r="QKW6" s="3"/>
      <c r="QKX6" s="7"/>
      <c r="QKY6" s="3"/>
      <c r="QKZ6" s="7"/>
      <c r="QLA6" s="3"/>
      <c r="QLB6" s="7"/>
      <c r="QLC6" s="3"/>
      <c r="QLD6" s="7"/>
      <c r="QLE6" s="3"/>
      <c r="QLF6" s="7"/>
      <c r="QLG6" s="3"/>
      <c r="QLH6" s="7"/>
      <c r="QLI6" s="3"/>
      <c r="QLJ6" s="7"/>
      <c r="QLK6" s="3"/>
      <c r="QLL6" s="7"/>
      <c r="QLM6" s="3"/>
      <c r="QLN6" s="7"/>
      <c r="QLO6" s="3"/>
      <c r="QLP6" s="7"/>
      <c r="QLQ6" s="3"/>
      <c r="QLR6" s="7"/>
      <c r="QLS6" s="3"/>
      <c r="QLT6" s="7"/>
      <c r="QLU6" s="3"/>
      <c r="QLV6" s="7"/>
      <c r="QLW6" s="3"/>
      <c r="QLX6" s="7"/>
      <c r="QLY6" s="3"/>
      <c r="QLZ6" s="7"/>
      <c r="QMA6" s="3"/>
      <c r="QMB6" s="7"/>
      <c r="QMC6" s="3"/>
      <c r="QMD6" s="7"/>
      <c r="QME6" s="3"/>
      <c r="QMF6" s="7"/>
      <c r="QMG6" s="3"/>
      <c r="QMH6" s="7"/>
      <c r="QMI6" s="3"/>
      <c r="QMJ6" s="7"/>
      <c r="QMK6" s="3"/>
      <c r="QML6" s="7"/>
      <c r="QMM6" s="3"/>
      <c r="QMN6" s="7"/>
      <c r="QMO6" s="3"/>
      <c r="QMP6" s="7"/>
      <c r="QMQ6" s="3"/>
      <c r="QMR6" s="7"/>
      <c r="QMS6" s="3"/>
      <c r="QMT6" s="7"/>
      <c r="QMU6" s="3"/>
      <c r="QMV6" s="7"/>
      <c r="QMW6" s="3"/>
      <c r="QMX6" s="7"/>
      <c r="QMY6" s="3"/>
      <c r="QMZ6" s="7"/>
      <c r="QNA6" s="3"/>
      <c r="QNB6" s="7"/>
      <c r="QNC6" s="3"/>
      <c r="QND6" s="7"/>
      <c r="QNE6" s="3"/>
      <c r="QNF6" s="7"/>
      <c r="QNG6" s="3"/>
      <c r="QNH6" s="7"/>
      <c r="QNI6" s="3"/>
      <c r="QNJ6" s="7"/>
      <c r="QNK6" s="3"/>
      <c r="QNL6" s="7"/>
      <c r="QNM6" s="3"/>
      <c r="QNN6" s="7"/>
      <c r="QNO6" s="3"/>
      <c r="QNP6" s="7"/>
      <c r="QNQ6" s="3"/>
      <c r="QNR6" s="7"/>
      <c r="QNS6" s="3"/>
      <c r="QNT6" s="7"/>
      <c r="QNU6" s="3"/>
      <c r="QNV6" s="7"/>
      <c r="QNW6" s="3"/>
      <c r="QNX6" s="7"/>
      <c r="QNY6" s="3"/>
      <c r="QNZ6" s="7"/>
      <c r="QOA6" s="3"/>
      <c r="QOB6" s="7"/>
      <c r="QOC6" s="3"/>
      <c r="QOD6" s="7"/>
      <c r="QOE6" s="3"/>
      <c r="QOF6" s="7"/>
      <c r="QOG6" s="3"/>
      <c r="QOH6" s="7"/>
      <c r="QOI6" s="3"/>
      <c r="QOJ6" s="7"/>
      <c r="QOK6" s="3"/>
      <c r="QOL6" s="7"/>
      <c r="QOM6" s="3"/>
      <c r="QON6" s="7"/>
      <c r="QOO6" s="3"/>
      <c r="QOP6" s="7"/>
      <c r="QOQ6" s="3"/>
      <c r="QOR6" s="7"/>
      <c r="QOS6" s="3"/>
      <c r="QOT6" s="7"/>
      <c r="QOU6" s="3"/>
      <c r="QOV6" s="7"/>
      <c r="QOW6" s="3"/>
      <c r="QOX6" s="7"/>
      <c r="QOY6" s="3"/>
      <c r="QOZ6" s="7"/>
      <c r="QPA6" s="3"/>
      <c r="QPB6" s="7"/>
      <c r="QPC6" s="3"/>
      <c r="QPD6" s="7"/>
      <c r="QPE6" s="3"/>
      <c r="QPF6" s="7"/>
      <c r="QPG6" s="3"/>
      <c r="QPH6" s="7"/>
      <c r="QPI6" s="3"/>
      <c r="QPJ6" s="7"/>
      <c r="QPK6" s="3"/>
      <c r="QPL6" s="7"/>
      <c r="QPM6" s="3"/>
      <c r="QPN6" s="7"/>
      <c r="QPO6" s="3"/>
      <c r="QPP6" s="7"/>
      <c r="QPQ6" s="3"/>
      <c r="QPR6" s="7"/>
      <c r="QPS6" s="3"/>
      <c r="QPT6" s="7"/>
      <c r="QPU6" s="3"/>
      <c r="QPV6" s="7"/>
      <c r="QPW6" s="3"/>
      <c r="QPX6" s="7"/>
      <c r="QPY6" s="3"/>
      <c r="QPZ6" s="7"/>
      <c r="QQA6" s="3"/>
      <c r="QQB6" s="7"/>
      <c r="QQC6" s="3"/>
      <c r="QQD6" s="7"/>
      <c r="QQE6" s="3"/>
      <c r="QQF6" s="7"/>
      <c r="QQG6" s="3"/>
      <c r="QQH6" s="7"/>
      <c r="QQI6" s="3"/>
      <c r="QQJ6" s="7"/>
      <c r="QQK6" s="3"/>
      <c r="QQL6" s="7"/>
      <c r="QQM6" s="3"/>
      <c r="QQN6" s="7"/>
      <c r="QQO6" s="3"/>
      <c r="QQP6" s="7"/>
      <c r="QQQ6" s="3"/>
      <c r="QQR6" s="7"/>
      <c r="QQS6" s="3"/>
      <c r="QQT6" s="7"/>
      <c r="QQU6" s="3"/>
      <c r="QQV6" s="7"/>
      <c r="QQW6" s="3"/>
      <c r="QQX6" s="7"/>
      <c r="QQY6" s="3"/>
      <c r="QQZ6" s="7"/>
      <c r="QRA6" s="3"/>
      <c r="QRB6" s="7"/>
      <c r="QRC6" s="3"/>
      <c r="QRD6" s="7"/>
      <c r="QRE6" s="3"/>
      <c r="QRF6" s="7"/>
      <c r="QRG6" s="3"/>
      <c r="QRH6" s="7"/>
      <c r="QRI6" s="3"/>
      <c r="QRJ6" s="7"/>
      <c r="QRK6" s="3"/>
      <c r="QRL6" s="7"/>
      <c r="QRM6" s="3"/>
      <c r="QRN6" s="7"/>
      <c r="QRO6" s="3"/>
      <c r="QRP6" s="7"/>
      <c r="QRQ6" s="3"/>
      <c r="QRR6" s="7"/>
      <c r="QRS6" s="3"/>
      <c r="QRT6" s="7"/>
      <c r="QRU6" s="3"/>
      <c r="QRV6" s="7"/>
      <c r="QRW6" s="3"/>
      <c r="QRX6" s="7"/>
      <c r="QRY6" s="3"/>
      <c r="QRZ6" s="7"/>
      <c r="QSA6" s="3"/>
      <c r="QSB6" s="7"/>
      <c r="QSC6" s="3"/>
      <c r="QSD6" s="7"/>
      <c r="QSE6" s="3"/>
      <c r="QSF6" s="7"/>
      <c r="QSG6" s="3"/>
      <c r="QSH6" s="7"/>
      <c r="QSI6" s="3"/>
      <c r="QSJ6" s="7"/>
      <c r="QSK6" s="3"/>
      <c r="QSL6" s="7"/>
      <c r="QSM6" s="3"/>
      <c r="QSN6" s="7"/>
      <c r="QSO6" s="3"/>
      <c r="QSP6" s="7"/>
      <c r="QSQ6" s="3"/>
      <c r="QSR6" s="7"/>
      <c r="QSS6" s="3"/>
      <c r="QST6" s="7"/>
      <c r="QSU6" s="3"/>
      <c r="QSV6" s="7"/>
      <c r="QSW6" s="3"/>
      <c r="QSX6" s="7"/>
      <c r="QSY6" s="3"/>
      <c r="QSZ6" s="7"/>
      <c r="QTA6" s="3"/>
      <c r="QTB6" s="7"/>
      <c r="QTC6" s="3"/>
      <c r="QTD6" s="7"/>
      <c r="QTE6" s="3"/>
      <c r="QTF6" s="7"/>
      <c r="QTG6" s="3"/>
      <c r="QTH6" s="7"/>
      <c r="QTI6" s="3"/>
      <c r="QTJ6" s="7"/>
      <c r="QTK6" s="3"/>
      <c r="QTL6" s="7"/>
      <c r="QTM6" s="3"/>
      <c r="QTN6" s="7"/>
      <c r="QTO6" s="3"/>
      <c r="QTP6" s="7"/>
      <c r="QTQ6" s="3"/>
      <c r="QTR6" s="7"/>
      <c r="QTS6" s="3"/>
      <c r="QTT6" s="7"/>
      <c r="QTU6" s="3"/>
      <c r="QTV6" s="7"/>
      <c r="QTW6" s="3"/>
      <c r="QTX6" s="7"/>
      <c r="QTY6" s="3"/>
      <c r="QTZ6" s="7"/>
      <c r="QUA6" s="3"/>
      <c r="QUB6" s="7"/>
      <c r="QUC6" s="3"/>
      <c r="QUD6" s="7"/>
      <c r="QUE6" s="3"/>
      <c r="QUF6" s="7"/>
      <c r="QUG6" s="3"/>
      <c r="QUH6" s="7"/>
      <c r="QUI6" s="3"/>
      <c r="QUJ6" s="7"/>
      <c r="QUK6" s="3"/>
      <c r="QUL6" s="7"/>
      <c r="QUM6" s="3"/>
      <c r="QUN6" s="7"/>
      <c r="QUO6" s="3"/>
      <c r="QUP6" s="7"/>
      <c r="QUQ6" s="3"/>
      <c r="QUR6" s="7"/>
      <c r="QUS6" s="3"/>
      <c r="QUT6" s="7"/>
      <c r="QUU6" s="3"/>
      <c r="QUV6" s="7"/>
      <c r="QUW6" s="3"/>
      <c r="QUX6" s="7"/>
      <c r="QUY6" s="3"/>
      <c r="QUZ6" s="7"/>
      <c r="QVA6" s="3"/>
      <c r="QVB6" s="7"/>
      <c r="QVC6" s="3"/>
      <c r="QVD6" s="7"/>
      <c r="QVE6" s="3"/>
      <c r="QVF6" s="7"/>
      <c r="QVG6" s="3"/>
      <c r="QVH6" s="7"/>
      <c r="QVI6" s="3"/>
      <c r="QVJ6" s="7"/>
      <c r="QVK6" s="3"/>
      <c r="QVL6" s="7"/>
      <c r="QVM6" s="3"/>
      <c r="QVN6" s="7"/>
      <c r="QVO6" s="3"/>
      <c r="QVP6" s="7"/>
      <c r="QVQ6" s="3"/>
      <c r="QVR6" s="7"/>
      <c r="QVS6" s="3"/>
      <c r="QVT6" s="7"/>
      <c r="QVU6" s="3"/>
      <c r="QVV6" s="7"/>
      <c r="QVW6" s="3"/>
      <c r="QVX6" s="7"/>
      <c r="QVY6" s="3"/>
      <c r="QVZ6" s="7"/>
      <c r="QWA6" s="3"/>
      <c r="QWB6" s="7"/>
      <c r="QWC6" s="3"/>
      <c r="QWD6" s="7"/>
      <c r="QWE6" s="3"/>
      <c r="QWF6" s="7"/>
      <c r="QWG6" s="3"/>
      <c r="QWH6" s="7"/>
      <c r="QWI6" s="3"/>
      <c r="QWJ6" s="7"/>
      <c r="QWK6" s="3"/>
      <c r="QWL6" s="7"/>
      <c r="QWM6" s="3"/>
      <c r="QWN6" s="7"/>
      <c r="QWO6" s="3"/>
      <c r="QWP6" s="7"/>
      <c r="QWQ6" s="3"/>
      <c r="QWR6" s="7"/>
      <c r="QWS6" s="3"/>
      <c r="QWT6" s="7"/>
      <c r="QWU6" s="3"/>
      <c r="QWV6" s="7"/>
      <c r="QWW6" s="3"/>
      <c r="QWX6" s="7"/>
      <c r="QWY6" s="3"/>
      <c r="QWZ6" s="7"/>
      <c r="QXA6" s="3"/>
      <c r="QXB6" s="7"/>
      <c r="QXC6" s="3"/>
      <c r="QXD6" s="7"/>
      <c r="QXE6" s="3"/>
      <c r="QXF6" s="7"/>
      <c r="QXG6" s="3"/>
      <c r="QXH6" s="7"/>
      <c r="QXI6" s="3"/>
      <c r="QXJ6" s="7"/>
      <c r="QXK6" s="3"/>
      <c r="QXL6" s="7"/>
      <c r="QXM6" s="3"/>
      <c r="QXN6" s="7"/>
      <c r="QXO6" s="3"/>
      <c r="QXP6" s="7"/>
      <c r="QXQ6" s="3"/>
      <c r="QXR6" s="7"/>
      <c r="QXS6" s="3"/>
      <c r="QXT6" s="7"/>
      <c r="QXU6" s="3"/>
      <c r="QXV6" s="7"/>
      <c r="QXW6" s="3"/>
      <c r="QXX6" s="7"/>
      <c r="QXY6" s="3"/>
      <c r="QXZ6" s="7"/>
      <c r="QYA6" s="3"/>
      <c r="QYB6" s="7"/>
      <c r="QYC6" s="3"/>
      <c r="QYD6" s="7"/>
      <c r="QYE6" s="3"/>
      <c r="QYF6" s="7"/>
      <c r="QYG6" s="3"/>
      <c r="QYH6" s="7"/>
      <c r="QYI6" s="3"/>
      <c r="QYJ6" s="7"/>
      <c r="QYK6" s="3"/>
      <c r="QYL6" s="7"/>
      <c r="QYM6" s="3"/>
      <c r="QYN6" s="7"/>
      <c r="QYO6" s="3"/>
      <c r="QYP6" s="7"/>
      <c r="QYQ6" s="3"/>
      <c r="QYR6" s="7"/>
      <c r="QYS6" s="3"/>
      <c r="QYT6" s="7"/>
      <c r="QYU6" s="3"/>
      <c r="QYV6" s="7"/>
      <c r="QYW6" s="3"/>
      <c r="QYX6" s="7"/>
      <c r="QYY6" s="3"/>
      <c r="QYZ6" s="7"/>
      <c r="QZA6" s="3"/>
      <c r="QZB6" s="7"/>
      <c r="QZC6" s="3"/>
      <c r="QZD6" s="7"/>
      <c r="QZE6" s="3"/>
      <c r="QZF6" s="7"/>
      <c r="QZG6" s="3"/>
      <c r="QZH6" s="7"/>
      <c r="QZI6" s="3"/>
      <c r="QZJ6" s="7"/>
      <c r="QZK6" s="3"/>
      <c r="QZL6" s="7"/>
      <c r="QZM6" s="3"/>
      <c r="QZN6" s="7"/>
      <c r="QZO6" s="3"/>
      <c r="QZP6" s="7"/>
      <c r="QZQ6" s="3"/>
      <c r="QZR6" s="7"/>
      <c r="QZS6" s="3"/>
      <c r="QZT6" s="7"/>
      <c r="QZU6" s="3"/>
      <c r="QZV6" s="7"/>
      <c r="QZW6" s="3"/>
      <c r="QZX6" s="7"/>
      <c r="QZY6" s="3"/>
      <c r="QZZ6" s="7"/>
      <c r="RAA6" s="3"/>
      <c r="RAB6" s="7"/>
      <c r="RAC6" s="3"/>
      <c r="RAD6" s="7"/>
      <c r="RAE6" s="3"/>
      <c r="RAF6" s="7"/>
      <c r="RAG6" s="3"/>
      <c r="RAH6" s="7"/>
      <c r="RAI6" s="3"/>
      <c r="RAJ6" s="7"/>
      <c r="RAK6" s="3"/>
      <c r="RAL6" s="7"/>
      <c r="RAM6" s="3"/>
      <c r="RAN6" s="7"/>
      <c r="RAO6" s="3"/>
      <c r="RAP6" s="7"/>
      <c r="RAQ6" s="3"/>
      <c r="RAR6" s="7"/>
      <c r="RAS6" s="3"/>
      <c r="RAT6" s="7"/>
      <c r="RAU6" s="3"/>
      <c r="RAV6" s="7"/>
      <c r="RAW6" s="3"/>
      <c r="RAX6" s="7"/>
      <c r="RAY6" s="3"/>
      <c r="RAZ6" s="7"/>
      <c r="RBA6" s="3"/>
      <c r="RBB6" s="7"/>
      <c r="RBC6" s="3"/>
      <c r="RBD6" s="7"/>
      <c r="RBE6" s="3"/>
      <c r="RBF6" s="7"/>
      <c r="RBG6" s="3"/>
      <c r="RBH6" s="7"/>
      <c r="RBI6" s="3"/>
      <c r="RBJ6" s="7"/>
      <c r="RBK6" s="3"/>
      <c r="RBL6" s="7"/>
      <c r="RBM6" s="3"/>
      <c r="RBN6" s="7"/>
      <c r="RBO6" s="3"/>
      <c r="RBP6" s="7"/>
      <c r="RBQ6" s="3"/>
      <c r="RBR6" s="7"/>
      <c r="RBS6" s="3"/>
      <c r="RBT6" s="7"/>
      <c r="RBU6" s="3"/>
      <c r="RBV6" s="7"/>
      <c r="RBW6" s="3"/>
      <c r="RBX6" s="7"/>
      <c r="RBY6" s="3"/>
      <c r="RBZ6" s="7"/>
      <c r="RCA6" s="3"/>
      <c r="RCB6" s="7"/>
      <c r="RCC6" s="3"/>
      <c r="RCD6" s="7"/>
      <c r="RCE6" s="3"/>
      <c r="RCF6" s="7"/>
      <c r="RCG6" s="3"/>
      <c r="RCH6" s="7"/>
      <c r="RCI6" s="3"/>
      <c r="RCJ6" s="7"/>
      <c r="RCK6" s="3"/>
      <c r="RCL6" s="7"/>
      <c r="RCM6" s="3"/>
      <c r="RCN6" s="7"/>
      <c r="RCO6" s="3"/>
      <c r="RCP6" s="7"/>
      <c r="RCQ6" s="3"/>
      <c r="RCR6" s="7"/>
      <c r="RCS6" s="3"/>
      <c r="RCT6" s="7"/>
      <c r="RCU6" s="3"/>
      <c r="RCV6" s="7"/>
      <c r="RCW6" s="3"/>
      <c r="RCX6" s="7"/>
      <c r="RCY6" s="3"/>
      <c r="RCZ6" s="7"/>
      <c r="RDA6" s="3"/>
      <c r="RDB6" s="7"/>
      <c r="RDC6" s="3"/>
      <c r="RDD6" s="7"/>
      <c r="RDE6" s="3"/>
      <c r="RDF6" s="7"/>
      <c r="RDG6" s="3"/>
      <c r="RDH6" s="7"/>
      <c r="RDI6" s="3"/>
      <c r="RDJ6" s="7"/>
      <c r="RDK6" s="3"/>
      <c r="RDL6" s="7"/>
      <c r="RDM6" s="3"/>
      <c r="RDN6" s="7"/>
      <c r="RDO6" s="3"/>
      <c r="RDP6" s="7"/>
      <c r="RDQ6" s="3"/>
      <c r="RDR6" s="7"/>
      <c r="RDS6" s="3"/>
      <c r="RDT6" s="7"/>
      <c r="RDU6" s="3"/>
      <c r="RDV6" s="7"/>
      <c r="RDW6" s="3"/>
      <c r="RDX6" s="7"/>
      <c r="RDY6" s="3"/>
      <c r="RDZ6" s="7"/>
      <c r="REA6" s="3"/>
      <c r="REB6" s="7"/>
      <c r="REC6" s="3"/>
      <c r="RED6" s="7"/>
      <c r="REE6" s="3"/>
      <c r="REF6" s="7"/>
      <c r="REG6" s="3"/>
      <c r="REH6" s="7"/>
      <c r="REI6" s="3"/>
      <c r="REJ6" s="7"/>
      <c r="REK6" s="3"/>
      <c r="REL6" s="7"/>
      <c r="REM6" s="3"/>
      <c r="REN6" s="7"/>
      <c r="REO6" s="3"/>
      <c r="REP6" s="7"/>
      <c r="REQ6" s="3"/>
      <c r="RER6" s="7"/>
      <c r="RES6" s="3"/>
      <c r="RET6" s="7"/>
      <c r="REU6" s="3"/>
      <c r="REV6" s="7"/>
      <c r="REW6" s="3"/>
      <c r="REX6" s="7"/>
      <c r="REY6" s="3"/>
      <c r="REZ6" s="7"/>
      <c r="RFA6" s="3"/>
      <c r="RFB6" s="7"/>
      <c r="RFC6" s="3"/>
      <c r="RFD6" s="7"/>
      <c r="RFE6" s="3"/>
      <c r="RFF6" s="7"/>
      <c r="RFG6" s="3"/>
      <c r="RFH6" s="7"/>
      <c r="RFI6" s="3"/>
      <c r="RFJ6" s="7"/>
      <c r="RFK6" s="3"/>
      <c r="RFL6" s="7"/>
      <c r="RFM6" s="3"/>
      <c r="RFN6" s="7"/>
      <c r="RFO6" s="3"/>
      <c r="RFP6" s="7"/>
      <c r="RFQ6" s="3"/>
      <c r="RFR6" s="7"/>
      <c r="RFS6" s="3"/>
      <c r="RFT6" s="7"/>
      <c r="RFU6" s="3"/>
      <c r="RFV6" s="7"/>
      <c r="RFW6" s="3"/>
      <c r="RFX6" s="7"/>
      <c r="RFY6" s="3"/>
      <c r="RFZ6" s="7"/>
      <c r="RGA6" s="3"/>
      <c r="RGB6" s="7"/>
      <c r="RGC6" s="3"/>
      <c r="RGD6" s="7"/>
      <c r="RGE6" s="3"/>
      <c r="RGF6" s="7"/>
      <c r="RGG6" s="3"/>
      <c r="RGH6" s="7"/>
      <c r="RGI6" s="3"/>
      <c r="RGJ6" s="7"/>
      <c r="RGK6" s="3"/>
      <c r="RGL6" s="7"/>
      <c r="RGM6" s="3"/>
      <c r="RGN6" s="7"/>
      <c r="RGO6" s="3"/>
      <c r="RGP6" s="7"/>
      <c r="RGQ6" s="3"/>
      <c r="RGR6" s="7"/>
      <c r="RGS6" s="3"/>
      <c r="RGT6" s="7"/>
      <c r="RGU6" s="3"/>
      <c r="RGV6" s="7"/>
      <c r="RGW6" s="3"/>
      <c r="RGX6" s="7"/>
      <c r="RGY6" s="3"/>
      <c r="RGZ6" s="7"/>
      <c r="RHA6" s="3"/>
      <c r="RHB6" s="7"/>
      <c r="RHC6" s="3"/>
      <c r="RHD6" s="7"/>
      <c r="RHE6" s="3"/>
      <c r="RHF6" s="7"/>
      <c r="RHG6" s="3"/>
      <c r="RHH6" s="7"/>
      <c r="RHI6" s="3"/>
      <c r="RHJ6" s="7"/>
      <c r="RHK6" s="3"/>
      <c r="RHL6" s="7"/>
      <c r="RHM6" s="3"/>
      <c r="RHN6" s="7"/>
      <c r="RHO6" s="3"/>
      <c r="RHP6" s="7"/>
      <c r="RHQ6" s="3"/>
      <c r="RHR6" s="7"/>
      <c r="RHS6" s="3"/>
      <c r="RHT6" s="7"/>
      <c r="RHU6" s="3"/>
      <c r="RHV6" s="7"/>
      <c r="RHW6" s="3"/>
      <c r="RHX6" s="7"/>
      <c r="RHY6" s="3"/>
      <c r="RHZ6" s="7"/>
      <c r="RIA6" s="3"/>
      <c r="RIB6" s="7"/>
      <c r="RIC6" s="3"/>
      <c r="RID6" s="7"/>
      <c r="RIE6" s="3"/>
      <c r="RIF6" s="7"/>
      <c r="RIG6" s="3"/>
      <c r="RIH6" s="7"/>
      <c r="RII6" s="3"/>
      <c r="RIJ6" s="7"/>
      <c r="RIK6" s="3"/>
      <c r="RIL6" s="7"/>
      <c r="RIM6" s="3"/>
      <c r="RIN6" s="7"/>
      <c r="RIO6" s="3"/>
      <c r="RIP6" s="7"/>
      <c r="RIQ6" s="3"/>
      <c r="RIR6" s="7"/>
      <c r="RIS6" s="3"/>
      <c r="RIT6" s="7"/>
      <c r="RIU6" s="3"/>
      <c r="RIV6" s="7"/>
      <c r="RIW6" s="3"/>
      <c r="RIX6" s="7"/>
      <c r="RIY6" s="3"/>
      <c r="RIZ6" s="7"/>
      <c r="RJA6" s="3"/>
      <c r="RJB6" s="7"/>
      <c r="RJC6" s="3"/>
      <c r="RJD6" s="7"/>
      <c r="RJE6" s="3"/>
      <c r="RJF6" s="7"/>
      <c r="RJG6" s="3"/>
      <c r="RJH6" s="7"/>
      <c r="RJI6" s="3"/>
      <c r="RJJ6" s="7"/>
      <c r="RJK6" s="3"/>
      <c r="RJL6" s="7"/>
      <c r="RJM6" s="3"/>
      <c r="RJN6" s="7"/>
      <c r="RJO6" s="3"/>
      <c r="RJP6" s="7"/>
      <c r="RJQ6" s="3"/>
      <c r="RJR6" s="7"/>
      <c r="RJS6" s="3"/>
      <c r="RJT6" s="7"/>
      <c r="RJU6" s="3"/>
      <c r="RJV6" s="7"/>
      <c r="RJW6" s="3"/>
      <c r="RJX6" s="7"/>
      <c r="RJY6" s="3"/>
      <c r="RJZ6" s="7"/>
      <c r="RKA6" s="3"/>
      <c r="RKB6" s="7"/>
      <c r="RKC6" s="3"/>
      <c r="RKD6" s="7"/>
      <c r="RKE6" s="3"/>
      <c r="RKF6" s="7"/>
      <c r="RKG6" s="3"/>
      <c r="RKH6" s="7"/>
      <c r="RKI6" s="3"/>
      <c r="RKJ6" s="7"/>
      <c r="RKK6" s="3"/>
      <c r="RKL6" s="7"/>
      <c r="RKM6" s="3"/>
      <c r="RKN6" s="7"/>
      <c r="RKO6" s="3"/>
      <c r="RKP6" s="7"/>
      <c r="RKQ6" s="3"/>
      <c r="RKR6" s="7"/>
      <c r="RKS6" s="3"/>
      <c r="RKT6" s="7"/>
      <c r="RKU6" s="3"/>
      <c r="RKV6" s="7"/>
      <c r="RKW6" s="3"/>
      <c r="RKX6" s="7"/>
      <c r="RKY6" s="3"/>
      <c r="RKZ6" s="7"/>
      <c r="RLA6" s="3"/>
      <c r="RLB6" s="7"/>
      <c r="RLC6" s="3"/>
      <c r="RLD6" s="7"/>
      <c r="RLE6" s="3"/>
      <c r="RLF6" s="7"/>
      <c r="RLG6" s="3"/>
      <c r="RLH6" s="7"/>
      <c r="RLI6" s="3"/>
      <c r="RLJ6" s="7"/>
      <c r="RLK6" s="3"/>
      <c r="RLL6" s="7"/>
      <c r="RLM6" s="3"/>
      <c r="RLN6" s="7"/>
      <c r="RLO6" s="3"/>
      <c r="RLP6" s="7"/>
      <c r="RLQ6" s="3"/>
      <c r="RLR6" s="7"/>
      <c r="RLS6" s="3"/>
      <c r="RLT6" s="7"/>
      <c r="RLU6" s="3"/>
      <c r="RLV6" s="7"/>
      <c r="RLW6" s="3"/>
      <c r="RLX6" s="7"/>
      <c r="RLY6" s="3"/>
      <c r="RLZ6" s="7"/>
      <c r="RMA6" s="3"/>
      <c r="RMB6" s="7"/>
      <c r="RMC6" s="3"/>
      <c r="RMD6" s="7"/>
      <c r="RME6" s="3"/>
      <c r="RMF6" s="7"/>
      <c r="RMG6" s="3"/>
      <c r="RMH6" s="7"/>
      <c r="RMI6" s="3"/>
      <c r="RMJ6" s="7"/>
      <c r="RMK6" s="3"/>
      <c r="RML6" s="7"/>
      <c r="RMM6" s="3"/>
      <c r="RMN6" s="7"/>
      <c r="RMO6" s="3"/>
      <c r="RMP6" s="7"/>
      <c r="RMQ6" s="3"/>
      <c r="RMR6" s="7"/>
      <c r="RMS6" s="3"/>
      <c r="RMT6" s="7"/>
      <c r="RMU6" s="3"/>
      <c r="RMV6" s="7"/>
      <c r="RMW6" s="3"/>
      <c r="RMX6" s="7"/>
      <c r="RMY6" s="3"/>
      <c r="RMZ6" s="7"/>
      <c r="RNA6" s="3"/>
      <c r="RNB6" s="7"/>
      <c r="RNC6" s="3"/>
      <c r="RND6" s="7"/>
      <c r="RNE6" s="3"/>
      <c r="RNF6" s="7"/>
      <c r="RNG6" s="3"/>
      <c r="RNH6" s="7"/>
      <c r="RNI6" s="3"/>
      <c r="RNJ6" s="7"/>
      <c r="RNK6" s="3"/>
      <c r="RNL6" s="7"/>
      <c r="RNM6" s="3"/>
      <c r="RNN6" s="7"/>
      <c r="RNO6" s="3"/>
      <c r="RNP6" s="7"/>
      <c r="RNQ6" s="3"/>
      <c r="RNR6" s="7"/>
      <c r="RNS6" s="3"/>
      <c r="RNT6" s="7"/>
      <c r="RNU6" s="3"/>
      <c r="RNV6" s="7"/>
      <c r="RNW6" s="3"/>
      <c r="RNX6" s="7"/>
      <c r="RNY6" s="3"/>
      <c r="RNZ6" s="7"/>
      <c r="ROA6" s="3"/>
      <c r="ROB6" s="7"/>
      <c r="ROC6" s="3"/>
      <c r="ROD6" s="7"/>
      <c r="ROE6" s="3"/>
      <c r="ROF6" s="7"/>
      <c r="ROG6" s="3"/>
      <c r="ROH6" s="7"/>
      <c r="ROI6" s="3"/>
      <c r="ROJ6" s="7"/>
      <c r="ROK6" s="3"/>
      <c r="ROL6" s="7"/>
      <c r="ROM6" s="3"/>
      <c r="RON6" s="7"/>
      <c r="ROO6" s="3"/>
      <c r="ROP6" s="7"/>
      <c r="ROQ6" s="3"/>
      <c r="ROR6" s="7"/>
      <c r="ROS6" s="3"/>
      <c r="ROT6" s="7"/>
      <c r="ROU6" s="3"/>
      <c r="ROV6" s="7"/>
      <c r="ROW6" s="3"/>
      <c r="ROX6" s="7"/>
      <c r="ROY6" s="3"/>
      <c r="ROZ6" s="7"/>
      <c r="RPA6" s="3"/>
      <c r="RPB6" s="7"/>
      <c r="RPC6" s="3"/>
      <c r="RPD6" s="7"/>
      <c r="RPE6" s="3"/>
      <c r="RPF6" s="7"/>
      <c r="RPG6" s="3"/>
      <c r="RPH6" s="7"/>
      <c r="RPI6" s="3"/>
      <c r="RPJ6" s="7"/>
      <c r="RPK6" s="3"/>
      <c r="RPL6" s="7"/>
      <c r="RPM6" s="3"/>
      <c r="RPN6" s="7"/>
      <c r="RPO6" s="3"/>
      <c r="RPP6" s="7"/>
      <c r="RPQ6" s="3"/>
      <c r="RPR6" s="7"/>
      <c r="RPS6" s="3"/>
      <c r="RPT6" s="7"/>
      <c r="RPU6" s="3"/>
      <c r="RPV6" s="7"/>
      <c r="RPW6" s="3"/>
      <c r="RPX6" s="7"/>
      <c r="RPY6" s="3"/>
      <c r="RPZ6" s="7"/>
      <c r="RQA6" s="3"/>
      <c r="RQB6" s="7"/>
      <c r="RQC6" s="3"/>
      <c r="RQD6" s="7"/>
      <c r="RQE6" s="3"/>
      <c r="RQF6" s="7"/>
      <c r="RQG6" s="3"/>
      <c r="RQH6" s="7"/>
      <c r="RQI6" s="3"/>
      <c r="RQJ6" s="7"/>
      <c r="RQK6" s="3"/>
      <c r="RQL6" s="7"/>
      <c r="RQM6" s="3"/>
      <c r="RQN6" s="7"/>
      <c r="RQO6" s="3"/>
      <c r="RQP6" s="7"/>
      <c r="RQQ6" s="3"/>
      <c r="RQR6" s="7"/>
      <c r="RQS6" s="3"/>
      <c r="RQT6" s="7"/>
      <c r="RQU6" s="3"/>
      <c r="RQV6" s="7"/>
      <c r="RQW6" s="3"/>
      <c r="RQX6" s="7"/>
      <c r="RQY6" s="3"/>
      <c r="RQZ6" s="7"/>
      <c r="RRA6" s="3"/>
      <c r="RRB6" s="7"/>
      <c r="RRC6" s="3"/>
      <c r="RRD6" s="7"/>
      <c r="RRE6" s="3"/>
      <c r="RRF6" s="7"/>
      <c r="RRG6" s="3"/>
      <c r="RRH6" s="7"/>
      <c r="RRI6" s="3"/>
      <c r="RRJ6" s="7"/>
      <c r="RRK6" s="3"/>
      <c r="RRL6" s="7"/>
      <c r="RRM6" s="3"/>
      <c r="RRN6" s="7"/>
      <c r="RRO6" s="3"/>
      <c r="RRP6" s="7"/>
      <c r="RRQ6" s="3"/>
      <c r="RRR6" s="7"/>
      <c r="RRS6" s="3"/>
      <c r="RRT6" s="7"/>
      <c r="RRU6" s="3"/>
      <c r="RRV6" s="7"/>
      <c r="RRW6" s="3"/>
      <c r="RRX6" s="7"/>
      <c r="RRY6" s="3"/>
      <c r="RRZ6" s="7"/>
      <c r="RSA6" s="3"/>
      <c r="RSB6" s="7"/>
      <c r="RSC6" s="3"/>
      <c r="RSD6" s="7"/>
      <c r="RSE6" s="3"/>
      <c r="RSF6" s="7"/>
      <c r="RSG6" s="3"/>
      <c r="RSH6" s="7"/>
      <c r="RSI6" s="3"/>
      <c r="RSJ6" s="7"/>
      <c r="RSK6" s="3"/>
      <c r="RSL6" s="7"/>
      <c r="RSM6" s="3"/>
      <c r="RSN6" s="7"/>
      <c r="RSO6" s="3"/>
      <c r="RSP6" s="7"/>
      <c r="RSQ6" s="3"/>
      <c r="RSR6" s="7"/>
      <c r="RSS6" s="3"/>
      <c r="RST6" s="7"/>
      <c r="RSU6" s="3"/>
      <c r="RSV6" s="7"/>
      <c r="RSW6" s="3"/>
      <c r="RSX6" s="7"/>
      <c r="RSY6" s="3"/>
      <c r="RSZ6" s="7"/>
      <c r="RTA6" s="3"/>
      <c r="RTB6" s="7"/>
      <c r="RTC6" s="3"/>
      <c r="RTD6" s="7"/>
      <c r="RTE6" s="3"/>
      <c r="RTF6" s="7"/>
      <c r="RTG6" s="3"/>
      <c r="RTH6" s="7"/>
      <c r="RTI6" s="3"/>
      <c r="RTJ6" s="7"/>
      <c r="RTK6" s="3"/>
      <c r="RTL6" s="7"/>
      <c r="RTM6" s="3"/>
      <c r="RTN6" s="7"/>
      <c r="RTO6" s="3"/>
      <c r="RTP6" s="7"/>
      <c r="RTQ6" s="3"/>
      <c r="RTR6" s="7"/>
      <c r="RTS6" s="3"/>
      <c r="RTT6" s="7"/>
      <c r="RTU6" s="3"/>
      <c r="RTV6" s="7"/>
      <c r="RTW6" s="3"/>
      <c r="RTX6" s="7"/>
      <c r="RTY6" s="3"/>
      <c r="RTZ6" s="7"/>
      <c r="RUA6" s="3"/>
      <c r="RUB6" s="7"/>
      <c r="RUC6" s="3"/>
      <c r="RUD6" s="7"/>
      <c r="RUE6" s="3"/>
      <c r="RUF6" s="7"/>
      <c r="RUG6" s="3"/>
      <c r="RUH6" s="7"/>
      <c r="RUI6" s="3"/>
      <c r="RUJ6" s="7"/>
      <c r="RUK6" s="3"/>
      <c r="RUL6" s="7"/>
      <c r="RUM6" s="3"/>
      <c r="RUN6" s="7"/>
      <c r="RUO6" s="3"/>
      <c r="RUP6" s="7"/>
      <c r="RUQ6" s="3"/>
      <c r="RUR6" s="7"/>
      <c r="RUS6" s="3"/>
      <c r="RUT6" s="7"/>
      <c r="RUU6" s="3"/>
      <c r="RUV6" s="7"/>
      <c r="RUW6" s="3"/>
      <c r="RUX6" s="7"/>
      <c r="RUY6" s="3"/>
      <c r="RUZ6" s="7"/>
      <c r="RVA6" s="3"/>
      <c r="RVB6" s="7"/>
      <c r="RVC6" s="3"/>
      <c r="RVD6" s="7"/>
      <c r="RVE6" s="3"/>
      <c r="RVF6" s="7"/>
      <c r="RVG6" s="3"/>
      <c r="RVH6" s="7"/>
      <c r="RVI6" s="3"/>
      <c r="RVJ6" s="7"/>
      <c r="RVK6" s="3"/>
      <c r="RVL6" s="7"/>
      <c r="RVM6" s="3"/>
      <c r="RVN6" s="7"/>
      <c r="RVO6" s="3"/>
      <c r="RVP6" s="7"/>
      <c r="RVQ6" s="3"/>
      <c r="RVR6" s="7"/>
      <c r="RVS6" s="3"/>
      <c r="RVT6" s="7"/>
      <c r="RVU6" s="3"/>
      <c r="RVV6" s="7"/>
      <c r="RVW6" s="3"/>
      <c r="RVX6" s="7"/>
      <c r="RVY6" s="3"/>
      <c r="RVZ6" s="7"/>
      <c r="RWA6" s="3"/>
      <c r="RWB6" s="7"/>
      <c r="RWC6" s="3"/>
      <c r="RWD6" s="7"/>
      <c r="RWE6" s="3"/>
      <c r="RWF6" s="7"/>
      <c r="RWG6" s="3"/>
      <c r="RWH6" s="7"/>
      <c r="RWI6" s="3"/>
      <c r="RWJ6" s="7"/>
      <c r="RWK6" s="3"/>
      <c r="RWL6" s="7"/>
      <c r="RWM6" s="3"/>
      <c r="RWN6" s="7"/>
      <c r="RWO6" s="3"/>
      <c r="RWP6" s="7"/>
      <c r="RWQ6" s="3"/>
      <c r="RWR6" s="7"/>
      <c r="RWS6" s="3"/>
      <c r="RWT6" s="7"/>
      <c r="RWU6" s="3"/>
      <c r="RWV6" s="7"/>
      <c r="RWW6" s="3"/>
      <c r="RWX6" s="7"/>
      <c r="RWY6" s="3"/>
      <c r="RWZ6" s="7"/>
      <c r="RXA6" s="3"/>
      <c r="RXB6" s="7"/>
      <c r="RXC6" s="3"/>
      <c r="RXD6" s="7"/>
      <c r="RXE6" s="3"/>
      <c r="RXF6" s="7"/>
      <c r="RXG6" s="3"/>
      <c r="RXH6" s="7"/>
      <c r="RXI6" s="3"/>
      <c r="RXJ6" s="7"/>
      <c r="RXK6" s="3"/>
      <c r="RXL6" s="7"/>
      <c r="RXM6" s="3"/>
      <c r="RXN6" s="7"/>
      <c r="RXO6" s="3"/>
      <c r="RXP6" s="7"/>
      <c r="RXQ6" s="3"/>
      <c r="RXR6" s="7"/>
      <c r="RXS6" s="3"/>
      <c r="RXT6" s="7"/>
      <c r="RXU6" s="3"/>
      <c r="RXV6" s="7"/>
      <c r="RXW6" s="3"/>
      <c r="RXX6" s="7"/>
      <c r="RXY6" s="3"/>
      <c r="RXZ6" s="7"/>
      <c r="RYA6" s="3"/>
      <c r="RYB6" s="7"/>
      <c r="RYC6" s="3"/>
      <c r="RYD6" s="7"/>
      <c r="RYE6" s="3"/>
      <c r="RYF6" s="7"/>
      <c r="RYG6" s="3"/>
      <c r="RYH6" s="7"/>
      <c r="RYI6" s="3"/>
      <c r="RYJ6" s="7"/>
      <c r="RYK6" s="3"/>
      <c r="RYL6" s="7"/>
      <c r="RYM6" s="3"/>
      <c r="RYN6" s="7"/>
      <c r="RYO6" s="3"/>
      <c r="RYP6" s="7"/>
      <c r="RYQ6" s="3"/>
      <c r="RYR6" s="7"/>
      <c r="RYS6" s="3"/>
      <c r="RYT6" s="7"/>
      <c r="RYU6" s="3"/>
      <c r="RYV6" s="7"/>
      <c r="RYW6" s="3"/>
      <c r="RYX6" s="7"/>
      <c r="RYY6" s="3"/>
      <c r="RYZ6" s="7"/>
      <c r="RZA6" s="3"/>
      <c r="RZB6" s="7"/>
      <c r="RZC6" s="3"/>
      <c r="RZD6" s="7"/>
      <c r="RZE6" s="3"/>
      <c r="RZF6" s="7"/>
      <c r="RZG6" s="3"/>
      <c r="RZH6" s="7"/>
      <c r="RZI6" s="3"/>
      <c r="RZJ6" s="7"/>
      <c r="RZK6" s="3"/>
      <c r="RZL6" s="7"/>
      <c r="RZM6" s="3"/>
      <c r="RZN6" s="7"/>
      <c r="RZO6" s="3"/>
      <c r="RZP6" s="7"/>
      <c r="RZQ6" s="3"/>
      <c r="RZR6" s="7"/>
      <c r="RZS6" s="3"/>
      <c r="RZT6" s="7"/>
      <c r="RZU6" s="3"/>
      <c r="RZV6" s="7"/>
      <c r="RZW6" s="3"/>
      <c r="RZX6" s="7"/>
      <c r="RZY6" s="3"/>
      <c r="RZZ6" s="7"/>
      <c r="SAA6" s="3"/>
      <c r="SAB6" s="7"/>
      <c r="SAC6" s="3"/>
      <c r="SAD6" s="7"/>
      <c r="SAE6" s="3"/>
      <c r="SAF6" s="7"/>
      <c r="SAG6" s="3"/>
      <c r="SAH6" s="7"/>
      <c r="SAI6" s="3"/>
      <c r="SAJ6" s="7"/>
      <c r="SAK6" s="3"/>
      <c r="SAL6" s="7"/>
      <c r="SAM6" s="3"/>
      <c r="SAN6" s="7"/>
      <c r="SAO6" s="3"/>
      <c r="SAP6" s="7"/>
      <c r="SAQ6" s="3"/>
      <c r="SAR6" s="7"/>
      <c r="SAS6" s="3"/>
      <c r="SAT6" s="7"/>
      <c r="SAU6" s="3"/>
      <c r="SAV6" s="7"/>
      <c r="SAW6" s="3"/>
      <c r="SAX6" s="7"/>
      <c r="SAY6" s="3"/>
      <c r="SAZ6" s="7"/>
      <c r="SBA6" s="3"/>
      <c r="SBB6" s="7"/>
      <c r="SBC6" s="3"/>
      <c r="SBD6" s="7"/>
      <c r="SBE6" s="3"/>
      <c r="SBF6" s="7"/>
      <c r="SBG6" s="3"/>
      <c r="SBH6" s="7"/>
      <c r="SBI6" s="3"/>
      <c r="SBJ6" s="7"/>
      <c r="SBK6" s="3"/>
      <c r="SBL6" s="7"/>
      <c r="SBM6" s="3"/>
      <c r="SBN6" s="7"/>
      <c r="SBO6" s="3"/>
      <c r="SBP6" s="7"/>
      <c r="SBQ6" s="3"/>
      <c r="SBR6" s="7"/>
      <c r="SBS6" s="3"/>
      <c r="SBT6" s="7"/>
      <c r="SBU6" s="3"/>
      <c r="SBV6" s="7"/>
      <c r="SBW6" s="3"/>
      <c r="SBX6" s="7"/>
      <c r="SBY6" s="3"/>
      <c r="SBZ6" s="7"/>
      <c r="SCA6" s="3"/>
      <c r="SCB6" s="7"/>
      <c r="SCC6" s="3"/>
      <c r="SCD6" s="7"/>
      <c r="SCE6" s="3"/>
      <c r="SCF6" s="7"/>
      <c r="SCG6" s="3"/>
      <c r="SCH6" s="7"/>
      <c r="SCI6" s="3"/>
      <c r="SCJ6" s="7"/>
      <c r="SCK6" s="3"/>
      <c r="SCL6" s="7"/>
      <c r="SCM6" s="3"/>
      <c r="SCN6" s="7"/>
      <c r="SCO6" s="3"/>
      <c r="SCP6" s="7"/>
      <c r="SCQ6" s="3"/>
      <c r="SCR6" s="7"/>
      <c r="SCS6" s="3"/>
      <c r="SCT6" s="7"/>
      <c r="SCU6" s="3"/>
      <c r="SCV6" s="7"/>
      <c r="SCW6" s="3"/>
      <c r="SCX6" s="7"/>
      <c r="SCY6" s="3"/>
      <c r="SCZ6" s="7"/>
      <c r="SDA6" s="3"/>
      <c r="SDB6" s="7"/>
      <c r="SDC6" s="3"/>
      <c r="SDD6" s="7"/>
      <c r="SDE6" s="3"/>
      <c r="SDF6" s="7"/>
      <c r="SDG6" s="3"/>
      <c r="SDH6" s="7"/>
      <c r="SDI6" s="3"/>
      <c r="SDJ6" s="7"/>
      <c r="SDK6" s="3"/>
      <c r="SDL6" s="7"/>
      <c r="SDM6" s="3"/>
      <c r="SDN6" s="7"/>
      <c r="SDO6" s="3"/>
      <c r="SDP6" s="7"/>
      <c r="SDQ6" s="3"/>
      <c r="SDR6" s="7"/>
      <c r="SDS6" s="3"/>
      <c r="SDT6" s="7"/>
      <c r="SDU6" s="3"/>
      <c r="SDV6" s="7"/>
      <c r="SDW6" s="3"/>
      <c r="SDX6" s="7"/>
      <c r="SDY6" s="3"/>
      <c r="SDZ6" s="7"/>
      <c r="SEA6" s="3"/>
      <c r="SEB6" s="7"/>
      <c r="SEC6" s="3"/>
      <c r="SED6" s="7"/>
      <c r="SEE6" s="3"/>
      <c r="SEF6" s="7"/>
      <c r="SEG6" s="3"/>
      <c r="SEH6" s="7"/>
      <c r="SEI6" s="3"/>
      <c r="SEJ6" s="7"/>
      <c r="SEK6" s="3"/>
      <c r="SEL6" s="7"/>
      <c r="SEM6" s="3"/>
      <c r="SEN6" s="7"/>
      <c r="SEO6" s="3"/>
      <c r="SEP6" s="7"/>
      <c r="SEQ6" s="3"/>
      <c r="SER6" s="7"/>
      <c r="SES6" s="3"/>
      <c r="SET6" s="7"/>
      <c r="SEU6" s="3"/>
      <c r="SEV6" s="7"/>
      <c r="SEW6" s="3"/>
      <c r="SEX6" s="7"/>
      <c r="SEY6" s="3"/>
      <c r="SEZ6" s="7"/>
      <c r="SFA6" s="3"/>
      <c r="SFB6" s="7"/>
      <c r="SFC6" s="3"/>
      <c r="SFD6" s="7"/>
      <c r="SFE6" s="3"/>
      <c r="SFF6" s="7"/>
      <c r="SFG6" s="3"/>
      <c r="SFH6" s="7"/>
      <c r="SFI6" s="3"/>
      <c r="SFJ6" s="7"/>
      <c r="SFK6" s="3"/>
      <c r="SFL6" s="7"/>
      <c r="SFM6" s="3"/>
      <c r="SFN6" s="7"/>
      <c r="SFO6" s="3"/>
      <c r="SFP6" s="7"/>
      <c r="SFQ6" s="3"/>
      <c r="SFR6" s="7"/>
      <c r="SFS6" s="3"/>
      <c r="SFT6" s="7"/>
      <c r="SFU6" s="3"/>
      <c r="SFV6" s="7"/>
      <c r="SFW6" s="3"/>
      <c r="SFX6" s="7"/>
      <c r="SFY6" s="3"/>
      <c r="SFZ6" s="7"/>
      <c r="SGA6" s="3"/>
      <c r="SGB6" s="7"/>
      <c r="SGC6" s="3"/>
      <c r="SGD6" s="7"/>
      <c r="SGE6" s="3"/>
      <c r="SGF6" s="7"/>
      <c r="SGG6" s="3"/>
      <c r="SGH6" s="7"/>
      <c r="SGI6" s="3"/>
      <c r="SGJ6" s="7"/>
      <c r="SGK6" s="3"/>
      <c r="SGL6" s="7"/>
      <c r="SGM6" s="3"/>
      <c r="SGN6" s="7"/>
      <c r="SGO6" s="3"/>
      <c r="SGP6" s="7"/>
      <c r="SGQ6" s="3"/>
      <c r="SGR6" s="7"/>
      <c r="SGS6" s="3"/>
      <c r="SGT6" s="7"/>
      <c r="SGU6" s="3"/>
      <c r="SGV6" s="7"/>
      <c r="SGW6" s="3"/>
      <c r="SGX6" s="7"/>
      <c r="SGY6" s="3"/>
      <c r="SGZ6" s="7"/>
      <c r="SHA6" s="3"/>
      <c r="SHB6" s="7"/>
      <c r="SHC6" s="3"/>
      <c r="SHD6" s="7"/>
      <c r="SHE6" s="3"/>
      <c r="SHF6" s="7"/>
      <c r="SHG6" s="3"/>
      <c r="SHH6" s="7"/>
      <c r="SHI6" s="3"/>
      <c r="SHJ6" s="7"/>
      <c r="SHK6" s="3"/>
      <c r="SHL6" s="7"/>
      <c r="SHM6" s="3"/>
      <c r="SHN6" s="7"/>
      <c r="SHO6" s="3"/>
      <c r="SHP6" s="7"/>
      <c r="SHQ6" s="3"/>
      <c r="SHR6" s="7"/>
      <c r="SHS6" s="3"/>
      <c r="SHT6" s="7"/>
      <c r="SHU6" s="3"/>
      <c r="SHV6" s="7"/>
      <c r="SHW6" s="3"/>
      <c r="SHX6" s="7"/>
      <c r="SHY6" s="3"/>
      <c r="SHZ6" s="7"/>
      <c r="SIA6" s="3"/>
      <c r="SIB6" s="7"/>
      <c r="SIC6" s="3"/>
      <c r="SID6" s="7"/>
      <c r="SIE6" s="3"/>
      <c r="SIF6" s="7"/>
      <c r="SIG6" s="3"/>
      <c r="SIH6" s="7"/>
      <c r="SII6" s="3"/>
      <c r="SIJ6" s="7"/>
      <c r="SIK6" s="3"/>
      <c r="SIL6" s="7"/>
      <c r="SIM6" s="3"/>
      <c r="SIN6" s="7"/>
      <c r="SIO6" s="3"/>
      <c r="SIP6" s="7"/>
      <c r="SIQ6" s="3"/>
      <c r="SIR6" s="7"/>
      <c r="SIS6" s="3"/>
      <c r="SIT6" s="7"/>
      <c r="SIU6" s="3"/>
      <c r="SIV6" s="7"/>
      <c r="SIW6" s="3"/>
      <c r="SIX6" s="7"/>
      <c r="SIY6" s="3"/>
      <c r="SIZ6" s="7"/>
      <c r="SJA6" s="3"/>
      <c r="SJB6" s="7"/>
      <c r="SJC6" s="3"/>
      <c r="SJD6" s="7"/>
      <c r="SJE6" s="3"/>
      <c r="SJF6" s="7"/>
      <c r="SJG6" s="3"/>
      <c r="SJH6" s="7"/>
      <c r="SJI6" s="3"/>
      <c r="SJJ6" s="7"/>
      <c r="SJK6" s="3"/>
      <c r="SJL6" s="7"/>
      <c r="SJM6" s="3"/>
      <c r="SJN6" s="7"/>
      <c r="SJO6" s="3"/>
      <c r="SJP6" s="7"/>
      <c r="SJQ6" s="3"/>
      <c r="SJR6" s="7"/>
      <c r="SJS6" s="3"/>
      <c r="SJT6" s="7"/>
      <c r="SJU6" s="3"/>
      <c r="SJV6" s="7"/>
      <c r="SJW6" s="3"/>
      <c r="SJX6" s="7"/>
      <c r="SJY6" s="3"/>
      <c r="SJZ6" s="7"/>
      <c r="SKA6" s="3"/>
      <c r="SKB6" s="7"/>
      <c r="SKC6" s="3"/>
      <c r="SKD6" s="7"/>
      <c r="SKE6" s="3"/>
      <c r="SKF6" s="7"/>
      <c r="SKG6" s="3"/>
      <c r="SKH6" s="7"/>
      <c r="SKI6" s="3"/>
      <c r="SKJ6" s="7"/>
      <c r="SKK6" s="3"/>
      <c r="SKL6" s="7"/>
      <c r="SKM6" s="3"/>
      <c r="SKN6" s="7"/>
      <c r="SKO6" s="3"/>
      <c r="SKP6" s="7"/>
      <c r="SKQ6" s="3"/>
      <c r="SKR6" s="7"/>
      <c r="SKS6" s="3"/>
      <c r="SKT6" s="7"/>
      <c r="SKU6" s="3"/>
      <c r="SKV6" s="7"/>
      <c r="SKW6" s="3"/>
      <c r="SKX6" s="7"/>
      <c r="SKY6" s="3"/>
      <c r="SKZ6" s="7"/>
      <c r="SLA6" s="3"/>
      <c r="SLB6" s="7"/>
      <c r="SLC6" s="3"/>
      <c r="SLD6" s="7"/>
      <c r="SLE6" s="3"/>
      <c r="SLF6" s="7"/>
      <c r="SLG6" s="3"/>
      <c r="SLH6" s="7"/>
      <c r="SLI6" s="3"/>
      <c r="SLJ6" s="7"/>
      <c r="SLK6" s="3"/>
      <c r="SLL6" s="7"/>
      <c r="SLM6" s="3"/>
      <c r="SLN6" s="7"/>
      <c r="SLO6" s="3"/>
      <c r="SLP6" s="7"/>
      <c r="SLQ6" s="3"/>
      <c r="SLR6" s="7"/>
      <c r="SLS6" s="3"/>
      <c r="SLT6" s="7"/>
      <c r="SLU6" s="3"/>
      <c r="SLV6" s="7"/>
      <c r="SLW6" s="3"/>
      <c r="SLX6" s="7"/>
      <c r="SLY6" s="3"/>
      <c r="SLZ6" s="7"/>
      <c r="SMA6" s="3"/>
      <c r="SMB6" s="7"/>
      <c r="SMC6" s="3"/>
      <c r="SMD6" s="7"/>
      <c r="SME6" s="3"/>
      <c r="SMF6" s="7"/>
      <c r="SMG6" s="3"/>
      <c r="SMH6" s="7"/>
      <c r="SMI6" s="3"/>
      <c r="SMJ6" s="7"/>
      <c r="SMK6" s="3"/>
      <c r="SML6" s="7"/>
      <c r="SMM6" s="3"/>
      <c r="SMN6" s="7"/>
      <c r="SMO6" s="3"/>
      <c r="SMP6" s="7"/>
      <c r="SMQ6" s="3"/>
      <c r="SMR6" s="7"/>
      <c r="SMS6" s="3"/>
      <c r="SMT6" s="7"/>
      <c r="SMU6" s="3"/>
      <c r="SMV6" s="7"/>
      <c r="SMW6" s="3"/>
      <c r="SMX6" s="7"/>
      <c r="SMY6" s="3"/>
      <c r="SMZ6" s="7"/>
      <c r="SNA6" s="3"/>
      <c r="SNB6" s="7"/>
      <c r="SNC6" s="3"/>
      <c r="SND6" s="7"/>
      <c r="SNE6" s="3"/>
      <c r="SNF6" s="7"/>
      <c r="SNG6" s="3"/>
      <c r="SNH6" s="7"/>
      <c r="SNI6" s="3"/>
      <c r="SNJ6" s="7"/>
      <c r="SNK6" s="3"/>
      <c r="SNL6" s="7"/>
      <c r="SNM6" s="3"/>
      <c r="SNN6" s="7"/>
      <c r="SNO6" s="3"/>
      <c r="SNP6" s="7"/>
      <c r="SNQ6" s="3"/>
      <c r="SNR6" s="7"/>
      <c r="SNS6" s="3"/>
      <c r="SNT6" s="7"/>
      <c r="SNU6" s="3"/>
      <c r="SNV6" s="7"/>
      <c r="SNW6" s="3"/>
      <c r="SNX6" s="7"/>
      <c r="SNY6" s="3"/>
      <c r="SNZ6" s="7"/>
      <c r="SOA6" s="3"/>
      <c r="SOB6" s="7"/>
      <c r="SOC6" s="3"/>
      <c r="SOD6" s="7"/>
      <c r="SOE6" s="3"/>
      <c r="SOF6" s="7"/>
      <c r="SOG6" s="3"/>
      <c r="SOH6" s="7"/>
      <c r="SOI6" s="3"/>
      <c r="SOJ6" s="7"/>
      <c r="SOK6" s="3"/>
      <c r="SOL6" s="7"/>
      <c r="SOM6" s="3"/>
      <c r="SON6" s="7"/>
      <c r="SOO6" s="3"/>
      <c r="SOP6" s="7"/>
      <c r="SOQ6" s="3"/>
      <c r="SOR6" s="7"/>
      <c r="SOS6" s="3"/>
      <c r="SOT6" s="7"/>
      <c r="SOU6" s="3"/>
      <c r="SOV6" s="7"/>
      <c r="SOW6" s="3"/>
      <c r="SOX6" s="7"/>
      <c r="SOY6" s="3"/>
      <c r="SOZ6" s="7"/>
      <c r="SPA6" s="3"/>
      <c r="SPB6" s="7"/>
      <c r="SPC6" s="3"/>
      <c r="SPD6" s="7"/>
      <c r="SPE6" s="3"/>
      <c r="SPF6" s="7"/>
      <c r="SPG6" s="3"/>
      <c r="SPH6" s="7"/>
      <c r="SPI6" s="3"/>
      <c r="SPJ6" s="7"/>
      <c r="SPK6" s="3"/>
      <c r="SPL6" s="7"/>
      <c r="SPM6" s="3"/>
      <c r="SPN6" s="7"/>
      <c r="SPO6" s="3"/>
      <c r="SPP6" s="7"/>
      <c r="SPQ6" s="3"/>
      <c r="SPR6" s="7"/>
      <c r="SPS6" s="3"/>
      <c r="SPT6" s="7"/>
      <c r="SPU6" s="3"/>
      <c r="SPV6" s="7"/>
      <c r="SPW6" s="3"/>
      <c r="SPX6" s="7"/>
      <c r="SPY6" s="3"/>
      <c r="SPZ6" s="7"/>
      <c r="SQA6" s="3"/>
      <c r="SQB6" s="7"/>
      <c r="SQC6" s="3"/>
      <c r="SQD6" s="7"/>
      <c r="SQE6" s="3"/>
      <c r="SQF6" s="7"/>
      <c r="SQG6" s="3"/>
      <c r="SQH6" s="7"/>
      <c r="SQI6" s="3"/>
      <c r="SQJ6" s="7"/>
      <c r="SQK6" s="3"/>
      <c r="SQL6" s="7"/>
      <c r="SQM6" s="3"/>
      <c r="SQN6" s="7"/>
      <c r="SQO6" s="3"/>
      <c r="SQP6" s="7"/>
      <c r="SQQ6" s="3"/>
      <c r="SQR6" s="7"/>
      <c r="SQS6" s="3"/>
      <c r="SQT6" s="7"/>
      <c r="SQU6" s="3"/>
      <c r="SQV6" s="7"/>
      <c r="SQW6" s="3"/>
      <c r="SQX6" s="7"/>
      <c r="SQY6" s="3"/>
      <c r="SQZ6" s="7"/>
      <c r="SRA6" s="3"/>
      <c r="SRB6" s="7"/>
      <c r="SRC6" s="3"/>
      <c r="SRD6" s="7"/>
      <c r="SRE6" s="3"/>
      <c r="SRF6" s="7"/>
      <c r="SRG6" s="3"/>
      <c r="SRH6" s="7"/>
      <c r="SRI6" s="3"/>
      <c r="SRJ6" s="7"/>
      <c r="SRK6" s="3"/>
      <c r="SRL6" s="7"/>
      <c r="SRM6" s="3"/>
      <c r="SRN6" s="7"/>
      <c r="SRO6" s="3"/>
      <c r="SRP6" s="7"/>
      <c r="SRQ6" s="3"/>
      <c r="SRR6" s="7"/>
      <c r="SRS6" s="3"/>
      <c r="SRT6" s="7"/>
      <c r="SRU6" s="3"/>
      <c r="SRV6" s="7"/>
      <c r="SRW6" s="3"/>
      <c r="SRX6" s="7"/>
      <c r="SRY6" s="3"/>
      <c r="SRZ6" s="7"/>
      <c r="SSA6" s="3"/>
      <c r="SSB6" s="7"/>
      <c r="SSC6" s="3"/>
      <c r="SSD6" s="7"/>
      <c r="SSE6" s="3"/>
      <c r="SSF6" s="7"/>
      <c r="SSG6" s="3"/>
      <c r="SSH6" s="7"/>
      <c r="SSI6" s="3"/>
      <c r="SSJ6" s="7"/>
      <c r="SSK6" s="3"/>
      <c r="SSL6" s="7"/>
      <c r="SSM6" s="3"/>
      <c r="SSN6" s="7"/>
      <c r="SSO6" s="3"/>
      <c r="SSP6" s="7"/>
      <c r="SSQ6" s="3"/>
      <c r="SSR6" s="7"/>
      <c r="SSS6" s="3"/>
      <c r="SST6" s="7"/>
      <c r="SSU6" s="3"/>
      <c r="SSV6" s="7"/>
      <c r="SSW6" s="3"/>
      <c r="SSX6" s="7"/>
      <c r="SSY6" s="3"/>
      <c r="SSZ6" s="7"/>
      <c r="STA6" s="3"/>
      <c r="STB6" s="7"/>
      <c r="STC6" s="3"/>
      <c r="STD6" s="7"/>
      <c r="STE6" s="3"/>
      <c r="STF6" s="7"/>
      <c r="STG6" s="3"/>
      <c r="STH6" s="7"/>
      <c r="STI6" s="3"/>
      <c r="STJ6" s="7"/>
      <c r="STK6" s="3"/>
      <c r="STL6" s="7"/>
      <c r="STM6" s="3"/>
      <c r="STN6" s="7"/>
      <c r="STO6" s="3"/>
      <c r="STP6" s="7"/>
      <c r="STQ6" s="3"/>
      <c r="STR6" s="7"/>
      <c r="STS6" s="3"/>
      <c r="STT6" s="7"/>
      <c r="STU6" s="3"/>
      <c r="STV6" s="7"/>
      <c r="STW6" s="3"/>
      <c r="STX6" s="7"/>
      <c r="STY6" s="3"/>
      <c r="STZ6" s="7"/>
      <c r="SUA6" s="3"/>
      <c r="SUB6" s="7"/>
      <c r="SUC6" s="3"/>
      <c r="SUD6" s="7"/>
      <c r="SUE6" s="3"/>
      <c r="SUF6" s="7"/>
      <c r="SUG6" s="3"/>
      <c r="SUH6" s="7"/>
      <c r="SUI6" s="3"/>
      <c r="SUJ6" s="7"/>
      <c r="SUK6" s="3"/>
      <c r="SUL6" s="7"/>
      <c r="SUM6" s="3"/>
      <c r="SUN6" s="7"/>
      <c r="SUO6" s="3"/>
      <c r="SUP6" s="7"/>
      <c r="SUQ6" s="3"/>
      <c r="SUR6" s="7"/>
      <c r="SUS6" s="3"/>
      <c r="SUT6" s="7"/>
      <c r="SUU6" s="3"/>
      <c r="SUV6" s="7"/>
      <c r="SUW6" s="3"/>
      <c r="SUX6" s="7"/>
      <c r="SUY6" s="3"/>
      <c r="SUZ6" s="7"/>
      <c r="SVA6" s="3"/>
      <c r="SVB6" s="7"/>
      <c r="SVC6" s="3"/>
      <c r="SVD6" s="7"/>
      <c r="SVE6" s="3"/>
      <c r="SVF6" s="7"/>
      <c r="SVG6" s="3"/>
      <c r="SVH6" s="7"/>
      <c r="SVI6" s="3"/>
      <c r="SVJ6" s="7"/>
      <c r="SVK6" s="3"/>
      <c r="SVL6" s="7"/>
      <c r="SVM6" s="3"/>
      <c r="SVN6" s="7"/>
      <c r="SVO6" s="3"/>
      <c r="SVP6" s="7"/>
      <c r="SVQ6" s="3"/>
      <c r="SVR6" s="7"/>
      <c r="SVS6" s="3"/>
      <c r="SVT6" s="7"/>
      <c r="SVU6" s="3"/>
      <c r="SVV6" s="7"/>
      <c r="SVW6" s="3"/>
      <c r="SVX6" s="7"/>
      <c r="SVY6" s="3"/>
      <c r="SVZ6" s="7"/>
      <c r="SWA6" s="3"/>
      <c r="SWB6" s="7"/>
      <c r="SWC6" s="3"/>
      <c r="SWD6" s="7"/>
      <c r="SWE6" s="3"/>
      <c r="SWF6" s="7"/>
      <c r="SWG6" s="3"/>
      <c r="SWH6" s="7"/>
      <c r="SWI6" s="3"/>
      <c r="SWJ6" s="7"/>
      <c r="SWK6" s="3"/>
      <c r="SWL6" s="7"/>
      <c r="SWM6" s="3"/>
      <c r="SWN6" s="7"/>
      <c r="SWO6" s="3"/>
      <c r="SWP6" s="7"/>
      <c r="SWQ6" s="3"/>
      <c r="SWR6" s="7"/>
      <c r="SWS6" s="3"/>
      <c r="SWT6" s="7"/>
      <c r="SWU6" s="3"/>
      <c r="SWV6" s="7"/>
      <c r="SWW6" s="3"/>
      <c r="SWX6" s="7"/>
      <c r="SWY6" s="3"/>
      <c r="SWZ6" s="7"/>
      <c r="SXA6" s="3"/>
      <c r="SXB6" s="7"/>
      <c r="SXC6" s="3"/>
      <c r="SXD6" s="7"/>
      <c r="SXE6" s="3"/>
      <c r="SXF6" s="7"/>
      <c r="SXG6" s="3"/>
      <c r="SXH6" s="7"/>
      <c r="SXI6" s="3"/>
      <c r="SXJ6" s="7"/>
      <c r="SXK6" s="3"/>
      <c r="SXL6" s="7"/>
      <c r="SXM6" s="3"/>
      <c r="SXN6" s="7"/>
      <c r="SXO6" s="3"/>
      <c r="SXP6" s="7"/>
      <c r="SXQ6" s="3"/>
      <c r="SXR6" s="7"/>
      <c r="SXS6" s="3"/>
      <c r="SXT6" s="7"/>
      <c r="SXU6" s="3"/>
      <c r="SXV6" s="7"/>
      <c r="SXW6" s="3"/>
      <c r="SXX6" s="7"/>
      <c r="SXY6" s="3"/>
      <c r="SXZ6" s="7"/>
      <c r="SYA6" s="3"/>
      <c r="SYB6" s="7"/>
      <c r="SYC6" s="3"/>
      <c r="SYD6" s="7"/>
      <c r="SYE6" s="3"/>
      <c r="SYF6" s="7"/>
      <c r="SYG6" s="3"/>
      <c r="SYH6" s="7"/>
      <c r="SYI6" s="3"/>
      <c r="SYJ6" s="7"/>
      <c r="SYK6" s="3"/>
      <c r="SYL6" s="7"/>
      <c r="SYM6" s="3"/>
      <c r="SYN6" s="7"/>
      <c r="SYO6" s="3"/>
      <c r="SYP6" s="7"/>
      <c r="SYQ6" s="3"/>
      <c r="SYR6" s="7"/>
      <c r="SYS6" s="3"/>
      <c r="SYT6" s="7"/>
      <c r="SYU6" s="3"/>
      <c r="SYV6" s="7"/>
      <c r="SYW6" s="3"/>
      <c r="SYX6" s="7"/>
      <c r="SYY6" s="3"/>
      <c r="SYZ6" s="7"/>
      <c r="SZA6" s="3"/>
      <c r="SZB6" s="7"/>
      <c r="SZC6" s="3"/>
      <c r="SZD6" s="7"/>
      <c r="SZE6" s="3"/>
      <c r="SZF6" s="7"/>
      <c r="SZG6" s="3"/>
      <c r="SZH6" s="7"/>
      <c r="SZI6" s="3"/>
      <c r="SZJ6" s="7"/>
      <c r="SZK6" s="3"/>
      <c r="SZL6" s="7"/>
      <c r="SZM6" s="3"/>
      <c r="SZN6" s="7"/>
      <c r="SZO6" s="3"/>
      <c r="SZP6" s="7"/>
      <c r="SZQ6" s="3"/>
      <c r="SZR6" s="7"/>
      <c r="SZS6" s="3"/>
      <c r="SZT6" s="7"/>
      <c r="SZU6" s="3"/>
      <c r="SZV6" s="7"/>
      <c r="SZW6" s="3"/>
      <c r="SZX6" s="7"/>
      <c r="SZY6" s="3"/>
      <c r="SZZ6" s="7"/>
      <c r="TAA6" s="3"/>
      <c r="TAB6" s="7"/>
      <c r="TAC6" s="3"/>
      <c r="TAD6" s="7"/>
      <c r="TAE6" s="3"/>
      <c r="TAF6" s="7"/>
      <c r="TAG6" s="3"/>
      <c r="TAH6" s="7"/>
      <c r="TAI6" s="3"/>
      <c r="TAJ6" s="7"/>
      <c r="TAK6" s="3"/>
      <c r="TAL6" s="7"/>
      <c r="TAM6" s="3"/>
      <c r="TAN6" s="7"/>
      <c r="TAO6" s="3"/>
      <c r="TAP6" s="7"/>
      <c r="TAQ6" s="3"/>
      <c r="TAR6" s="7"/>
      <c r="TAS6" s="3"/>
      <c r="TAT6" s="7"/>
      <c r="TAU6" s="3"/>
      <c r="TAV6" s="7"/>
      <c r="TAW6" s="3"/>
      <c r="TAX6" s="7"/>
      <c r="TAY6" s="3"/>
      <c r="TAZ6" s="7"/>
      <c r="TBA6" s="3"/>
      <c r="TBB6" s="7"/>
      <c r="TBC6" s="3"/>
      <c r="TBD6" s="7"/>
      <c r="TBE6" s="3"/>
      <c r="TBF6" s="7"/>
      <c r="TBG6" s="3"/>
      <c r="TBH6" s="7"/>
      <c r="TBI6" s="3"/>
      <c r="TBJ6" s="7"/>
      <c r="TBK6" s="3"/>
      <c r="TBL6" s="7"/>
      <c r="TBM6" s="3"/>
      <c r="TBN6" s="7"/>
      <c r="TBO6" s="3"/>
      <c r="TBP6" s="7"/>
      <c r="TBQ6" s="3"/>
      <c r="TBR6" s="7"/>
      <c r="TBS6" s="3"/>
      <c r="TBT6" s="7"/>
      <c r="TBU6" s="3"/>
      <c r="TBV6" s="7"/>
      <c r="TBW6" s="3"/>
      <c r="TBX6" s="7"/>
      <c r="TBY6" s="3"/>
      <c r="TBZ6" s="7"/>
      <c r="TCA6" s="3"/>
      <c r="TCB6" s="7"/>
      <c r="TCC6" s="3"/>
      <c r="TCD6" s="7"/>
      <c r="TCE6" s="3"/>
      <c r="TCF6" s="7"/>
      <c r="TCG6" s="3"/>
      <c r="TCH6" s="7"/>
      <c r="TCI6" s="3"/>
      <c r="TCJ6" s="7"/>
      <c r="TCK6" s="3"/>
      <c r="TCL6" s="7"/>
      <c r="TCM6" s="3"/>
      <c r="TCN6" s="7"/>
      <c r="TCO6" s="3"/>
      <c r="TCP6" s="7"/>
      <c r="TCQ6" s="3"/>
      <c r="TCR6" s="7"/>
      <c r="TCS6" s="3"/>
      <c r="TCT6" s="7"/>
      <c r="TCU6" s="3"/>
      <c r="TCV6" s="7"/>
      <c r="TCW6" s="3"/>
      <c r="TCX6" s="7"/>
      <c r="TCY6" s="3"/>
      <c r="TCZ6" s="7"/>
      <c r="TDA6" s="3"/>
      <c r="TDB6" s="7"/>
      <c r="TDC6" s="3"/>
      <c r="TDD6" s="7"/>
      <c r="TDE6" s="3"/>
      <c r="TDF6" s="7"/>
      <c r="TDG6" s="3"/>
      <c r="TDH6" s="7"/>
      <c r="TDI6" s="3"/>
      <c r="TDJ6" s="7"/>
      <c r="TDK6" s="3"/>
      <c r="TDL6" s="7"/>
      <c r="TDM6" s="3"/>
      <c r="TDN6" s="7"/>
      <c r="TDO6" s="3"/>
      <c r="TDP6" s="7"/>
      <c r="TDQ6" s="3"/>
      <c r="TDR6" s="7"/>
      <c r="TDS6" s="3"/>
      <c r="TDT6" s="7"/>
      <c r="TDU6" s="3"/>
      <c r="TDV6" s="7"/>
      <c r="TDW6" s="3"/>
      <c r="TDX6" s="7"/>
      <c r="TDY6" s="3"/>
      <c r="TDZ6" s="7"/>
      <c r="TEA6" s="3"/>
      <c r="TEB6" s="7"/>
      <c r="TEC6" s="3"/>
      <c r="TED6" s="7"/>
      <c r="TEE6" s="3"/>
      <c r="TEF6" s="7"/>
      <c r="TEG6" s="3"/>
      <c r="TEH6" s="7"/>
      <c r="TEI6" s="3"/>
      <c r="TEJ6" s="7"/>
      <c r="TEK6" s="3"/>
      <c r="TEL6" s="7"/>
      <c r="TEM6" s="3"/>
      <c r="TEN6" s="7"/>
      <c r="TEO6" s="3"/>
      <c r="TEP6" s="7"/>
      <c r="TEQ6" s="3"/>
      <c r="TER6" s="7"/>
      <c r="TES6" s="3"/>
      <c r="TET6" s="7"/>
      <c r="TEU6" s="3"/>
      <c r="TEV6" s="7"/>
      <c r="TEW6" s="3"/>
      <c r="TEX6" s="7"/>
      <c r="TEY6" s="3"/>
      <c r="TEZ6" s="7"/>
      <c r="TFA6" s="3"/>
      <c r="TFB6" s="7"/>
      <c r="TFC6" s="3"/>
      <c r="TFD6" s="7"/>
      <c r="TFE6" s="3"/>
      <c r="TFF6" s="7"/>
      <c r="TFG6" s="3"/>
      <c r="TFH6" s="7"/>
      <c r="TFI6" s="3"/>
      <c r="TFJ6" s="7"/>
      <c r="TFK6" s="3"/>
      <c r="TFL6" s="7"/>
      <c r="TFM6" s="3"/>
      <c r="TFN6" s="7"/>
      <c r="TFO6" s="3"/>
      <c r="TFP6" s="7"/>
      <c r="TFQ6" s="3"/>
      <c r="TFR6" s="7"/>
      <c r="TFS6" s="3"/>
      <c r="TFT6" s="7"/>
      <c r="TFU6" s="3"/>
      <c r="TFV6" s="7"/>
      <c r="TFW6" s="3"/>
      <c r="TFX6" s="7"/>
      <c r="TFY6" s="3"/>
      <c r="TFZ6" s="7"/>
      <c r="TGA6" s="3"/>
      <c r="TGB6" s="7"/>
      <c r="TGC6" s="3"/>
      <c r="TGD6" s="7"/>
      <c r="TGE6" s="3"/>
      <c r="TGF6" s="7"/>
      <c r="TGG6" s="3"/>
      <c r="TGH6" s="7"/>
      <c r="TGI6" s="3"/>
      <c r="TGJ6" s="7"/>
      <c r="TGK6" s="3"/>
      <c r="TGL6" s="7"/>
      <c r="TGM6" s="3"/>
      <c r="TGN6" s="7"/>
      <c r="TGO6" s="3"/>
      <c r="TGP6" s="7"/>
      <c r="TGQ6" s="3"/>
      <c r="TGR6" s="7"/>
      <c r="TGS6" s="3"/>
      <c r="TGT6" s="7"/>
      <c r="TGU6" s="3"/>
      <c r="TGV6" s="7"/>
      <c r="TGW6" s="3"/>
      <c r="TGX6" s="7"/>
      <c r="TGY6" s="3"/>
      <c r="TGZ6" s="7"/>
      <c r="THA6" s="3"/>
      <c r="THB6" s="7"/>
      <c r="THC6" s="3"/>
      <c r="THD6" s="7"/>
      <c r="THE6" s="3"/>
      <c r="THF6" s="7"/>
      <c r="THG6" s="3"/>
      <c r="THH6" s="7"/>
      <c r="THI6" s="3"/>
      <c r="THJ6" s="7"/>
      <c r="THK6" s="3"/>
      <c r="THL6" s="7"/>
      <c r="THM6" s="3"/>
      <c r="THN6" s="7"/>
      <c r="THO6" s="3"/>
      <c r="THP6" s="7"/>
      <c r="THQ6" s="3"/>
      <c r="THR6" s="7"/>
      <c r="THS6" s="3"/>
      <c r="THT6" s="7"/>
      <c r="THU6" s="3"/>
      <c r="THV6" s="7"/>
      <c r="THW6" s="3"/>
      <c r="THX6" s="7"/>
      <c r="THY6" s="3"/>
      <c r="THZ6" s="7"/>
      <c r="TIA6" s="3"/>
      <c r="TIB6" s="7"/>
      <c r="TIC6" s="3"/>
      <c r="TID6" s="7"/>
      <c r="TIE6" s="3"/>
      <c r="TIF6" s="7"/>
      <c r="TIG6" s="3"/>
      <c r="TIH6" s="7"/>
      <c r="TII6" s="3"/>
      <c r="TIJ6" s="7"/>
      <c r="TIK6" s="3"/>
      <c r="TIL6" s="7"/>
      <c r="TIM6" s="3"/>
      <c r="TIN6" s="7"/>
      <c r="TIO6" s="3"/>
      <c r="TIP6" s="7"/>
      <c r="TIQ6" s="3"/>
      <c r="TIR6" s="7"/>
      <c r="TIS6" s="3"/>
      <c r="TIT6" s="7"/>
      <c r="TIU6" s="3"/>
      <c r="TIV6" s="7"/>
      <c r="TIW6" s="3"/>
      <c r="TIX6" s="7"/>
      <c r="TIY6" s="3"/>
      <c r="TIZ6" s="7"/>
      <c r="TJA6" s="3"/>
      <c r="TJB6" s="7"/>
      <c r="TJC6" s="3"/>
      <c r="TJD6" s="7"/>
      <c r="TJE6" s="3"/>
      <c r="TJF6" s="7"/>
      <c r="TJG6" s="3"/>
      <c r="TJH6" s="7"/>
      <c r="TJI6" s="3"/>
      <c r="TJJ6" s="7"/>
      <c r="TJK6" s="3"/>
      <c r="TJL6" s="7"/>
      <c r="TJM6" s="3"/>
      <c r="TJN6" s="7"/>
      <c r="TJO6" s="3"/>
      <c r="TJP6" s="7"/>
      <c r="TJQ6" s="3"/>
      <c r="TJR6" s="7"/>
      <c r="TJS6" s="3"/>
      <c r="TJT6" s="7"/>
      <c r="TJU6" s="3"/>
      <c r="TJV6" s="7"/>
      <c r="TJW6" s="3"/>
      <c r="TJX6" s="7"/>
      <c r="TJY6" s="3"/>
      <c r="TJZ6" s="7"/>
      <c r="TKA6" s="3"/>
      <c r="TKB6" s="7"/>
      <c r="TKC6" s="3"/>
      <c r="TKD6" s="7"/>
      <c r="TKE6" s="3"/>
      <c r="TKF6" s="7"/>
      <c r="TKG6" s="3"/>
      <c r="TKH6" s="7"/>
      <c r="TKI6" s="3"/>
      <c r="TKJ6" s="7"/>
      <c r="TKK6" s="3"/>
      <c r="TKL6" s="7"/>
      <c r="TKM6" s="3"/>
      <c r="TKN6" s="7"/>
      <c r="TKO6" s="3"/>
      <c r="TKP6" s="7"/>
      <c r="TKQ6" s="3"/>
      <c r="TKR6" s="7"/>
      <c r="TKS6" s="3"/>
      <c r="TKT6" s="7"/>
      <c r="TKU6" s="3"/>
      <c r="TKV6" s="7"/>
      <c r="TKW6" s="3"/>
      <c r="TKX6" s="7"/>
      <c r="TKY6" s="3"/>
      <c r="TKZ6" s="7"/>
      <c r="TLA6" s="3"/>
      <c r="TLB6" s="7"/>
      <c r="TLC6" s="3"/>
      <c r="TLD6" s="7"/>
      <c r="TLE6" s="3"/>
      <c r="TLF6" s="7"/>
      <c r="TLG6" s="3"/>
      <c r="TLH6" s="7"/>
      <c r="TLI6" s="3"/>
      <c r="TLJ6" s="7"/>
      <c r="TLK6" s="3"/>
      <c r="TLL6" s="7"/>
      <c r="TLM6" s="3"/>
      <c r="TLN6" s="7"/>
      <c r="TLO6" s="3"/>
      <c r="TLP6" s="7"/>
      <c r="TLQ6" s="3"/>
      <c r="TLR6" s="7"/>
      <c r="TLS6" s="3"/>
      <c r="TLT6" s="7"/>
      <c r="TLU6" s="3"/>
      <c r="TLV6" s="7"/>
      <c r="TLW6" s="3"/>
      <c r="TLX6" s="7"/>
      <c r="TLY6" s="3"/>
      <c r="TLZ6" s="7"/>
      <c r="TMA6" s="3"/>
      <c r="TMB6" s="7"/>
      <c r="TMC6" s="3"/>
      <c r="TMD6" s="7"/>
      <c r="TME6" s="3"/>
      <c r="TMF6" s="7"/>
      <c r="TMG6" s="3"/>
      <c r="TMH6" s="7"/>
      <c r="TMI6" s="3"/>
      <c r="TMJ6" s="7"/>
      <c r="TMK6" s="3"/>
      <c r="TML6" s="7"/>
      <c r="TMM6" s="3"/>
      <c r="TMN6" s="7"/>
      <c r="TMO6" s="3"/>
      <c r="TMP6" s="7"/>
      <c r="TMQ6" s="3"/>
      <c r="TMR6" s="7"/>
      <c r="TMS6" s="3"/>
      <c r="TMT6" s="7"/>
      <c r="TMU6" s="3"/>
      <c r="TMV6" s="7"/>
      <c r="TMW6" s="3"/>
      <c r="TMX6" s="7"/>
      <c r="TMY6" s="3"/>
      <c r="TMZ6" s="7"/>
      <c r="TNA6" s="3"/>
      <c r="TNB6" s="7"/>
      <c r="TNC6" s="3"/>
      <c r="TND6" s="7"/>
      <c r="TNE6" s="3"/>
      <c r="TNF6" s="7"/>
      <c r="TNG6" s="3"/>
      <c r="TNH6" s="7"/>
      <c r="TNI6" s="3"/>
      <c r="TNJ6" s="7"/>
      <c r="TNK6" s="3"/>
      <c r="TNL6" s="7"/>
      <c r="TNM6" s="3"/>
      <c r="TNN6" s="7"/>
      <c r="TNO6" s="3"/>
      <c r="TNP6" s="7"/>
      <c r="TNQ6" s="3"/>
      <c r="TNR6" s="7"/>
      <c r="TNS6" s="3"/>
      <c r="TNT6" s="7"/>
      <c r="TNU6" s="3"/>
      <c r="TNV6" s="7"/>
      <c r="TNW6" s="3"/>
      <c r="TNX6" s="7"/>
      <c r="TNY6" s="3"/>
      <c r="TNZ6" s="7"/>
      <c r="TOA6" s="3"/>
      <c r="TOB6" s="7"/>
      <c r="TOC6" s="3"/>
      <c r="TOD6" s="7"/>
      <c r="TOE6" s="3"/>
      <c r="TOF6" s="7"/>
      <c r="TOG6" s="3"/>
      <c r="TOH6" s="7"/>
      <c r="TOI6" s="3"/>
      <c r="TOJ6" s="7"/>
      <c r="TOK6" s="3"/>
      <c r="TOL6" s="7"/>
      <c r="TOM6" s="3"/>
      <c r="TON6" s="7"/>
      <c r="TOO6" s="3"/>
      <c r="TOP6" s="7"/>
      <c r="TOQ6" s="3"/>
      <c r="TOR6" s="7"/>
      <c r="TOS6" s="3"/>
      <c r="TOT6" s="7"/>
      <c r="TOU6" s="3"/>
      <c r="TOV6" s="7"/>
      <c r="TOW6" s="3"/>
      <c r="TOX6" s="7"/>
      <c r="TOY6" s="3"/>
      <c r="TOZ6" s="7"/>
      <c r="TPA6" s="3"/>
      <c r="TPB6" s="7"/>
      <c r="TPC6" s="3"/>
      <c r="TPD6" s="7"/>
      <c r="TPE6" s="3"/>
      <c r="TPF6" s="7"/>
      <c r="TPG6" s="3"/>
      <c r="TPH6" s="7"/>
      <c r="TPI6" s="3"/>
      <c r="TPJ6" s="7"/>
      <c r="TPK6" s="3"/>
      <c r="TPL6" s="7"/>
      <c r="TPM6" s="3"/>
      <c r="TPN6" s="7"/>
      <c r="TPO6" s="3"/>
      <c r="TPP6" s="7"/>
      <c r="TPQ6" s="3"/>
      <c r="TPR6" s="7"/>
      <c r="TPS6" s="3"/>
      <c r="TPT6" s="7"/>
      <c r="TPU6" s="3"/>
      <c r="TPV6" s="7"/>
      <c r="TPW6" s="3"/>
      <c r="TPX6" s="7"/>
      <c r="TPY6" s="3"/>
      <c r="TPZ6" s="7"/>
      <c r="TQA6" s="3"/>
      <c r="TQB6" s="7"/>
      <c r="TQC6" s="3"/>
      <c r="TQD6" s="7"/>
      <c r="TQE6" s="3"/>
      <c r="TQF6" s="7"/>
      <c r="TQG6" s="3"/>
      <c r="TQH6" s="7"/>
      <c r="TQI6" s="3"/>
      <c r="TQJ6" s="7"/>
      <c r="TQK6" s="3"/>
      <c r="TQL6" s="7"/>
      <c r="TQM6" s="3"/>
      <c r="TQN6" s="7"/>
      <c r="TQO6" s="3"/>
      <c r="TQP6" s="7"/>
      <c r="TQQ6" s="3"/>
      <c r="TQR6" s="7"/>
      <c r="TQS6" s="3"/>
      <c r="TQT6" s="7"/>
      <c r="TQU6" s="3"/>
      <c r="TQV6" s="7"/>
      <c r="TQW6" s="3"/>
      <c r="TQX6" s="7"/>
      <c r="TQY6" s="3"/>
      <c r="TQZ6" s="7"/>
      <c r="TRA6" s="3"/>
      <c r="TRB6" s="7"/>
      <c r="TRC6" s="3"/>
      <c r="TRD6" s="7"/>
      <c r="TRE6" s="3"/>
      <c r="TRF6" s="7"/>
      <c r="TRG6" s="3"/>
      <c r="TRH6" s="7"/>
      <c r="TRI6" s="3"/>
      <c r="TRJ6" s="7"/>
      <c r="TRK6" s="3"/>
      <c r="TRL6" s="7"/>
      <c r="TRM6" s="3"/>
      <c r="TRN6" s="7"/>
      <c r="TRO6" s="3"/>
      <c r="TRP6" s="7"/>
      <c r="TRQ6" s="3"/>
      <c r="TRR6" s="7"/>
      <c r="TRS6" s="3"/>
      <c r="TRT6" s="7"/>
      <c r="TRU6" s="3"/>
      <c r="TRV6" s="7"/>
      <c r="TRW6" s="3"/>
      <c r="TRX6" s="7"/>
      <c r="TRY6" s="3"/>
      <c r="TRZ6" s="7"/>
      <c r="TSA6" s="3"/>
      <c r="TSB6" s="7"/>
      <c r="TSC6" s="3"/>
      <c r="TSD6" s="7"/>
      <c r="TSE6" s="3"/>
      <c r="TSF6" s="7"/>
      <c r="TSG6" s="3"/>
      <c r="TSH6" s="7"/>
      <c r="TSI6" s="3"/>
      <c r="TSJ6" s="7"/>
      <c r="TSK6" s="3"/>
      <c r="TSL6" s="7"/>
      <c r="TSM6" s="3"/>
      <c r="TSN6" s="7"/>
      <c r="TSO6" s="3"/>
      <c r="TSP6" s="7"/>
      <c r="TSQ6" s="3"/>
      <c r="TSR6" s="7"/>
      <c r="TSS6" s="3"/>
      <c r="TST6" s="7"/>
      <c r="TSU6" s="3"/>
      <c r="TSV6" s="7"/>
      <c r="TSW6" s="3"/>
      <c r="TSX6" s="7"/>
      <c r="TSY6" s="3"/>
      <c r="TSZ6" s="7"/>
      <c r="TTA6" s="3"/>
      <c r="TTB6" s="7"/>
      <c r="TTC6" s="3"/>
      <c r="TTD6" s="7"/>
      <c r="TTE6" s="3"/>
      <c r="TTF6" s="7"/>
      <c r="TTG6" s="3"/>
      <c r="TTH6" s="7"/>
      <c r="TTI6" s="3"/>
      <c r="TTJ6" s="7"/>
      <c r="TTK6" s="3"/>
      <c r="TTL6" s="7"/>
      <c r="TTM6" s="3"/>
      <c r="TTN6" s="7"/>
      <c r="TTO6" s="3"/>
      <c r="TTP6" s="7"/>
      <c r="TTQ6" s="3"/>
      <c r="TTR6" s="7"/>
      <c r="TTS6" s="3"/>
      <c r="TTT6" s="7"/>
      <c r="TTU6" s="3"/>
      <c r="TTV6" s="7"/>
      <c r="TTW6" s="3"/>
      <c r="TTX6" s="7"/>
      <c r="TTY6" s="3"/>
      <c r="TTZ6" s="7"/>
      <c r="TUA6" s="3"/>
      <c r="TUB6" s="7"/>
      <c r="TUC6" s="3"/>
      <c r="TUD6" s="7"/>
      <c r="TUE6" s="3"/>
      <c r="TUF6" s="7"/>
      <c r="TUG6" s="3"/>
      <c r="TUH6" s="7"/>
      <c r="TUI6" s="3"/>
      <c r="TUJ6" s="7"/>
      <c r="TUK6" s="3"/>
      <c r="TUL6" s="7"/>
      <c r="TUM6" s="3"/>
      <c r="TUN6" s="7"/>
      <c r="TUO6" s="3"/>
      <c r="TUP6" s="7"/>
      <c r="TUQ6" s="3"/>
      <c r="TUR6" s="7"/>
      <c r="TUS6" s="3"/>
      <c r="TUT6" s="7"/>
      <c r="TUU6" s="3"/>
      <c r="TUV6" s="7"/>
      <c r="TUW6" s="3"/>
      <c r="TUX6" s="7"/>
      <c r="TUY6" s="3"/>
      <c r="TUZ6" s="7"/>
      <c r="TVA6" s="3"/>
      <c r="TVB6" s="7"/>
      <c r="TVC6" s="3"/>
      <c r="TVD6" s="7"/>
      <c r="TVE6" s="3"/>
      <c r="TVF6" s="7"/>
      <c r="TVG6" s="3"/>
      <c r="TVH6" s="7"/>
      <c r="TVI6" s="3"/>
      <c r="TVJ6" s="7"/>
      <c r="TVK6" s="3"/>
      <c r="TVL6" s="7"/>
      <c r="TVM6" s="3"/>
      <c r="TVN6" s="7"/>
      <c r="TVO6" s="3"/>
      <c r="TVP6" s="7"/>
      <c r="TVQ6" s="3"/>
      <c r="TVR6" s="7"/>
      <c r="TVS6" s="3"/>
      <c r="TVT6" s="7"/>
      <c r="TVU6" s="3"/>
      <c r="TVV6" s="7"/>
      <c r="TVW6" s="3"/>
      <c r="TVX6" s="7"/>
      <c r="TVY6" s="3"/>
      <c r="TVZ6" s="7"/>
      <c r="TWA6" s="3"/>
      <c r="TWB6" s="7"/>
      <c r="TWC6" s="3"/>
      <c r="TWD6" s="7"/>
      <c r="TWE6" s="3"/>
      <c r="TWF6" s="7"/>
      <c r="TWG6" s="3"/>
      <c r="TWH6" s="7"/>
      <c r="TWI6" s="3"/>
      <c r="TWJ6" s="7"/>
      <c r="TWK6" s="3"/>
      <c r="TWL6" s="7"/>
      <c r="TWM6" s="3"/>
      <c r="TWN6" s="7"/>
      <c r="TWO6" s="3"/>
      <c r="TWP6" s="7"/>
      <c r="TWQ6" s="3"/>
      <c r="TWR6" s="7"/>
      <c r="TWS6" s="3"/>
      <c r="TWT6" s="7"/>
      <c r="TWU6" s="3"/>
      <c r="TWV6" s="7"/>
      <c r="TWW6" s="3"/>
      <c r="TWX6" s="7"/>
      <c r="TWY6" s="3"/>
      <c r="TWZ6" s="7"/>
      <c r="TXA6" s="3"/>
      <c r="TXB6" s="7"/>
      <c r="TXC6" s="3"/>
      <c r="TXD6" s="7"/>
      <c r="TXE6" s="3"/>
      <c r="TXF6" s="7"/>
      <c r="TXG6" s="3"/>
      <c r="TXH6" s="7"/>
      <c r="TXI6" s="3"/>
      <c r="TXJ6" s="7"/>
      <c r="TXK6" s="3"/>
      <c r="TXL6" s="7"/>
      <c r="TXM6" s="3"/>
      <c r="TXN6" s="7"/>
      <c r="TXO6" s="3"/>
      <c r="TXP6" s="7"/>
      <c r="TXQ6" s="3"/>
      <c r="TXR6" s="7"/>
      <c r="TXS6" s="3"/>
      <c r="TXT6" s="7"/>
      <c r="TXU6" s="3"/>
      <c r="TXV6" s="7"/>
      <c r="TXW6" s="3"/>
      <c r="TXX6" s="7"/>
      <c r="TXY6" s="3"/>
      <c r="TXZ6" s="7"/>
      <c r="TYA6" s="3"/>
      <c r="TYB6" s="7"/>
      <c r="TYC6" s="3"/>
      <c r="TYD6" s="7"/>
      <c r="TYE6" s="3"/>
      <c r="TYF6" s="7"/>
      <c r="TYG6" s="3"/>
      <c r="TYH6" s="7"/>
      <c r="TYI6" s="3"/>
      <c r="TYJ6" s="7"/>
      <c r="TYK6" s="3"/>
      <c r="TYL6" s="7"/>
      <c r="TYM6" s="3"/>
      <c r="TYN6" s="7"/>
      <c r="TYO6" s="3"/>
      <c r="TYP6" s="7"/>
      <c r="TYQ6" s="3"/>
      <c r="TYR6" s="7"/>
      <c r="TYS6" s="3"/>
      <c r="TYT6" s="7"/>
      <c r="TYU6" s="3"/>
      <c r="TYV6" s="7"/>
      <c r="TYW6" s="3"/>
      <c r="TYX6" s="7"/>
      <c r="TYY6" s="3"/>
      <c r="TYZ6" s="7"/>
      <c r="TZA6" s="3"/>
      <c r="TZB6" s="7"/>
      <c r="TZC6" s="3"/>
      <c r="TZD6" s="7"/>
      <c r="TZE6" s="3"/>
      <c r="TZF6" s="7"/>
      <c r="TZG6" s="3"/>
      <c r="TZH6" s="7"/>
      <c r="TZI6" s="3"/>
      <c r="TZJ6" s="7"/>
      <c r="TZK6" s="3"/>
      <c r="TZL6" s="7"/>
      <c r="TZM6" s="3"/>
      <c r="TZN6" s="7"/>
      <c r="TZO6" s="3"/>
      <c r="TZP6" s="7"/>
      <c r="TZQ6" s="3"/>
      <c r="TZR6" s="7"/>
      <c r="TZS6" s="3"/>
      <c r="TZT6" s="7"/>
      <c r="TZU6" s="3"/>
      <c r="TZV6" s="7"/>
      <c r="TZW6" s="3"/>
      <c r="TZX6" s="7"/>
      <c r="TZY6" s="3"/>
      <c r="TZZ6" s="7"/>
      <c r="UAA6" s="3"/>
      <c r="UAB6" s="7"/>
      <c r="UAC6" s="3"/>
      <c r="UAD6" s="7"/>
      <c r="UAE6" s="3"/>
      <c r="UAF6" s="7"/>
      <c r="UAG6" s="3"/>
      <c r="UAH6" s="7"/>
      <c r="UAI6" s="3"/>
      <c r="UAJ6" s="7"/>
      <c r="UAK6" s="3"/>
      <c r="UAL6" s="7"/>
      <c r="UAM6" s="3"/>
      <c r="UAN6" s="7"/>
      <c r="UAO6" s="3"/>
      <c r="UAP6" s="7"/>
      <c r="UAQ6" s="3"/>
      <c r="UAR6" s="7"/>
      <c r="UAS6" s="3"/>
      <c r="UAT6" s="7"/>
      <c r="UAU6" s="3"/>
      <c r="UAV6" s="7"/>
      <c r="UAW6" s="3"/>
      <c r="UAX6" s="7"/>
      <c r="UAY6" s="3"/>
      <c r="UAZ6" s="7"/>
      <c r="UBA6" s="3"/>
      <c r="UBB6" s="7"/>
      <c r="UBC6" s="3"/>
      <c r="UBD6" s="7"/>
      <c r="UBE6" s="3"/>
      <c r="UBF6" s="7"/>
      <c r="UBG6" s="3"/>
      <c r="UBH6" s="7"/>
      <c r="UBI6" s="3"/>
      <c r="UBJ6" s="7"/>
      <c r="UBK6" s="3"/>
      <c r="UBL6" s="7"/>
      <c r="UBM6" s="3"/>
      <c r="UBN6" s="7"/>
      <c r="UBO6" s="3"/>
      <c r="UBP6" s="7"/>
      <c r="UBQ6" s="3"/>
      <c r="UBR6" s="7"/>
      <c r="UBS6" s="3"/>
      <c r="UBT6" s="7"/>
      <c r="UBU6" s="3"/>
      <c r="UBV6" s="7"/>
      <c r="UBW6" s="3"/>
      <c r="UBX6" s="7"/>
      <c r="UBY6" s="3"/>
      <c r="UBZ6" s="7"/>
      <c r="UCA6" s="3"/>
      <c r="UCB6" s="7"/>
      <c r="UCC6" s="3"/>
      <c r="UCD6" s="7"/>
      <c r="UCE6" s="3"/>
      <c r="UCF6" s="7"/>
      <c r="UCG6" s="3"/>
      <c r="UCH6" s="7"/>
      <c r="UCI6" s="3"/>
      <c r="UCJ6" s="7"/>
      <c r="UCK6" s="3"/>
      <c r="UCL6" s="7"/>
      <c r="UCM6" s="3"/>
      <c r="UCN6" s="7"/>
      <c r="UCO6" s="3"/>
      <c r="UCP6" s="7"/>
      <c r="UCQ6" s="3"/>
      <c r="UCR6" s="7"/>
      <c r="UCS6" s="3"/>
      <c r="UCT6" s="7"/>
      <c r="UCU6" s="3"/>
      <c r="UCV6" s="7"/>
      <c r="UCW6" s="3"/>
      <c r="UCX6" s="7"/>
      <c r="UCY6" s="3"/>
      <c r="UCZ6" s="7"/>
      <c r="UDA6" s="3"/>
      <c r="UDB6" s="7"/>
      <c r="UDC6" s="3"/>
      <c r="UDD6" s="7"/>
      <c r="UDE6" s="3"/>
      <c r="UDF6" s="7"/>
      <c r="UDG6" s="3"/>
      <c r="UDH6" s="7"/>
      <c r="UDI6" s="3"/>
      <c r="UDJ6" s="7"/>
      <c r="UDK6" s="3"/>
      <c r="UDL6" s="7"/>
      <c r="UDM6" s="3"/>
      <c r="UDN6" s="7"/>
      <c r="UDO6" s="3"/>
      <c r="UDP6" s="7"/>
      <c r="UDQ6" s="3"/>
      <c r="UDR6" s="7"/>
      <c r="UDS6" s="3"/>
      <c r="UDT6" s="7"/>
      <c r="UDU6" s="3"/>
      <c r="UDV6" s="7"/>
      <c r="UDW6" s="3"/>
      <c r="UDX6" s="7"/>
      <c r="UDY6" s="3"/>
      <c r="UDZ6" s="7"/>
      <c r="UEA6" s="3"/>
      <c r="UEB6" s="7"/>
      <c r="UEC6" s="3"/>
      <c r="UED6" s="7"/>
      <c r="UEE6" s="3"/>
      <c r="UEF6" s="7"/>
      <c r="UEG6" s="3"/>
      <c r="UEH6" s="7"/>
      <c r="UEI6" s="3"/>
      <c r="UEJ6" s="7"/>
      <c r="UEK6" s="3"/>
      <c r="UEL6" s="7"/>
      <c r="UEM6" s="3"/>
      <c r="UEN6" s="7"/>
      <c r="UEO6" s="3"/>
      <c r="UEP6" s="7"/>
      <c r="UEQ6" s="3"/>
      <c r="UER6" s="7"/>
      <c r="UES6" s="3"/>
      <c r="UET6" s="7"/>
      <c r="UEU6" s="3"/>
      <c r="UEV6" s="7"/>
      <c r="UEW6" s="3"/>
      <c r="UEX6" s="7"/>
      <c r="UEY6" s="3"/>
      <c r="UEZ6" s="7"/>
      <c r="UFA6" s="3"/>
      <c r="UFB6" s="7"/>
      <c r="UFC6" s="3"/>
      <c r="UFD6" s="7"/>
      <c r="UFE6" s="3"/>
      <c r="UFF6" s="7"/>
      <c r="UFG6" s="3"/>
      <c r="UFH6" s="7"/>
      <c r="UFI6" s="3"/>
      <c r="UFJ6" s="7"/>
      <c r="UFK6" s="3"/>
      <c r="UFL6" s="7"/>
      <c r="UFM6" s="3"/>
      <c r="UFN6" s="7"/>
      <c r="UFO6" s="3"/>
      <c r="UFP6" s="7"/>
      <c r="UFQ6" s="3"/>
      <c r="UFR6" s="7"/>
      <c r="UFS6" s="3"/>
      <c r="UFT6" s="7"/>
      <c r="UFU6" s="3"/>
      <c r="UFV6" s="7"/>
      <c r="UFW6" s="3"/>
      <c r="UFX6" s="7"/>
      <c r="UFY6" s="3"/>
      <c r="UFZ6" s="7"/>
      <c r="UGA6" s="3"/>
      <c r="UGB6" s="7"/>
      <c r="UGC6" s="3"/>
      <c r="UGD6" s="7"/>
      <c r="UGE6" s="3"/>
      <c r="UGF6" s="7"/>
      <c r="UGG6" s="3"/>
      <c r="UGH6" s="7"/>
      <c r="UGI6" s="3"/>
      <c r="UGJ6" s="7"/>
      <c r="UGK6" s="3"/>
      <c r="UGL6" s="7"/>
      <c r="UGM6" s="3"/>
      <c r="UGN6" s="7"/>
      <c r="UGO6" s="3"/>
      <c r="UGP6" s="7"/>
      <c r="UGQ6" s="3"/>
      <c r="UGR6" s="7"/>
      <c r="UGS6" s="3"/>
      <c r="UGT6" s="7"/>
      <c r="UGU6" s="3"/>
      <c r="UGV6" s="7"/>
      <c r="UGW6" s="3"/>
      <c r="UGX6" s="7"/>
      <c r="UGY6" s="3"/>
      <c r="UGZ6" s="7"/>
      <c r="UHA6" s="3"/>
      <c r="UHB6" s="7"/>
      <c r="UHC6" s="3"/>
      <c r="UHD6" s="7"/>
      <c r="UHE6" s="3"/>
      <c r="UHF6" s="7"/>
      <c r="UHG6" s="3"/>
      <c r="UHH6" s="7"/>
      <c r="UHI6" s="3"/>
      <c r="UHJ6" s="7"/>
      <c r="UHK6" s="3"/>
      <c r="UHL6" s="7"/>
      <c r="UHM6" s="3"/>
      <c r="UHN6" s="7"/>
      <c r="UHO6" s="3"/>
      <c r="UHP6" s="7"/>
      <c r="UHQ6" s="3"/>
      <c r="UHR6" s="7"/>
      <c r="UHS6" s="3"/>
      <c r="UHT6" s="7"/>
      <c r="UHU6" s="3"/>
      <c r="UHV6" s="7"/>
      <c r="UHW6" s="3"/>
      <c r="UHX6" s="7"/>
      <c r="UHY6" s="3"/>
      <c r="UHZ6" s="7"/>
      <c r="UIA6" s="3"/>
      <c r="UIB6" s="7"/>
      <c r="UIC6" s="3"/>
      <c r="UID6" s="7"/>
      <c r="UIE6" s="3"/>
      <c r="UIF6" s="7"/>
      <c r="UIG6" s="3"/>
      <c r="UIH6" s="7"/>
      <c r="UII6" s="3"/>
      <c r="UIJ6" s="7"/>
      <c r="UIK6" s="3"/>
      <c r="UIL6" s="7"/>
      <c r="UIM6" s="3"/>
      <c r="UIN6" s="7"/>
      <c r="UIO6" s="3"/>
      <c r="UIP6" s="7"/>
      <c r="UIQ6" s="3"/>
      <c r="UIR6" s="7"/>
      <c r="UIS6" s="3"/>
      <c r="UIT6" s="7"/>
      <c r="UIU6" s="3"/>
      <c r="UIV6" s="7"/>
      <c r="UIW6" s="3"/>
      <c r="UIX6" s="7"/>
      <c r="UIY6" s="3"/>
      <c r="UIZ6" s="7"/>
      <c r="UJA6" s="3"/>
      <c r="UJB6" s="7"/>
      <c r="UJC6" s="3"/>
      <c r="UJD6" s="7"/>
      <c r="UJE6" s="3"/>
      <c r="UJF6" s="7"/>
      <c r="UJG6" s="3"/>
      <c r="UJH6" s="7"/>
      <c r="UJI6" s="3"/>
      <c r="UJJ6" s="7"/>
      <c r="UJK6" s="3"/>
      <c r="UJL6" s="7"/>
      <c r="UJM6" s="3"/>
      <c r="UJN6" s="7"/>
      <c r="UJO6" s="3"/>
      <c r="UJP6" s="7"/>
      <c r="UJQ6" s="3"/>
      <c r="UJR6" s="7"/>
      <c r="UJS6" s="3"/>
      <c r="UJT6" s="7"/>
      <c r="UJU6" s="3"/>
      <c r="UJV6" s="7"/>
      <c r="UJW6" s="3"/>
      <c r="UJX6" s="7"/>
      <c r="UJY6" s="3"/>
      <c r="UJZ6" s="7"/>
      <c r="UKA6" s="3"/>
      <c r="UKB6" s="7"/>
      <c r="UKC6" s="3"/>
      <c r="UKD6" s="7"/>
      <c r="UKE6" s="3"/>
      <c r="UKF6" s="7"/>
      <c r="UKG6" s="3"/>
      <c r="UKH6" s="7"/>
      <c r="UKI6" s="3"/>
      <c r="UKJ6" s="7"/>
      <c r="UKK6" s="3"/>
      <c r="UKL6" s="7"/>
      <c r="UKM6" s="3"/>
      <c r="UKN6" s="7"/>
      <c r="UKO6" s="3"/>
      <c r="UKP6" s="7"/>
      <c r="UKQ6" s="3"/>
      <c r="UKR6" s="7"/>
      <c r="UKS6" s="3"/>
      <c r="UKT6" s="7"/>
      <c r="UKU6" s="3"/>
      <c r="UKV6" s="7"/>
      <c r="UKW6" s="3"/>
      <c r="UKX6" s="7"/>
      <c r="UKY6" s="3"/>
      <c r="UKZ6" s="7"/>
      <c r="ULA6" s="3"/>
      <c r="ULB6" s="7"/>
      <c r="ULC6" s="3"/>
      <c r="ULD6" s="7"/>
      <c r="ULE6" s="3"/>
      <c r="ULF6" s="7"/>
      <c r="ULG6" s="3"/>
      <c r="ULH6" s="7"/>
      <c r="ULI6" s="3"/>
      <c r="ULJ6" s="7"/>
      <c r="ULK6" s="3"/>
      <c r="ULL6" s="7"/>
      <c r="ULM6" s="3"/>
      <c r="ULN6" s="7"/>
      <c r="ULO6" s="3"/>
      <c r="ULP6" s="7"/>
      <c r="ULQ6" s="3"/>
      <c r="ULR6" s="7"/>
      <c r="ULS6" s="3"/>
      <c r="ULT6" s="7"/>
      <c r="ULU6" s="3"/>
      <c r="ULV6" s="7"/>
      <c r="ULW6" s="3"/>
      <c r="ULX6" s="7"/>
      <c r="ULY6" s="3"/>
      <c r="ULZ6" s="7"/>
      <c r="UMA6" s="3"/>
      <c r="UMB6" s="7"/>
      <c r="UMC6" s="3"/>
      <c r="UMD6" s="7"/>
      <c r="UME6" s="3"/>
      <c r="UMF6" s="7"/>
      <c r="UMG6" s="3"/>
      <c r="UMH6" s="7"/>
      <c r="UMI6" s="3"/>
      <c r="UMJ6" s="7"/>
      <c r="UMK6" s="3"/>
      <c r="UML6" s="7"/>
      <c r="UMM6" s="3"/>
      <c r="UMN6" s="7"/>
      <c r="UMO6" s="3"/>
      <c r="UMP6" s="7"/>
      <c r="UMQ6" s="3"/>
      <c r="UMR6" s="7"/>
      <c r="UMS6" s="3"/>
      <c r="UMT6" s="7"/>
      <c r="UMU6" s="3"/>
      <c r="UMV6" s="7"/>
      <c r="UMW6" s="3"/>
      <c r="UMX6" s="7"/>
      <c r="UMY6" s="3"/>
      <c r="UMZ6" s="7"/>
      <c r="UNA6" s="3"/>
      <c r="UNB6" s="7"/>
      <c r="UNC6" s="3"/>
      <c r="UND6" s="7"/>
      <c r="UNE6" s="3"/>
      <c r="UNF6" s="7"/>
      <c r="UNG6" s="3"/>
      <c r="UNH6" s="7"/>
      <c r="UNI6" s="3"/>
      <c r="UNJ6" s="7"/>
      <c r="UNK6" s="3"/>
      <c r="UNL6" s="7"/>
      <c r="UNM6" s="3"/>
      <c r="UNN6" s="7"/>
      <c r="UNO6" s="3"/>
      <c r="UNP6" s="7"/>
      <c r="UNQ6" s="3"/>
      <c r="UNR6" s="7"/>
      <c r="UNS6" s="3"/>
      <c r="UNT6" s="7"/>
      <c r="UNU6" s="3"/>
      <c r="UNV6" s="7"/>
      <c r="UNW6" s="3"/>
      <c r="UNX6" s="7"/>
      <c r="UNY6" s="3"/>
      <c r="UNZ6" s="7"/>
      <c r="UOA6" s="3"/>
      <c r="UOB6" s="7"/>
      <c r="UOC6" s="3"/>
      <c r="UOD6" s="7"/>
      <c r="UOE6" s="3"/>
      <c r="UOF6" s="7"/>
      <c r="UOG6" s="3"/>
      <c r="UOH6" s="7"/>
      <c r="UOI6" s="3"/>
      <c r="UOJ6" s="7"/>
      <c r="UOK6" s="3"/>
      <c r="UOL6" s="7"/>
      <c r="UOM6" s="3"/>
      <c r="UON6" s="7"/>
      <c r="UOO6" s="3"/>
      <c r="UOP6" s="7"/>
      <c r="UOQ6" s="3"/>
      <c r="UOR6" s="7"/>
      <c r="UOS6" s="3"/>
      <c r="UOT6" s="7"/>
      <c r="UOU6" s="3"/>
      <c r="UOV6" s="7"/>
      <c r="UOW6" s="3"/>
      <c r="UOX6" s="7"/>
      <c r="UOY6" s="3"/>
      <c r="UOZ6" s="7"/>
      <c r="UPA6" s="3"/>
      <c r="UPB6" s="7"/>
      <c r="UPC6" s="3"/>
      <c r="UPD6" s="7"/>
      <c r="UPE6" s="3"/>
      <c r="UPF6" s="7"/>
      <c r="UPG6" s="3"/>
      <c r="UPH6" s="7"/>
      <c r="UPI6" s="3"/>
      <c r="UPJ6" s="7"/>
      <c r="UPK6" s="3"/>
      <c r="UPL6" s="7"/>
      <c r="UPM6" s="3"/>
      <c r="UPN6" s="7"/>
      <c r="UPO6" s="3"/>
      <c r="UPP6" s="7"/>
      <c r="UPQ6" s="3"/>
      <c r="UPR6" s="7"/>
      <c r="UPS6" s="3"/>
      <c r="UPT6" s="7"/>
      <c r="UPU6" s="3"/>
      <c r="UPV6" s="7"/>
      <c r="UPW6" s="3"/>
      <c r="UPX6" s="7"/>
      <c r="UPY6" s="3"/>
      <c r="UPZ6" s="7"/>
      <c r="UQA6" s="3"/>
      <c r="UQB6" s="7"/>
      <c r="UQC6" s="3"/>
      <c r="UQD6" s="7"/>
      <c r="UQE6" s="3"/>
      <c r="UQF6" s="7"/>
      <c r="UQG6" s="3"/>
      <c r="UQH6" s="7"/>
      <c r="UQI6" s="3"/>
      <c r="UQJ6" s="7"/>
      <c r="UQK6" s="3"/>
      <c r="UQL6" s="7"/>
      <c r="UQM6" s="3"/>
      <c r="UQN6" s="7"/>
      <c r="UQO6" s="3"/>
      <c r="UQP6" s="7"/>
      <c r="UQQ6" s="3"/>
      <c r="UQR6" s="7"/>
      <c r="UQS6" s="3"/>
      <c r="UQT6" s="7"/>
      <c r="UQU6" s="3"/>
      <c r="UQV6" s="7"/>
      <c r="UQW6" s="3"/>
      <c r="UQX6" s="7"/>
      <c r="UQY6" s="3"/>
      <c r="UQZ6" s="7"/>
      <c r="URA6" s="3"/>
      <c r="URB6" s="7"/>
      <c r="URC6" s="3"/>
      <c r="URD6" s="7"/>
      <c r="URE6" s="3"/>
      <c r="URF6" s="7"/>
      <c r="URG6" s="3"/>
      <c r="URH6" s="7"/>
      <c r="URI6" s="3"/>
      <c r="URJ6" s="7"/>
      <c r="URK6" s="3"/>
      <c r="URL6" s="7"/>
      <c r="URM6" s="3"/>
      <c r="URN6" s="7"/>
      <c r="URO6" s="3"/>
      <c r="URP6" s="7"/>
      <c r="URQ6" s="3"/>
      <c r="URR6" s="7"/>
      <c r="URS6" s="3"/>
      <c r="URT6" s="7"/>
      <c r="URU6" s="3"/>
      <c r="URV6" s="7"/>
      <c r="URW6" s="3"/>
      <c r="URX6" s="7"/>
      <c r="URY6" s="3"/>
      <c r="URZ6" s="7"/>
      <c r="USA6" s="3"/>
      <c r="USB6" s="7"/>
      <c r="USC6" s="3"/>
      <c r="USD6" s="7"/>
      <c r="USE6" s="3"/>
      <c r="USF6" s="7"/>
      <c r="USG6" s="3"/>
      <c r="USH6" s="7"/>
      <c r="USI6" s="3"/>
      <c r="USJ6" s="7"/>
      <c r="USK6" s="3"/>
      <c r="USL6" s="7"/>
      <c r="USM6" s="3"/>
      <c r="USN6" s="7"/>
      <c r="USO6" s="3"/>
      <c r="USP6" s="7"/>
      <c r="USQ6" s="3"/>
      <c r="USR6" s="7"/>
      <c r="USS6" s="3"/>
      <c r="UST6" s="7"/>
      <c r="USU6" s="3"/>
      <c r="USV6" s="7"/>
      <c r="USW6" s="3"/>
      <c r="USX6" s="7"/>
      <c r="USY6" s="3"/>
      <c r="USZ6" s="7"/>
      <c r="UTA6" s="3"/>
      <c r="UTB6" s="7"/>
      <c r="UTC6" s="3"/>
      <c r="UTD6" s="7"/>
      <c r="UTE6" s="3"/>
      <c r="UTF6" s="7"/>
      <c r="UTG6" s="3"/>
      <c r="UTH6" s="7"/>
      <c r="UTI6" s="3"/>
      <c r="UTJ6" s="7"/>
      <c r="UTK6" s="3"/>
      <c r="UTL6" s="7"/>
      <c r="UTM6" s="3"/>
      <c r="UTN6" s="7"/>
      <c r="UTO6" s="3"/>
      <c r="UTP6" s="7"/>
      <c r="UTQ6" s="3"/>
      <c r="UTR6" s="7"/>
      <c r="UTS6" s="3"/>
      <c r="UTT6" s="7"/>
      <c r="UTU6" s="3"/>
      <c r="UTV6" s="7"/>
      <c r="UTW6" s="3"/>
      <c r="UTX6" s="7"/>
      <c r="UTY6" s="3"/>
      <c r="UTZ6" s="7"/>
      <c r="UUA6" s="3"/>
      <c r="UUB6" s="7"/>
      <c r="UUC6" s="3"/>
      <c r="UUD6" s="7"/>
      <c r="UUE6" s="3"/>
      <c r="UUF6" s="7"/>
      <c r="UUG6" s="3"/>
      <c r="UUH6" s="7"/>
      <c r="UUI6" s="3"/>
      <c r="UUJ6" s="7"/>
      <c r="UUK6" s="3"/>
      <c r="UUL6" s="7"/>
      <c r="UUM6" s="3"/>
      <c r="UUN6" s="7"/>
      <c r="UUO6" s="3"/>
      <c r="UUP6" s="7"/>
      <c r="UUQ6" s="3"/>
      <c r="UUR6" s="7"/>
      <c r="UUS6" s="3"/>
      <c r="UUT6" s="7"/>
      <c r="UUU6" s="3"/>
      <c r="UUV6" s="7"/>
      <c r="UUW6" s="3"/>
      <c r="UUX6" s="7"/>
      <c r="UUY6" s="3"/>
      <c r="UUZ6" s="7"/>
      <c r="UVA6" s="3"/>
      <c r="UVB6" s="7"/>
      <c r="UVC6" s="3"/>
      <c r="UVD6" s="7"/>
      <c r="UVE6" s="3"/>
      <c r="UVF6" s="7"/>
      <c r="UVG6" s="3"/>
      <c r="UVH6" s="7"/>
      <c r="UVI6" s="3"/>
      <c r="UVJ6" s="7"/>
      <c r="UVK6" s="3"/>
      <c r="UVL6" s="7"/>
      <c r="UVM6" s="3"/>
      <c r="UVN6" s="7"/>
      <c r="UVO6" s="3"/>
      <c r="UVP6" s="7"/>
      <c r="UVQ6" s="3"/>
      <c r="UVR6" s="7"/>
      <c r="UVS6" s="3"/>
      <c r="UVT6" s="7"/>
      <c r="UVU6" s="3"/>
      <c r="UVV6" s="7"/>
      <c r="UVW6" s="3"/>
      <c r="UVX6" s="7"/>
      <c r="UVY6" s="3"/>
      <c r="UVZ6" s="7"/>
      <c r="UWA6" s="3"/>
      <c r="UWB6" s="7"/>
      <c r="UWC6" s="3"/>
      <c r="UWD6" s="7"/>
      <c r="UWE6" s="3"/>
      <c r="UWF6" s="7"/>
      <c r="UWG6" s="3"/>
      <c r="UWH6" s="7"/>
      <c r="UWI6" s="3"/>
      <c r="UWJ6" s="7"/>
      <c r="UWK6" s="3"/>
      <c r="UWL6" s="7"/>
      <c r="UWM6" s="3"/>
      <c r="UWN6" s="7"/>
      <c r="UWO6" s="3"/>
      <c r="UWP6" s="7"/>
      <c r="UWQ6" s="3"/>
      <c r="UWR6" s="7"/>
      <c r="UWS6" s="3"/>
      <c r="UWT6" s="7"/>
      <c r="UWU6" s="3"/>
      <c r="UWV6" s="7"/>
      <c r="UWW6" s="3"/>
      <c r="UWX6" s="7"/>
      <c r="UWY6" s="3"/>
      <c r="UWZ6" s="7"/>
      <c r="UXA6" s="3"/>
      <c r="UXB6" s="7"/>
      <c r="UXC6" s="3"/>
      <c r="UXD6" s="7"/>
      <c r="UXE6" s="3"/>
      <c r="UXF6" s="7"/>
      <c r="UXG6" s="3"/>
      <c r="UXH6" s="7"/>
      <c r="UXI6" s="3"/>
      <c r="UXJ6" s="7"/>
      <c r="UXK6" s="3"/>
      <c r="UXL6" s="7"/>
      <c r="UXM6" s="3"/>
      <c r="UXN6" s="7"/>
      <c r="UXO6" s="3"/>
      <c r="UXP6" s="7"/>
      <c r="UXQ6" s="3"/>
      <c r="UXR6" s="7"/>
      <c r="UXS6" s="3"/>
      <c r="UXT6" s="7"/>
      <c r="UXU6" s="3"/>
      <c r="UXV6" s="7"/>
      <c r="UXW6" s="3"/>
      <c r="UXX6" s="7"/>
      <c r="UXY6" s="3"/>
      <c r="UXZ6" s="7"/>
      <c r="UYA6" s="3"/>
      <c r="UYB6" s="7"/>
      <c r="UYC6" s="3"/>
      <c r="UYD6" s="7"/>
      <c r="UYE6" s="3"/>
      <c r="UYF6" s="7"/>
      <c r="UYG6" s="3"/>
      <c r="UYH6" s="7"/>
      <c r="UYI6" s="3"/>
      <c r="UYJ6" s="7"/>
      <c r="UYK6" s="3"/>
      <c r="UYL6" s="7"/>
      <c r="UYM6" s="3"/>
      <c r="UYN6" s="7"/>
      <c r="UYO6" s="3"/>
      <c r="UYP6" s="7"/>
      <c r="UYQ6" s="3"/>
      <c r="UYR6" s="7"/>
      <c r="UYS6" s="3"/>
      <c r="UYT6" s="7"/>
      <c r="UYU6" s="3"/>
      <c r="UYV6" s="7"/>
      <c r="UYW6" s="3"/>
      <c r="UYX6" s="7"/>
      <c r="UYY6" s="3"/>
      <c r="UYZ6" s="7"/>
      <c r="UZA6" s="3"/>
      <c r="UZB6" s="7"/>
      <c r="UZC6" s="3"/>
      <c r="UZD6" s="7"/>
      <c r="UZE6" s="3"/>
      <c r="UZF6" s="7"/>
      <c r="UZG6" s="3"/>
      <c r="UZH6" s="7"/>
      <c r="UZI6" s="3"/>
      <c r="UZJ6" s="7"/>
      <c r="UZK6" s="3"/>
      <c r="UZL6" s="7"/>
      <c r="UZM6" s="3"/>
      <c r="UZN6" s="7"/>
      <c r="UZO6" s="3"/>
      <c r="UZP6" s="7"/>
      <c r="UZQ6" s="3"/>
      <c r="UZR6" s="7"/>
      <c r="UZS6" s="3"/>
      <c r="UZT6" s="7"/>
      <c r="UZU6" s="3"/>
      <c r="UZV6" s="7"/>
      <c r="UZW6" s="3"/>
      <c r="UZX6" s="7"/>
      <c r="UZY6" s="3"/>
      <c r="UZZ6" s="7"/>
      <c r="VAA6" s="3"/>
      <c r="VAB6" s="7"/>
      <c r="VAC6" s="3"/>
      <c r="VAD6" s="7"/>
      <c r="VAE6" s="3"/>
      <c r="VAF6" s="7"/>
      <c r="VAG6" s="3"/>
      <c r="VAH6" s="7"/>
      <c r="VAI6" s="3"/>
      <c r="VAJ6" s="7"/>
      <c r="VAK6" s="3"/>
      <c r="VAL6" s="7"/>
      <c r="VAM6" s="3"/>
      <c r="VAN6" s="7"/>
      <c r="VAO6" s="3"/>
      <c r="VAP6" s="7"/>
      <c r="VAQ6" s="3"/>
      <c r="VAR6" s="7"/>
      <c r="VAS6" s="3"/>
      <c r="VAT6" s="7"/>
      <c r="VAU6" s="3"/>
      <c r="VAV6" s="7"/>
      <c r="VAW6" s="3"/>
      <c r="VAX6" s="7"/>
      <c r="VAY6" s="3"/>
      <c r="VAZ6" s="7"/>
      <c r="VBA6" s="3"/>
      <c r="VBB6" s="7"/>
      <c r="VBC6" s="3"/>
      <c r="VBD6" s="7"/>
      <c r="VBE6" s="3"/>
      <c r="VBF6" s="7"/>
      <c r="VBG6" s="3"/>
      <c r="VBH6" s="7"/>
      <c r="VBI6" s="3"/>
      <c r="VBJ6" s="7"/>
      <c r="VBK6" s="3"/>
      <c r="VBL6" s="7"/>
      <c r="VBM6" s="3"/>
      <c r="VBN6" s="7"/>
      <c r="VBO6" s="3"/>
      <c r="VBP6" s="7"/>
      <c r="VBQ6" s="3"/>
      <c r="VBR6" s="7"/>
      <c r="VBS6" s="3"/>
      <c r="VBT6" s="7"/>
      <c r="VBU6" s="3"/>
      <c r="VBV6" s="7"/>
      <c r="VBW6" s="3"/>
      <c r="VBX6" s="7"/>
      <c r="VBY6" s="3"/>
      <c r="VBZ6" s="7"/>
      <c r="VCA6" s="3"/>
      <c r="VCB6" s="7"/>
      <c r="VCC6" s="3"/>
      <c r="VCD6" s="7"/>
      <c r="VCE6" s="3"/>
      <c r="VCF6" s="7"/>
      <c r="VCG6" s="3"/>
      <c r="VCH6" s="7"/>
      <c r="VCI6" s="3"/>
      <c r="VCJ6" s="7"/>
      <c r="VCK6" s="3"/>
      <c r="VCL6" s="7"/>
      <c r="VCM6" s="3"/>
      <c r="VCN6" s="7"/>
      <c r="VCO6" s="3"/>
      <c r="VCP6" s="7"/>
      <c r="VCQ6" s="3"/>
      <c r="VCR6" s="7"/>
      <c r="VCS6" s="3"/>
      <c r="VCT6" s="7"/>
      <c r="VCU6" s="3"/>
      <c r="VCV6" s="7"/>
      <c r="VCW6" s="3"/>
      <c r="VCX6" s="7"/>
      <c r="VCY6" s="3"/>
      <c r="VCZ6" s="7"/>
      <c r="VDA6" s="3"/>
      <c r="VDB6" s="7"/>
      <c r="VDC6" s="3"/>
      <c r="VDD6" s="7"/>
      <c r="VDE6" s="3"/>
      <c r="VDF6" s="7"/>
      <c r="VDG6" s="3"/>
      <c r="VDH6" s="7"/>
      <c r="VDI6" s="3"/>
      <c r="VDJ6" s="7"/>
      <c r="VDK6" s="3"/>
      <c r="VDL6" s="7"/>
      <c r="VDM6" s="3"/>
      <c r="VDN6" s="7"/>
      <c r="VDO6" s="3"/>
      <c r="VDP6" s="7"/>
      <c r="VDQ6" s="3"/>
      <c r="VDR6" s="7"/>
      <c r="VDS6" s="3"/>
      <c r="VDT6" s="7"/>
      <c r="VDU6" s="3"/>
      <c r="VDV6" s="7"/>
      <c r="VDW6" s="3"/>
      <c r="VDX6" s="7"/>
      <c r="VDY6" s="3"/>
      <c r="VDZ6" s="7"/>
      <c r="VEA6" s="3"/>
      <c r="VEB6" s="7"/>
      <c r="VEC6" s="3"/>
      <c r="VED6" s="7"/>
      <c r="VEE6" s="3"/>
      <c r="VEF6" s="7"/>
      <c r="VEG6" s="3"/>
      <c r="VEH6" s="7"/>
      <c r="VEI6" s="3"/>
      <c r="VEJ6" s="7"/>
      <c r="VEK6" s="3"/>
      <c r="VEL6" s="7"/>
      <c r="VEM6" s="3"/>
      <c r="VEN6" s="7"/>
      <c r="VEO6" s="3"/>
      <c r="VEP6" s="7"/>
      <c r="VEQ6" s="3"/>
      <c r="VER6" s="7"/>
      <c r="VES6" s="3"/>
      <c r="VET6" s="7"/>
      <c r="VEU6" s="3"/>
      <c r="VEV6" s="7"/>
      <c r="VEW6" s="3"/>
      <c r="VEX6" s="7"/>
      <c r="VEY6" s="3"/>
      <c r="VEZ6" s="7"/>
      <c r="VFA6" s="3"/>
      <c r="VFB6" s="7"/>
      <c r="VFC6" s="3"/>
      <c r="VFD6" s="7"/>
      <c r="VFE6" s="3"/>
      <c r="VFF6" s="7"/>
      <c r="VFG6" s="3"/>
      <c r="VFH6" s="7"/>
      <c r="VFI6" s="3"/>
      <c r="VFJ6" s="7"/>
      <c r="VFK6" s="3"/>
      <c r="VFL6" s="7"/>
      <c r="VFM6" s="3"/>
      <c r="VFN6" s="7"/>
      <c r="VFO6" s="3"/>
      <c r="VFP6" s="7"/>
      <c r="VFQ6" s="3"/>
      <c r="VFR6" s="7"/>
      <c r="VFS6" s="3"/>
      <c r="VFT6" s="7"/>
      <c r="VFU6" s="3"/>
      <c r="VFV6" s="7"/>
      <c r="VFW6" s="3"/>
      <c r="VFX6" s="7"/>
      <c r="VFY6" s="3"/>
      <c r="VFZ6" s="7"/>
      <c r="VGA6" s="3"/>
      <c r="VGB6" s="7"/>
      <c r="VGC6" s="3"/>
      <c r="VGD6" s="7"/>
      <c r="VGE6" s="3"/>
      <c r="VGF6" s="7"/>
      <c r="VGG6" s="3"/>
      <c r="VGH6" s="7"/>
      <c r="VGI6" s="3"/>
      <c r="VGJ6" s="7"/>
      <c r="VGK6" s="3"/>
      <c r="VGL6" s="7"/>
      <c r="VGM6" s="3"/>
      <c r="VGN6" s="7"/>
      <c r="VGO6" s="3"/>
      <c r="VGP6" s="7"/>
      <c r="VGQ6" s="3"/>
      <c r="VGR6" s="7"/>
      <c r="VGS6" s="3"/>
      <c r="VGT6" s="7"/>
      <c r="VGU6" s="3"/>
      <c r="VGV6" s="7"/>
      <c r="VGW6" s="3"/>
      <c r="VGX6" s="7"/>
      <c r="VGY6" s="3"/>
      <c r="VGZ6" s="7"/>
      <c r="VHA6" s="3"/>
      <c r="VHB6" s="7"/>
      <c r="VHC6" s="3"/>
      <c r="VHD6" s="7"/>
      <c r="VHE6" s="3"/>
      <c r="VHF6" s="7"/>
      <c r="VHG6" s="3"/>
      <c r="VHH6" s="7"/>
      <c r="VHI6" s="3"/>
      <c r="VHJ6" s="7"/>
      <c r="VHK6" s="3"/>
      <c r="VHL6" s="7"/>
      <c r="VHM6" s="3"/>
      <c r="VHN6" s="7"/>
      <c r="VHO6" s="3"/>
      <c r="VHP6" s="7"/>
      <c r="VHQ6" s="3"/>
      <c r="VHR6" s="7"/>
      <c r="VHS6" s="3"/>
      <c r="VHT6" s="7"/>
      <c r="VHU6" s="3"/>
      <c r="VHV6" s="7"/>
      <c r="VHW6" s="3"/>
      <c r="VHX6" s="7"/>
      <c r="VHY6" s="3"/>
      <c r="VHZ6" s="7"/>
      <c r="VIA6" s="3"/>
      <c r="VIB6" s="7"/>
      <c r="VIC6" s="3"/>
      <c r="VID6" s="7"/>
      <c r="VIE6" s="3"/>
      <c r="VIF6" s="7"/>
      <c r="VIG6" s="3"/>
      <c r="VIH6" s="7"/>
      <c r="VII6" s="3"/>
      <c r="VIJ6" s="7"/>
      <c r="VIK6" s="3"/>
      <c r="VIL6" s="7"/>
      <c r="VIM6" s="3"/>
      <c r="VIN6" s="7"/>
      <c r="VIO6" s="3"/>
      <c r="VIP6" s="7"/>
      <c r="VIQ6" s="3"/>
      <c r="VIR6" s="7"/>
      <c r="VIS6" s="3"/>
      <c r="VIT6" s="7"/>
      <c r="VIU6" s="3"/>
      <c r="VIV6" s="7"/>
      <c r="VIW6" s="3"/>
      <c r="VIX6" s="7"/>
      <c r="VIY6" s="3"/>
      <c r="VIZ6" s="7"/>
      <c r="VJA6" s="3"/>
      <c r="VJB6" s="7"/>
      <c r="VJC6" s="3"/>
      <c r="VJD6" s="7"/>
      <c r="VJE6" s="3"/>
      <c r="VJF6" s="7"/>
      <c r="VJG6" s="3"/>
      <c r="VJH6" s="7"/>
      <c r="VJI6" s="3"/>
      <c r="VJJ6" s="7"/>
      <c r="VJK6" s="3"/>
      <c r="VJL6" s="7"/>
      <c r="VJM6" s="3"/>
      <c r="VJN6" s="7"/>
      <c r="VJO6" s="3"/>
      <c r="VJP6" s="7"/>
      <c r="VJQ6" s="3"/>
      <c r="VJR6" s="7"/>
      <c r="VJS6" s="3"/>
      <c r="VJT6" s="7"/>
      <c r="VJU6" s="3"/>
      <c r="VJV6" s="7"/>
      <c r="VJW6" s="3"/>
      <c r="VJX6" s="7"/>
      <c r="VJY6" s="3"/>
      <c r="VJZ6" s="7"/>
      <c r="VKA6" s="3"/>
      <c r="VKB6" s="7"/>
      <c r="VKC6" s="3"/>
      <c r="VKD6" s="7"/>
      <c r="VKE6" s="3"/>
      <c r="VKF6" s="7"/>
      <c r="VKG6" s="3"/>
      <c r="VKH6" s="7"/>
      <c r="VKI6" s="3"/>
      <c r="VKJ6" s="7"/>
      <c r="VKK6" s="3"/>
      <c r="VKL6" s="7"/>
      <c r="VKM6" s="3"/>
      <c r="VKN6" s="7"/>
      <c r="VKO6" s="3"/>
      <c r="VKP6" s="7"/>
      <c r="VKQ6" s="3"/>
      <c r="VKR6" s="7"/>
      <c r="VKS6" s="3"/>
      <c r="VKT6" s="7"/>
      <c r="VKU6" s="3"/>
      <c r="VKV6" s="7"/>
      <c r="VKW6" s="3"/>
      <c r="VKX6" s="7"/>
      <c r="VKY6" s="3"/>
      <c r="VKZ6" s="7"/>
      <c r="VLA6" s="3"/>
      <c r="VLB6" s="7"/>
      <c r="VLC6" s="3"/>
      <c r="VLD6" s="7"/>
      <c r="VLE6" s="3"/>
      <c r="VLF6" s="7"/>
      <c r="VLG6" s="3"/>
      <c r="VLH6" s="7"/>
      <c r="VLI6" s="3"/>
      <c r="VLJ6" s="7"/>
      <c r="VLK6" s="3"/>
      <c r="VLL6" s="7"/>
      <c r="VLM6" s="3"/>
      <c r="VLN6" s="7"/>
      <c r="VLO6" s="3"/>
      <c r="VLP6" s="7"/>
      <c r="VLQ6" s="3"/>
      <c r="VLR6" s="7"/>
      <c r="VLS6" s="3"/>
      <c r="VLT6" s="7"/>
      <c r="VLU6" s="3"/>
      <c r="VLV6" s="7"/>
      <c r="VLW6" s="3"/>
      <c r="VLX6" s="7"/>
      <c r="VLY6" s="3"/>
      <c r="VLZ6" s="7"/>
      <c r="VMA6" s="3"/>
      <c r="VMB6" s="7"/>
      <c r="VMC6" s="3"/>
      <c r="VMD6" s="7"/>
      <c r="VME6" s="3"/>
      <c r="VMF6" s="7"/>
      <c r="VMG6" s="3"/>
      <c r="VMH6" s="7"/>
      <c r="VMI6" s="3"/>
      <c r="VMJ6" s="7"/>
      <c r="VMK6" s="3"/>
      <c r="VML6" s="7"/>
      <c r="VMM6" s="3"/>
      <c r="VMN6" s="7"/>
      <c r="VMO6" s="3"/>
      <c r="VMP6" s="7"/>
      <c r="VMQ6" s="3"/>
      <c r="VMR6" s="7"/>
      <c r="VMS6" s="3"/>
      <c r="VMT6" s="7"/>
      <c r="VMU6" s="3"/>
      <c r="VMV6" s="7"/>
      <c r="VMW6" s="3"/>
      <c r="VMX6" s="7"/>
      <c r="VMY6" s="3"/>
      <c r="VMZ6" s="7"/>
      <c r="VNA6" s="3"/>
      <c r="VNB6" s="7"/>
      <c r="VNC6" s="3"/>
      <c r="VND6" s="7"/>
      <c r="VNE6" s="3"/>
      <c r="VNF6" s="7"/>
      <c r="VNG6" s="3"/>
      <c r="VNH6" s="7"/>
      <c r="VNI6" s="3"/>
      <c r="VNJ6" s="7"/>
      <c r="VNK6" s="3"/>
      <c r="VNL6" s="7"/>
      <c r="VNM6" s="3"/>
      <c r="VNN6" s="7"/>
      <c r="VNO6" s="3"/>
      <c r="VNP6" s="7"/>
      <c r="VNQ6" s="3"/>
      <c r="VNR6" s="7"/>
      <c r="VNS6" s="3"/>
      <c r="VNT6" s="7"/>
      <c r="VNU6" s="3"/>
      <c r="VNV6" s="7"/>
      <c r="VNW6" s="3"/>
      <c r="VNX6" s="7"/>
      <c r="VNY6" s="3"/>
      <c r="VNZ6" s="7"/>
      <c r="VOA6" s="3"/>
      <c r="VOB6" s="7"/>
      <c r="VOC6" s="3"/>
      <c r="VOD6" s="7"/>
      <c r="VOE6" s="3"/>
      <c r="VOF6" s="7"/>
      <c r="VOG6" s="3"/>
      <c r="VOH6" s="7"/>
      <c r="VOI6" s="3"/>
      <c r="VOJ6" s="7"/>
      <c r="VOK6" s="3"/>
      <c r="VOL6" s="7"/>
      <c r="VOM6" s="3"/>
      <c r="VON6" s="7"/>
      <c r="VOO6" s="3"/>
      <c r="VOP6" s="7"/>
      <c r="VOQ6" s="3"/>
      <c r="VOR6" s="7"/>
      <c r="VOS6" s="3"/>
      <c r="VOT6" s="7"/>
      <c r="VOU6" s="3"/>
      <c r="VOV6" s="7"/>
      <c r="VOW6" s="3"/>
      <c r="VOX6" s="7"/>
      <c r="VOY6" s="3"/>
      <c r="VOZ6" s="7"/>
      <c r="VPA6" s="3"/>
      <c r="VPB6" s="7"/>
      <c r="VPC6" s="3"/>
      <c r="VPD6" s="7"/>
      <c r="VPE6" s="3"/>
      <c r="VPF6" s="7"/>
      <c r="VPG6" s="3"/>
      <c r="VPH6" s="7"/>
      <c r="VPI6" s="3"/>
      <c r="VPJ6" s="7"/>
      <c r="VPK6" s="3"/>
      <c r="VPL6" s="7"/>
      <c r="VPM6" s="3"/>
      <c r="VPN6" s="7"/>
      <c r="VPO6" s="3"/>
      <c r="VPP6" s="7"/>
      <c r="VPQ6" s="3"/>
      <c r="VPR6" s="7"/>
      <c r="VPS6" s="3"/>
      <c r="VPT6" s="7"/>
      <c r="VPU6" s="3"/>
      <c r="VPV6" s="7"/>
      <c r="VPW6" s="3"/>
      <c r="VPX6" s="7"/>
      <c r="VPY6" s="3"/>
      <c r="VPZ6" s="7"/>
      <c r="VQA6" s="3"/>
      <c r="VQB6" s="7"/>
      <c r="VQC6" s="3"/>
      <c r="VQD6" s="7"/>
      <c r="VQE6" s="3"/>
      <c r="VQF6" s="7"/>
      <c r="VQG6" s="3"/>
      <c r="VQH6" s="7"/>
      <c r="VQI6" s="3"/>
      <c r="VQJ6" s="7"/>
      <c r="VQK6" s="3"/>
      <c r="VQL6" s="7"/>
      <c r="VQM6" s="3"/>
      <c r="VQN6" s="7"/>
      <c r="VQO6" s="3"/>
      <c r="VQP6" s="7"/>
      <c r="VQQ6" s="3"/>
      <c r="VQR6" s="7"/>
      <c r="VQS6" s="3"/>
      <c r="VQT6" s="7"/>
      <c r="VQU6" s="3"/>
      <c r="VQV6" s="7"/>
      <c r="VQW6" s="3"/>
      <c r="VQX6" s="7"/>
      <c r="VQY6" s="3"/>
      <c r="VQZ6" s="7"/>
      <c r="VRA6" s="3"/>
      <c r="VRB6" s="7"/>
      <c r="VRC6" s="3"/>
      <c r="VRD6" s="7"/>
      <c r="VRE6" s="3"/>
      <c r="VRF6" s="7"/>
      <c r="VRG6" s="3"/>
      <c r="VRH6" s="7"/>
      <c r="VRI6" s="3"/>
      <c r="VRJ6" s="7"/>
      <c r="VRK6" s="3"/>
      <c r="VRL6" s="7"/>
      <c r="VRM6" s="3"/>
      <c r="VRN6" s="7"/>
      <c r="VRO6" s="3"/>
      <c r="VRP6" s="7"/>
      <c r="VRQ6" s="3"/>
      <c r="VRR6" s="7"/>
      <c r="VRS6" s="3"/>
      <c r="VRT6" s="7"/>
      <c r="VRU6" s="3"/>
      <c r="VRV6" s="7"/>
      <c r="VRW6" s="3"/>
      <c r="VRX6" s="7"/>
      <c r="VRY6" s="3"/>
      <c r="VRZ6" s="7"/>
      <c r="VSA6" s="3"/>
      <c r="VSB6" s="7"/>
      <c r="VSC6" s="3"/>
      <c r="VSD6" s="7"/>
      <c r="VSE6" s="3"/>
      <c r="VSF6" s="7"/>
      <c r="VSG6" s="3"/>
      <c r="VSH6" s="7"/>
      <c r="VSI6" s="3"/>
      <c r="VSJ6" s="7"/>
      <c r="VSK6" s="3"/>
      <c r="VSL6" s="7"/>
      <c r="VSM6" s="3"/>
      <c r="VSN6" s="7"/>
      <c r="VSO6" s="3"/>
      <c r="VSP6" s="7"/>
      <c r="VSQ6" s="3"/>
      <c r="VSR6" s="7"/>
      <c r="VSS6" s="3"/>
      <c r="VST6" s="7"/>
      <c r="VSU6" s="3"/>
      <c r="VSV6" s="7"/>
      <c r="VSW6" s="3"/>
      <c r="VSX6" s="7"/>
      <c r="VSY6" s="3"/>
      <c r="VSZ6" s="7"/>
      <c r="VTA6" s="3"/>
      <c r="VTB6" s="7"/>
      <c r="VTC6" s="3"/>
      <c r="VTD6" s="7"/>
      <c r="VTE6" s="3"/>
      <c r="VTF6" s="7"/>
      <c r="VTG6" s="3"/>
      <c r="VTH6" s="7"/>
      <c r="VTI6" s="3"/>
      <c r="VTJ6" s="7"/>
      <c r="VTK6" s="3"/>
      <c r="VTL6" s="7"/>
      <c r="VTM6" s="3"/>
      <c r="VTN6" s="7"/>
      <c r="VTO6" s="3"/>
      <c r="VTP6" s="7"/>
      <c r="VTQ6" s="3"/>
      <c r="VTR6" s="7"/>
      <c r="VTS6" s="3"/>
      <c r="VTT6" s="7"/>
      <c r="VTU6" s="3"/>
      <c r="VTV6" s="7"/>
      <c r="VTW6" s="3"/>
      <c r="VTX6" s="7"/>
      <c r="VTY6" s="3"/>
      <c r="VTZ6" s="7"/>
      <c r="VUA6" s="3"/>
      <c r="VUB6" s="7"/>
      <c r="VUC6" s="3"/>
      <c r="VUD6" s="7"/>
      <c r="VUE6" s="3"/>
      <c r="VUF6" s="7"/>
      <c r="VUG6" s="3"/>
      <c r="VUH6" s="7"/>
      <c r="VUI6" s="3"/>
      <c r="VUJ6" s="7"/>
      <c r="VUK6" s="3"/>
      <c r="VUL6" s="7"/>
      <c r="VUM6" s="3"/>
      <c r="VUN6" s="7"/>
      <c r="VUO6" s="3"/>
      <c r="VUP6" s="7"/>
      <c r="VUQ6" s="3"/>
      <c r="VUR6" s="7"/>
      <c r="VUS6" s="3"/>
      <c r="VUT6" s="7"/>
      <c r="VUU6" s="3"/>
      <c r="VUV6" s="7"/>
      <c r="VUW6" s="3"/>
      <c r="VUX6" s="7"/>
      <c r="VUY6" s="3"/>
      <c r="VUZ6" s="7"/>
      <c r="VVA6" s="3"/>
      <c r="VVB6" s="7"/>
      <c r="VVC6" s="3"/>
      <c r="VVD6" s="7"/>
      <c r="VVE6" s="3"/>
      <c r="VVF6" s="7"/>
      <c r="VVG6" s="3"/>
      <c r="VVH6" s="7"/>
      <c r="VVI6" s="3"/>
      <c r="VVJ6" s="7"/>
      <c r="VVK6" s="3"/>
      <c r="VVL6" s="7"/>
      <c r="VVM6" s="3"/>
      <c r="VVN6" s="7"/>
      <c r="VVO6" s="3"/>
      <c r="VVP6" s="7"/>
      <c r="VVQ6" s="3"/>
      <c r="VVR6" s="7"/>
      <c r="VVS6" s="3"/>
      <c r="VVT6" s="7"/>
      <c r="VVU6" s="3"/>
      <c r="VVV6" s="7"/>
      <c r="VVW6" s="3"/>
      <c r="VVX6" s="7"/>
      <c r="VVY6" s="3"/>
      <c r="VVZ6" s="7"/>
      <c r="VWA6" s="3"/>
      <c r="VWB6" s="7"/>
      <c r="VWC6" s="3"/>
      <c r="VWD6" s="7"/>
      <c r="VWE6" s="3"/>
      <c r="VWF6" s="7"/>
      <c r="VWG6" s="3"/>
      <c r="VWH6" s="7"/>
      <c r="VWI6" s="3"/>
      <c r="VWJ6" s="7"/>
      <c r="VWK6" s="3"/>
      <c r="VWL6" s="7"/>
      <c r="VWM6" s="3"/>
      <c r="VWN6" s="7"/>
      <c r="VWO6" s="3"/>
      <c r="VWP6" s="7"/>
      <c r="VWQ6" s="3"/>
      <c r="VWR6" s="7"/>
      <c r="VWS6" s="3"/>
      <c r="VWT6" s="7"/>
      <c r="VWU6" s="3"/>
      <c r="VWV6" s="7"/>
      <c r="VWW6" s="3"/>
      <c r="VWX6" s="7"/>
      <c r="VWY6" s="3"/>
      <c r="VWZ6" s="7"/>
      <c r="VXA6" s="3"/>
      <c r="VXB6" s="7"/>
      <c r="VXC6" s="3"/>
      <c r="VXD6" s="7"/>
      <c r="VXE6" s="3"/>
      <c r="VXF6" s="7"/>
      <c r="VXG6" s="3"/>
      <c r="VXH6" s="7"/>
      <c r="VXI6" s="3"/>
      <c r="VXJ6" s="7"/>
      <c r="VXK6" s="3"/>
      <c r="VXL6" s="7"/>
      <c r="VXM6" s="3"/>
      <c r="VXN6" s="7"/>
      <c r="VXO6" s="3"/>
      <c r="VXP6" s="7"/>
      <c r="VXQ6" s="3"/>
      <c r="VXR6" s="7"/>
      <c r="VXS6" s="3"/>
      <c r="VXT6" s="7"/>
      <c r="VXU6" s="3"/>
      <c r="VXV6" s="7"/>
      <c r="VXW6" s="3"/>
      <c r="VXX6" s="7"/>
      <c r="VXY6" s="3"/>
      <c r="VXZ6" s="7"/>
      <c r="VYA6" s="3"/>
      <c r="VYB6" s="7"/>
      <c r="VYC6" s="3"/>
      <c r="VYD6" s="7"/>
      <c r="VYE6" s="3"/>
      <c r="VYF6" s="7"/>
      <c r="VYG6" s="3"/>
      <c r="VYH6" s="7"/>
      <c r="VYI6" s="3"/>
      <c r="VYJ6" s="7"/>
      <c r="VYK6" s="3"/>
      <c r="VYL6" s="7"/>
      <c r="VYM6" s="3"/>
      <c r="VYN6" s="7"/>
      <c r="VYO6" s="3"/>
      <c r="VYP6" s="7"/>
      <c r="VYQ6" s="3"/>
      <c r="VYR6" s="7"/>
      <c r="VYS6" s="3"/>
      <c r="VYT6" s="7"/>
      <c r="VYU6" s="3"/>
      <c r="VYV6" s="7"/>
      <c r="VYW6" s="3"/>
      <c r="VYX6" s="7"/>
      <c r="VYY6" s="3"/>
      <c r="VYZ6" s="7"/>
      <c r="VZA6" s="3"/>
      <c r="VZB6" s="7"/>
      <c r="VZC6" s="3"/>
      <c r="VZD6" s="7"/>
      <c r="VZE6" s="3"/>
      <c r="VZF6" s="7"/>
      <c r="VZG6" s="3"/>
      <c r="VZH6" s="7"/>
      <c r="VZI6" s="3"/>
      <c r="VZJ6" s="7"/>
      <c r="VZK6" s="3"/>
      <c r="VZL6" s="7"/>
      <c r="VZM6" s="3"/>
      <c r="VZN6" s="7"/>
      <c r="VZO6" s="3"/>
      <c r="VZP6" s="7"/>
      <c r="VZQ6" s="3"/>
      <c r="VZR6" s="7"/>
      <c r="VZS6" s="3"/>
      <c r="VZT6" s="7"/>
      <c r="VZU6" s="3"/>
      <c r="VZV6" s="7"/>
      <c r="VZW6" s="3"/>
      <c r="VZX6" s="7"/>
      <c r="VZY6" s="3"/>
      <c r="VZZ6" s="7"/>
      <c r="WAA6" s="3"/>
      <c r="WAB6" s="7"/>
      <c r="WAC6" s="3"/>
      <c r="WAD6" s="7"/>
      <c r="WAE6" s="3"/>
      <c r="WAF6" s="7"/>
      <c r="WAG6" s="3"/>
      <c r="WAH6" s="7"/>
      <c r="WAI6" s="3"/>
      <c r="WAJ6" s="7"/>
      <c r="WAK6" s="3"/>
      <c r="WAL6" s="7"/>
      <c r="WAM6" s="3"/>
      <c r="WAN6" s="7"/>
      <c r="WAO6" s="3"/>
      <c r="WAP6" s="7"/>
      <c r="WAQ6" s="3"/>
      <c r="WAR6" s="7"/>
      <c r="WAS6" s="3"/>
      <c r="WAT6" s="7"/>
      <c r="WAU6" s="3"/>
      <c r="WAV6" s="7"/>
      <c r="WAW6" s="3"/>
      <c r="WAX6" s="7"/>
      <c r="WAY6" s="3"/>
      <c r="WAZ6" s="7"/>
      <c r="WBA6" s="3"/>
      <c r="WBB6" s="7"/>
      <c r="WBC6" s="3"/>
      <c r="WBD6" s="7"/>
      <c r="WBE6" s="3"/>
      <c r="WBF6" s="7"/>
      <c r="WBG6" s="3"/>
      <c r="WBH6" s="7"/>
      <c r="WBI6" s="3"/>
      <c r="WBJ6" s="7"/>
      <c r="WBK6" s="3"/>
      <c r="WBL6" s="7"/>
      <c r="WBM6" s="3"/>
      <c r="WBN6" s="7"/>
      <c r="WBO6" s="3"/>
      <c r="WBP6" s="7"/>
      <c r="WBQ6" s="3"/>
      <c r="WBR6" s="7"/>
      <c r="WBS6" s="3"/>
      <c r="WBT6" s="7"/>
      <c r="WBU6" s="3"/>
      <c r="WBV6" s="7"/>
      <c r="WBW6" s="3"/>
      <c r="WBX6" s="7"/>
      <c r="WBY6" s="3"/>
      <c r="WBZ6" s="7"/>
      <c r="WCA6" s="3"/>
      <c r="WCB6" s="7"/>
      <c r="WCC6" s="3"/>
      <c r="WCD6" s="7"/>
      <c r="WCE6" s="3"/>
      <c r="WCF6" s="7"/>
      <c r="WCG6" s="3"/>
      <c r="WCH6" s="7"/>
      <c r="WCI6" s="3"/>
      <c r="WCJ6" s="7"/>
      <c r="WCK6" s="3"/>
      <c r="WCL6" s="7"/>
      <c r="WCM6" s="3"/>
      <c r="WCN6" s="7"/>
      <c r="WCO6" s="3"/>
      <c r="WCP6" s="7"/>
      <c r="WCQ6" s="3"/>
      <c r="WCR6" s="7"/>
      <c r="WCS6" s="3"/>
      <c r="WCT6" s="7"/>
      <c r="WCU6" s="3"/>
      <c r="WCV6" s="7"/>
      <c r="WCW6" s="3"/>
      <c r="WCX6" s="7"/>
      <c r="WCY6" s="3"/>
      <c r="WCZ6" s="7"/>
      <c r="WDA6" s="3"/>
      <c r="WDB6" s="7"/>
      <c r="WDC6" s="3"/>
      <c r="WDD6" s="7"/>
      <c r="WDE6" s="3"/>
      <c r="WDF6" s="7"/>
      <c r="WDG6" s="3"/>
      <c r="WDH6" s="7"/>
      <c r="WDI6" s="3"/>
      <c r="WDJ6" s="7"/>
      <c r="WDK6" s="3"/>
      <c r="WDL6" s="7"/>
      <c r="WDM6" s="3"/>
      <c r="WDN6" s="7"/>
      <c r="WDO6" s="3"/>
      <c r="WDP6" s="7"/>
      <c r="WDQ6" s="3"/>
      <c r="WDR6" s="7"/>
      <c r="WDS6" s="3"/>
      <c r="WDT6" s="7"/>
      <c r="WDU6" s="3"/>
      <c r="WDV6" s="7"/>
      <c r="WDW6" s="3"/>
      <c r="WDX6" s="7"/>
      <c r="WDY6" s="3"/>
      <c r="WDZ6" s="7"/>
      <c r="WEA6" s="3"/>
      <c r="WEB6" s="7"/>
      <c r="WEC6" s="3"/>
      <c r="WED6" s="7"/>
      <c r="WEE6" s="3"/>
      <c r="WEF6" s="7"/>
      <c r="WEG6" s="3"/>
      <c r="WEH6" s="7"/>
      <c r="WEI6" s="3"/>
      <c r="WEJ6" s="7"/>
      <c r="WEK6" s="3"/>
      <c r="WEL6" s="7"/>
      <c r="WEM6" s="3"/>
      <c r="WEN6" s="7"/>
      <c r="WEO6" s="3"/>
      <c r="WEP6" s="7"/>
      <c r="WEQ6" s="3"/>
      <c r="WER6" s="7"/>
      <c r="WES6" s="3"/>
      <c r="WET6" s="7"/>
      <c r="WEU6" s="3"/>
      <c r="WEV6" s="7"/>
      <c r="WEW6" s="3"/>
      <c r="WEX6" s="7"/>
      <c r="WEY6" s="3"/>
      <c r="WEZ6" s="7"/>
      <c r="WFA6" s="3"/>
      <c r="WFB6" s="7"/>
      <c r="WFC6" s="3"/>
      <c r="WFD6" s="7"/>
      <c r="WFE6" s="3"/>
      <c r="WFF6" s="7"/>
      <c r="WFG6" s="3"/>
      <c r="WFH6" s="7"/>
      <c r="WFI6" s="3"/>
      <c r="WFJ6" s="7"/>
      <c r="WFK6" s="3"/>
      <c r="WFL6" s="7"/>
      <c r="WFM6" s="3"/>
      <c r="WFN6" s="7"/>
      <c r="WFO6" s="3"/>
      <c r="WFP6" s="7"/>
      <c r="WFQ6" s="3"/>
      <c r="WFR6" s="7"/>
      <c r="WFS6" s="3"/>
      <c r="WFT6" s="7"/>
      <c r="WFU6" s="3"/>
      <c r="WFV6" s="7"/>
      <c r="WFW6" s="3"/>
      <c r="WFX6" s="7"/>
      <c r="WFY6" s="3"/>
      <c r="WFZ6" s="7"/>
      <c r="WGA6" s="3"/>
      <c r="WGB6" s="7"/>
      <c r="WGC6" s="3"/>
      <c r="WGD6" s="7"/>
      <c r="WGE6" s="3"/>
      <c r="WGF6" s="7"/>
      <c r="WGG6" s="3"/>
      <c r="WGH6" s="7"/>
      <c r="WGI6" s="3"/>
      <c r="WGJ6" s="7"/>
      <c r="WGK6" s="3"/>
      <c r="WGL6" s="7"/>
      <c r="WGM6" s="3"/>
      <c r="WGN6" s="7"/>
      <c r="WGO6" s="3"/>
      <c r="WGP6" s="7"/>
      <c r="WGQ6" s="3"/>
      <c r="WGR6" s="7"/>
      <c r="WGS6" s="3"/>
      <c r="WGT6" s="7"/>
      <c r="WGU6" s="3"/>
      <c r="WGV6" s="7"/>
      <c r="WGW6" s="3"/>
      <c r="WGX6" s="7"/>
      <c r="WGY6" s="3"/>
      <c r="WGZ6" s="7"/>
      <c r="WHA6" s="3"/>
      <c r="WHB6" s="7"/>
      <c r="WHC6" s="3"/>
      <c r="WHD6" s="7"/>
      <c r="WHE6" s="3"/>
      <c r="WHF6" s="7"/>
      <c r="WHG6" s="3"/>
      <c r="WHH6" s="7"/>
      <c r="WHI6" s="3"/>
      <c r="WHJ6" s="7"/>
      <c r="WHK6" s="3"/>
      <c r="WHL6" s="7"/>
      <c r="WHM6" s="3"/>
      <c r="WHN6" s="7"/>
      <c r="WHO6" s="3"/>
      <c r="WHP6" s="7"/>
      <c r="WHQ6" s="3"/>
      <c r="WHR6" s="7"/>
      <c r="WHS6" s="3"/>
      <c r="WHT6" s="7"/>
      <c r="WHU6" s="3"/>
      <c r="WHV6" s="7"/>
      <c r="WHW6" s="3"/>
      <c r="WHX6" s="7"/>
      <c r="WHY6" s="3"/>
      <c r="WHZ6" s="7"/>
      <c r="WIA6" s="3"/>
      <c r="WIB6" s="7"/>
      <c r="WIC6" s="3"/>
      <c r="WID6" s="7"/>
      <c r="WIE6" s="3"/>
      <c r="WIF6" s="7"/>
      <c r="WIG6" s="3"/>
      <c r="WIH6" s="7"/>
      <c r="WII6" s="3"/>
      <c r="WIJ6" s="7"/>
      <c r="WIK6" s="3"/>
      <c r="WIL6" s="7"/>
      <c r="WIM6" s="3"/>
      <c r="WIN6" s="7"/>
      <c r="WIO6" s="3"/>
      <c r="WIP6" s="7"/>
      <c r="WIQ6" s="3"/>
      <c r="WIR6" s="7"/>
      <c r="WIS6" s="3"/>
      <c r="WIT6" s="7"/>
      <c r="WIU6" s="3"/>
      <c r="WIV6" s="7"/>
      <c r="WIW6" s="3"/>
      <c r="WIX6" s="7"/>
      <c r="WIY6" s="3"/>
      <c r="WIZ6" s="7"/>
      <c r="WJA6" s="3"/>
      <c r="WJB6" s="7"/>
      <c r="WJC6" s="3"/>
      <c r="WJD6" s="7"/>
      <c r="WJE6" s="3"/>
      <c r="WJF6" s="7"/>
      <c r="WJG6" s="3"/>
      <c r="WJH6" s="7"/>
      <c r="WJI6" s="3"/>
      <c r="WJJ6" s="7"/>
      <c r="WJK6" s="3"/>
      <c r="WJL6" s="7"/>
      <c r="WJM6" s="3"/>
      <c r="WJN6" s="7"/>
      <c r="WJO6" s="3"/>
      <c r="WJP6" s="7"/>
      <c r="WJQ6" s="3"/>
      <c r="WJR6" s="7"/>
      <c r="WJS6" s="3"/>
      <c r="WJT6" s="7"/>
      <c r="WJU6" s="3"/>
      <c r="WJV6" s="7"/>
      <c r="WJW6" s="3"/>
      <c r="WJX6" s="7"/>
      <c r="WJY6" s="3"/>
      <c r="WJZ6" s="7"/>
      <c r="WKA6" s="3"/>
      <c r="WKB6" s="7"/>
      <c r="WKC6" s="3"/>
      <c r="WKD6" s="7"/>
      <c r="WKE6" s="3"/>
      <c r="WKF6" s="7"/>
      <c r="WKG6" s="3"/>
      <c r="WKH6" s="7"/>
      <c r="WKI6" s="3"/>
      <c r="WKJ6" s="7"/>
      <c r="WKK6" s="3"/>
      <c r="WKL6" s="7"/>
      <c r="WKM6" s="3"/>
      <c r="WKN6" s="7"/>
      <c r="WKO6" s="3"/>
      <c r="WKP6" s="7"/>
      <c r="WKQ6" s="3"/>
      <c r="WKR6" s="7"/>
      <c r="WKS6" s="3"/>
      <c r="WKT6" s="7"/>
      <c r="WKU6" s="3"/>
      <c r="WKV6" s="7"/>
      <c r="WKW6" s="3"/>
      <c r="WKX6" s="7"/>
      <c r="WKY6" s="3"/>
      <c r="WKZ6" s="7"/>
      <c r="WLA6" s="3"/>
      <c r="WLB6" s="7"/>
      <c r="WLC6" s="3"/>
      <c r="WLD6" s="7"/>
      <c r="WLE6" s="3"/>
      <c r="WLF6" s="7"/>
      <c r="WLG6" s="3"/>
      <c r="WLH6" s="7"/>
      <c r="WLI6" s="3"/>
      <c r="WLJ6" s="7"/>
      <c r="WLK6" s="3"/>
      <c r="WLL6" s="7"/>
      <c r="WLM6" s="3"/>
      <c r="WLN6" s="7"/>
      <c r="WLO6" s="3"/>
      <c r="WLP6" s="7"/>
      <c r="WLQ6" s="3"/>
      <c r="WLR6" s="7"/>
      <c r="WLS6" s="3"/>
      <c r="WLT6" s="7"/>
      <c r="WLU6" s="3"/>
      <c r="WLV6" s="7"/>
      <c r="WLW6" s="3"/>
      <c r="WLX6" s="7"/>
      <c r="WLY6" s="3"/>
      <c r="WLZ6" s="7"/>
      <c r="WMA6" s="3"/>
      <c r="WMB6" s="7"/>
      <c r="WMC6" s="3"/>
      <c r="WMD6" s="7"/>
      <c r="WME6" s="3"/>
      <c r="WMF6" s="7"/>
      <c r="WMG6" s="3"/>
      <c r="WMH6" s="7"/>
      <c r="WMI6" s="3"/>
      <c r="WMJ6" s="7"/>
      <c r="WMK6" s="3"/>
      <c r="WML6" s="7"/>
      <c r="WMM6" s="3"/>
      <c r="WMN6" s="7"/>
      <c r="WMO6" s="3"/>
      <c r="WMP6" s="7"/>
      <c r="WMQ6" s="3"/>
      <c r="WMR6" s="7"/>
      <c r="WMS6" s="3"/>
      <c r="WMT6" s="7"/>
      <c r="WMU6" s="3"/>
      <c r="WMV6" s="7"/>
      <c r="WMW6" s="3"/>
      <c r="WMX6" s="7"/>
      <c r="WMY6" s="3"/>
      <c r="WMZ6" s="7"/>
      <c r="WNA6" s="3"/>
      <c r="WNB6" s="7"/>
      <c r="WNC6" s="3"/>
      <c r="WND6" s="7"/>
      <c r="WNE6" s="3"/>
      <c r="WNF6" s="7"/>
      <c r="WNG6" s="3"/>
      <c r="WNH6" s="7"/>
      <c r="WNI6" s="3"/>
      <c r="WNJ6" s="7"/>
      <c r="WNK6" s="3"/>
      <c r="WNL6" s="7"/>
      <c r="WNM6" s="3"/>
      <c r="WNN6" s="7"/>
      <c r="WNO6" s="3"/>
      <c r="WNP6" s="7"/>
      <c r="WNQ6" s="3"/>
      <c r="WNR6" s="7"/>
      <c r="WNS6" s="3"/>
      <c r="WNT6" s="7"/>
      <c r="WNU6" s="3"/>
      <c r="WNV6" s="7"/>
      <c r="WNW6" s="3"/>
      <c r="WNX6" s="7"/>
      <c r="WNY6" s="3"/>
      <c r="WNZ6" s="7"/>
      <c r="WOA6" s="3"/>
      <c r="WOB6" s="7"/>
      <c r="WOC6" s="3"/>
      <c r="WOD6" s="7"/>
      <c r="WOE6" s="3"/>
      <c r="WOF6" s="7"/>
      <c r="WOG6" s="3"/>
      <c r="WOH6" s="7"/>
      <c r="WOI6" s="3"/>
      <c r="WOJ6" s="7"/>
      <c r="WOK6" s="3"/>
      <c r="WOL6" s="7"/>
      <c r="WOM6" s="3"/>
      <c r="WON6" s="7"/>
      <c r="WOO6" s="3"/>
      <c r="WOP6" s="7"/>
      <c r="WOQ6" s="3"/>
      <c r="WOR6" s="7"/>
      <c r="WOS6" s="3"/>
      <c r="WOT6" s="7"/>
      <c r="WOU6" s="3"/>
      <c r="WOV6" s="7"/>
      <c r="WOW6" s="3"/>
      <c r="WOX6" s="7"/>
      <c r="WOY6" s="3"/>
      <c r="WOZ6" s="7"/>
      <c r="WPA6" s="3"/>
      <c r="WPB6" s="7"/>
      <c r="WPC6" s="3"/>
      <c r="WPD6" s="7"/>
      <c r="WPE6" s="3"/>
      <c r="WPF6" s="7"/>
      <c r="WPG6" s="3"/>
      <c r="WPH6" s="7"/>
      <c r="WPI6" s="3"/>
      <c r="WPJ6" s="7"/>
      <c r="WPK6" s="3"/>
      <c r="WPL6" s="7"/>
      <c r="WPM6" s="3"/>
      <c r="WPN6" s="7"/>
      <c r="WPO6" s="3"/>
      <c r="WPP6" s="7"/>
      <c r="WPQ6" s="3"/>
      <c r="WPR6" s="7"/>
      <c r="WPS6" s="3"/>
      <c r="WPT6" s="7"/>
      <c r="WPU6" s="3"/>
      <c r="WPV6" s="7"/>
      <c r="WPW6" s="3"/>
      <c r="WPX6" s="7"/>
      <c r="WPY6" s="3"/>
      <c r="WPZ6" s="7"/>
      <c r="WQA6" s="3"/>
      <c r="WQB6" s="7"/>
      <c r="WQC6" s="3"/>
      <c r="WQD6" s="7"/>
      <c r="WQE6" s="3"/>
      <c r="WQF6" s="7"/>
      <c r="WQG6" s="3"/>
      <c r="WQH6" s="7"/>
      <c r="WQI6" s="3"/>
      <c r="WQJ6" s="7"/>
      <c r="WQK6" s="3"/>
      <c r="WQL6" s="7"/>
      <c r="WQM6" s="3"/>
      <c r="WQN6" s="7"/>
      <c r="WQO6" s="3"/>
      <c r="WQP6" s="7"/>
      <c r="WQQ6" s="3"/>
      <c r="WQR6" s="7"/>
      <c r="WQS6" s="3"/>
      <c r="WQT6" s="7"/>
      <c r="WQU6" s="3"/>
      <c r="WQV6" s="7"/>
      <c r="WQW6" s="3"/>
      <c r="WQX6" s="7"/>
      <c r="WQY6" s="3"/>
      <c r="WQZ6" s="7"/>
      <c r="WRA6" s="3"/>
      <c r="WRB6" s="7"/>
      <c r="WRC6" s="3"/>
      <c r="WRD6" s="7"/>
      <c r="WRE6" s="3"/>
      <c r="WRF6" s="7"/>
      <c r="WRG6" s="3"/>
      <c r="WRH6" s="7"/>
      <c r="WRI6" s="3"/>
      <c r="WRJ6" s="7"/>
      <c r="WRK6" s="3"/>
      <c r="WRL6" s="7"/>
      <c r="WRM6" s="3"/>
      <c r="WRN6" s="7"/>
      <c r="WRO6" s="3"/>
      <c r="WRP6" s="7"/>
      <c r="WRQ6" s="3"/>
      <c r="WRR6" s="7"/>
      <c r="WRS6" s="3"/>
      <c r="WRT6" s="7"/>
      <c r="WRU6" s="3"/>
      <c r="WRV6" s="7"/>
      <c r="WRW6" s="3"/>
      <c r="WRX6" s="7"/>
      <c r="WRY6" s="3"/>
      <c r="WRZ6" s="7"/>
      <c r="WSA6" s="3"/>
      <c r="WSB6" s="7"/>
      <c r="WSC6" s="3"/>
      <c r="WSD6" s="7"/>
      <c r="WSE6" s="3"/>
      <c r="WSF6" s="7"/>
      <c r="WSG6" s="3"/>
      <c r="WSH6" s="7"/>
      <c r="WSI6" s="3"/>
      <c r="WSJ6" s="7"/>
      <c r="WSK6" s="3"/>
      <c r="WSL6" s="7"/>
      <c r="WSM6" s="3"/>
      <c r="WSN6" s="7"/>
      <c r="WSO6" s="3"/>
      <c r="WSP6" s="7"/>
      <c r="WSQ6" s="3"/>
      <c r="WSR6" s="7"/>
      <c r="WSS6" s="3"/>
      <c r="WST6" s="7"/>
      <c r="WSU6" s="3"/>
      <c r="WSV6" s="7"/>
      <c r="WSW6" s="3"/>
      <c r="WSX6" s="7"/>
      <c r="WSY6" s="3"/>
      <c r="WSZ6" s="7"/>
      <c r="WTA6" s="3"/>
      <c r="WTB6" s="7"/>
      <c r="WTC6" s="3"/>
      <c r="WTD6" s="7"/>
      <c r="WTE6" s="3"/>
      <c r="WTF6" s="7"/>
      <c r="WTG6" s="3"/>
      <c r="WTH6" s="7"/>
      <c r="WTI6" s="3"/>
      <c r="WTJ6" s="7"/>
      <c r="WTK6" s="3"/>
      <c r="WTL6" s="7"/>
      <c r="WTM6" s="3"/>
      <c r="WTN6" s="7"/>
      <c r="WTO6" s="3"/>
      <c r="WTP6" s="7"/>
      <c r="WTQ6" s="3"/>
      <c r="WTR6" s="7"/>
      <c r="WTS6" s="3"/>
      <c r="WTT6" s="7"/>
      <c r="WTU6" s="3"/>
      <c r="WTV6" s="7"/>
      <c r="WTW6" s="3"/>
      <c r="WTX6" s="7"/>
      <c r="WTY6" s="3"/>
      <c r="WTZ6" s="7"/>
      <c r="WUA6" s="3"/>
      <c r="WUB6" s="7"/>
      <c r="WUC6" s="3"/>
      <c r="WUD6" s="7"/>
      <c r="WUE6" s="3"/>
      <c r="WUF6" s="7"/>
      <c r="WUG6" s="3"/>
      <c r="WUH6" s="7"/>
      <c r="WUI6" s="3"/>
      <c r="WUJ6" s="7"/>
      <c r="WUK6" s="3"/>
      <c r="WUL6" s="7"/>
      <c r="WUM6" s="3"/>
      <c r="WUN6" s="7"/>
      <c r="WUO6" s="3"/>
      <c r="WUP6" s="7"/>
      <c r="WUQ6" s="3"/>
      <c r="WUR6" s="7"/>
      <c r="WUS6" s="3"/>
      <c r="WUT6" s="7"/>
      <c r="WUU6" s="3"/>
      <c r="WUV6" s="7"/>
      <c r="WUW6" s="3"/>
      <c r="WUX6" s="7"/>
      <c r="WUY6" s="3"/>
      <c r="WUZ6" s="7"/>
      <c r="WVA6" s="3"/>
      <c r="WVB6" s="7"/>
      <c r="WVC6" s="3"/>
      <c r="WVD6" s="7"/>
      <c r="WVE6" s="3"/>
      <c r="WVF6" s="7"/>
      <c r="WVG6" s="3"/>
      <c r="WVH6" s="7"/>
      <c r="WVI6" s="3"/>
      <c r="WVJ6" s="7"/>
      <c r="WVK6" s="3"/>
      <c r="WVL6" s="7"/>
      <c r="WVM6" s="3"/>
      <c r="WVN6" s="7"/>
      <c r="WVO6" s="3"/>
      <c r="WVP6" s="7"/>
      <c r="WVQ6" s="3"/>
      <c r="WVR6" s="7"/>
      <c r="WVS6" s="3"/>
      <c r="WVT6" s="7"/>
      <c r="WVU6" s="3"/>
      <c r="WVV6" s="7"/>
      <c r="WVW6" s="3"/>
      <c r="WVX6" s="7"/>
      <c r="WVY6" s="3"/>
      <c r="WVZ6" s="7"/>
      <c r="WWA6" s="3"/>
      <c r="WWB6" s="7"/>
      <c r="WWC6" s="3"/>
      <c r="WWD6" s="7"/>
      <c r="WWE6" s="3"/>
      <c r="WWF6" s="7"/>
      <c r="WWG6" s="3"/>
      <c r="WWH6" s="7"/>
      <c r="WWI6" s="3"/>
      <c r="WWJ6" s="7"/>
      <c r="WWK6" s="3"/>
      <c r="WWL6" s="7"/>
      <c r="WWM6" s="3"/>
      <c r="WWN6" s="7"/>
      <c r="WWO6" s="3"/>
      <c r="WWP6" s="7"/>
      <c r="WWQ6" s="3"/>
      <c r="WWR6" s="7"/>
      <c r="WWS6" s="3"/>
      <c r="WWT6" s="7"/>
      <c r="WWU6" s="3"/>
      <c r="WWV6" s="7"/>
      <c r="WWW6" s="3"/>
      <c r="WWX6" s="7"/>
      <c r="WWY6" s="3"/>
      <c r="WWZ6" s="7"/>
      <c r="WXA6" s="3"/>
      <c r="WXB6" s="7"/>
      <c r="WXC6" s="3"/>
      <c r="WXD6" s="7"/>
      <c r="WXE6" s="3"/>
      <c r="WXF6" s="7"/>
      <c r="WXG6" s="3"/>
      <c r="WXH6" s="7"/>
      <c r="WXI6" s="3"/>
      <c r="WXJ6" s="7"/>
      <c r="WXK6" s="3"/>
      <c r="WXL6" s="7"/>
      <c r="WXM6" s="3"/>
      <c r="WXN6" s="7"/>
      <c r="WXO6" s="3"/>
      <c r="WXP6" s="7"/>
      <c r="WXQ6" s="3"/>
      <c r="WXR6" s="7"/>
      <c r="WXS6" s="3"/>
      <c r="WXT6" s="7"/>
      <c r="WXU6" s="3"/>
      <c r="WXV6" s="7"/>
      <c r="WXW6" s="3"/>
      <c r="WXX6" s="7"/>
      <c r="WXY6" s="3"/>
      <c r="WXZ6" s="7"/>
      <c r="WYA6" s="3"/>
      <c r="WYB6" s="7"/>
      <c r="WYC6" s="3"/>
      <c r="WYD6" s="7"/>
      <c r="WYE6" s="3"/>
      <c r="WYF6" s="7"/>
      <c r="WYG6" s="3"/>
      <c r="WYH6" s="7"/>
      <c r="WYI6" s="3"/>
      <c r="WYJ6" s="7"/>
      <c r="WYK6" s="3"/>
      <c r="WYL6" s="7"/>
      <c r="WYM6" s="3"/>
      <c r="WYN6" s="7"/>
      <c r="WYO6" s="3"/>
      <c r="WYP6" s="7"/>
      <c r="WYQ6" s="3"/>
      <c r="WYR6" s="7"/>
      <c r="WYS6" s="3"/>
      <c r="WYT6" s="7"/>
      <c r="WYU6" s="3"/>
      <c r="WYV6" s="7"/>
      <c r="WYW6" s="3"/>
      <c r="WYX6" s="7"/>
      <c r="WYY6" s="3"/>
      <c r="WYZ6" s="7"/>
      <c r="WZA6" s="3"/>
      <c r="WZB6" s="7"/>
      <c r="WZC6" s="3"/>
      <c r="WZD6" s="7"/>
      <c r="WZE6" s="3"/>
      <c r="WZF6" s="7"/>
      <c r="WZG6" s="3"/>
      <c r="WZH6" s="7"/>
      <c r="WZI6" s="3"/>
      <c r="WZJ6" s="7"/>
      <c r="WZK6" s="3"/>
      <c r="WZL6" s="7"/>
      <c r="WZM6" s="3"/>
      <c r="WZN6" s="7"/>
      <c r="WZO6" s="3"/>
      <c r="WZP6" s="7"/>
      <c r="WZQ6" s="3"/>
      <c r="WZR6" s="7"/>
      <c r="WZS6" s="3"/>
      <c r="WZT6" s="7"/>
      <c r="WZU6" s="3"/>
      <c r="WZV6" s="7"/>
      <c r="WZW6" s="3"/>
      <c r="WZX6" s="7"/>
      <c r="WZY6" s="3"/>
      <c r="WZZ6" s="7"/>
      <c r="XAA6" s="3"/>
      <c r="XAB6" s="7"/>
      <c r="XAC6" s="3"/>
      <c r="XAD6" s="7"/>
      <c r="XAE6" s="3"/>
      <c r="XAF6" s="7"/>
      <c r="XAG6" s="3"/>
      <c r="XAH6" s="7"/>
      <c r="XAI6" s="3"/>
      <c r="XAJ6" s="7"/>
      <c r="XAK6" s="3"/>
      <c r="XAL6" s="7"/>
      <c r="XAM6" s="3"/>
      <c r="XAN6" s="7"/>
      <c r="XAO6" s="3"/>
      <c r="XAP6" s="7"/>
      <c r="XAQ6" s="3"/>
      <c r="XAR6" s="7"/>
      <c r="XAS6" s="3"/>
      <c r="XAT6" s="7"/>
      <c r="XAU6" s="3"/>
      <c r="XAV6" s="7"/>
      <c r="XAW6" s="3"/>
      <c r="XAX6" s="7"/>
      <c r="XAY6" s="3"/>
      <c r="XAZ6" s="7"/>
      <c r="XBA6" s="3"/>
      <c r="XBB6" s="7"/>
      <c r="XBC6" s="3"/>
      <c r="XBD6" s="7"/>
      <c r="XBE6" s="3"/>
      <c r="XBF6" s="7"/>
      <c r="XBG6" s="3"/>
      <c r="XBH6" s="7"/>
      <c r="XBI6" s="3"/>
      <c r="XBJ6" s="7"/>
      <c r="XBK6" s="3"/>
      <c r="XBL6" s="7"/>
      <c r="XBM6" s="3"/>
      <c r="XBN6" s="7"/>
      <c r="XBO6" s="3"/>
      <c r="XBP6" s="7"/>
      <c r="XBQ6" s="3"/>
      <c r="XBR6" s="7"/>
      <c r="XBS6" s="3"/>
      <c r="XBT6" s="7"/>
      <c r="XBU6" s="3"/>
      <c r="XBV6" s="7"/>
      <c r="XBW6" s="3"/>
      <c r="XBX6" s="7"/>
      <c r="XBY6" s="3"/>
      <c r="XBZ6" s="7"/>
      <c r="XCA6" s="3"/>
      <c r="XCB6" s="7"/>
      <c r="XCC6" s="3"/>
      <c r="XCD6" s="7"/>
      <c r="XCE6" s="3"/>
      <c r="XCF6" s="7"/>
      <c r="XCG6" s="3"/>
      <c r="XCH6" s="7"/>
      <c r="XCI6" s="3"/>
      <c r="XCJ6" s="7"/>
      <c r="XCK6" s="3"/>
      <c r="XCL6" s="7"/>
      <c r="XCM6" s="3"/>
      <c r="XCN6" s="7"/>
      <c r="XCO6" s="3"/>
      <c r="XCP6" s="7"/>
      <c r="XCQ6" s="3"/>
      <c r="XCR6" s="7"/>
      <c r="XCS6" s="3"/>
      <c r="XCT6" s="7"/>
      <c r="XCU6" s="3"/>
      <c r="XCV6" s="7"/>
      <c r="XCW6" s="3"/>
      <c r="XCX6" s="7"/>
      <c r="XCY6" s="3"/>
      <c r="XCZ6" s="7"/>
      <c r="XDA6" s="3"/>
      <c r="XDB6" s="7"/>
      <c r="XDC6" s="3"/>
      <c r="XDD6" s="7"/>
      <c r="XDE6" s="3"/>
      <c r="XDF6" s="7"/>
      <c r="XDG6" s="3"/>
      <c r="XDH6" s="7"/>
      <c r="XDI6" s="3"/>
      <c r="XDJ6" s="7"/>
      <c r="XDK6" s="3"/>
      <c r="XDL6" s="7"/>
      <c r="XDM6" s="3"/>
      <c r="XDN6" s="7"/>
      <c r="XDO6" s="3"/>
      <c r="XDP6" s="7"/>
      <c r="XDQ6" s="3"/>
      <c r="XDR6" s="7"/>
      <c r="XDS6" s="3"/>
      <c r="XDT6" s="7"/>
      <c r="XDU6" s="3"/>
      <c r="XDV6" s="7"/>
      <c r="XDW6" s="3"/>
      <c r="XDX6" s="7"/>
      <c r="XDY6" s="3"/>
      <c r="XDZ6" s="7"/>
      <c r="XEA6" s="3"/>
      <c r="XEB6" s="7"/>
      <c r="XEC6" s="3"/>
      <c r="XED6" s="7"/>
      <c r="XEE6" s="3"/>
      <c r="XEF6" s="7"/>
      <c r="XEG6" s="3"/>
      <c r="XEH6" s="7"/>
      <c r="XEI6" s="3"/>
      <c r="XEJ6" s="7"/>
      <c r="XEK6" s="3"/>
      <c r="XEL6" s="7"/>
      <c r="XEM6" s="3"/>
      <c r="XEN6" s="7"/>
      <c r="XEO6" s="3"/>
      <c r="XEP6" s="7"/>
      <c r="XEQ6" s="3"/>
      <c r="XER6" s="7"/>
      <c r="XES6" s="3"/>
      <c r="XET6" s="7"/>
      <c r="XEU6" s="3"/>
      <c r="XEV6" s="7"/>
      <c r="XEW6" s="3"/>
      <c r="XEX6" s="7"/>
      <c r="XEY6" s="3"/>
      <c r="XEZ6" s="7"/>
      <c r="XFA6" s="3"/>
      <c r="XFB6" s="7"/>
      <c r="XFC6" s="3"/>
    </row>
    <row r="7" spans="1:16383" ht="50.25" thickBot="1" x14ac:dyDescent="0.35">
      <c r="A7" s="8" t="s">
        <v>411</v>
      </c>
      <c r="B7" s="4" t="s">
        <v>1137</v>
      </c>
    </row>
    <row r="8" spans="1:16383" ht="50.25" thickBot="1" x14ac:dyDescent="0.35">
      <c r="A8" s="5" t="s">
        <v>412</v>
      </c>
      <c r="B8" s="6" t="s">
        <v>413</v>
      </c>
    </row>
    <row r="9" spans="1:16383" ht="33.75" thickBot="1" x14ac:dyDescent="0.35">
      <c r="A9" s="8" t="s">
        <v>414</v>
      </c>
      <c r="B9" s="4" t="s">
        <v>415</v>
      </c>
    </row>
    <row r="10" spans="1:16383" ht="50.25" thickBot="1" x14ac:dyDescent="0.35">
      <c r="A10" s="5" t="s">
        <v>416</v>
      </c>
      <c r="B10" s="6" t="s">
        <v>417</v>
      </c>
    </row>
    <row r="11" spans="1:16383" ht="66.75" thickBot="1" x14ac:dyDescent="0.35">
      <c r="A11" s="8" t="s">
        <v>418</v>
      </c>
      <c r="B11" s="4" t="s">
        <v>419</v>
      </c>
    </row>
    <row r="12" spans="1:16383" ht="33.75" thickBot="1" x14ac:dyDescent="0.35">
      <c r="A12" s="5" t="s">
        <v>420</v>
      </c>
      <c r="B12" s="9" t="s">
        <v>421</v>
      </c>
    </row>
    <row r="13" spans="1:16383" ht="50.25" thickBot="1" x14ac:dyDescent="0.35">
      <c r="A13" s="8" t="s">
        <v>422</v>
      </c>
      <c r="B13" s="4" t="s">
        <v>423</v>
      </c>
    </row>
    <row r="14" spans="1:16383" ht="33.75" thickBot="1" x14ac:dyDescent="0.35">
      <c r="A14" s="5" t="s">
        <v>424</v>
      </c>
      <c r="B14" s="9" t="s">
        <v>425</v>
      </c>
    </row>
    <row r="15" spans="1:16383" ht="33.75" thickBot="1" x14ac:dyDescent="0.35">
      <c r="A15" s="8" t="s">
        <v>426</v>
      </c>
      <c r="B15" s="4" t="s">
        <v>427</v>
      </c>
    </row>
    <row r="16" spans="1:16383" ht="17.25" thickBot="1" x14ac:dyDescent="0.35">
      <c r="A16" s="5" t="s">
        <v>428</v>
      </c>
      <c r="B16" s="10" t="s">
        <v>429</v>
      </c>
    </row>
    <row r="17" spans="1:2" ht="17.25" thickBot="1" x14ac:dyDescent="0.35">
      <c r="A17" s="8" t="s">
        <v>1142</v>
      </c>
      <c r="B17" s="4" t="s">
        <v>1141</v>
      </c>
    </row>
    <row r="18" spans="1:2" ht="33" x14ac:dyDescent="0.3">
      <c r="B18" s="9" t="s">
        <v>1140</v>
      </c>
    </row>
    <row r="19" spans="1:2" x14ac:dyDescent="0.3">
      <c r="B19" s="14" t="s">
        <v>1143</v>
      </c>
    </row>
  </sheetData>
  <mergeCells count="1">
    <mergeCell ref="A1:B1"/>
  </mergeCells>
  <hyperlinks>
    <hyperlink ref="B16"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38"/>
  <sheetViews>
    <sheetView workbookViewId="0">
      <pane xSplit="4" ySplit="6" topLeftCell="E7" activePane="bottomRight" state="frozen"/>
      <selection pane="topRight" activeCell="G1" sqref="G1"/>
      <selection pane="bottomLeft" activeCell="A7" sqref="A7"/>
      <selection pane="bottomRight"/>
    </sheetView>
  </sheetViews>
  <sheetFormatPr baseColWidth="10" defaultColWidth="11.5703125" defaultRowHeight="16.5" x14ac:dyDescent="0.3"/>
  <cols>
    <col min="1" max="1" width="11.5703125" style="14"/>
    <col min="2" max="2" width="39.140625" style="14" customWidth="1"/>
    <col min="3" max="3" width="11.5703125" style="14" hidden="1" customWidth="1"/>
    <col min="4" max="4" width="21.7109375" style="76" customWidth="1"/>
    <col min="5" max="6" width="11.5703125" style="76"/>
    <col min="7" max="7" width="17" style="33" customWidth="1"/>
    <col min="8" max="11" width="11.5703125" style="14"/>
    <col min="12" max="12" width="12.5703125" style="14" bestFit="1" customWidth="1"/>
    <col min="13" max="16384" width="11.5703125" style="14"/>
  </cols>
  <sheetData>
    <row r="1" spans="1:39" ht="18.75" x14ac:dyDescent="0.3">
      <c r="A1" s="24" t="s">
        <v>1135</v>
      </c>
      <c r="G1" s="14"/>
    </row>
    <row r="2" spans="1:39" x14ac:dyDescent="0.3">
      <c r="A2" s="17" t="s">
        <v>1110</v>
      </c>
      <c r="G2" s="14"/>
    </row>
    <row r="3" spans="1:39" x14ac:dyDescent="0.3">
      <c r="G3" s="14"/>
    </row>
    <row r="4" spans="1:39" s="46" customFormat="1" ht="17.25" customHeight="1" x14ac:dyDescent="0.3">
      <c r="A4" s="100" t="s">
        <v>956</v>
      </c>
      <c r="B4" s="100"/>
      <c r="C4" s="100"/>
      <c r="D4" s="100"/>
      <c r="E4" s="100"/>
      <c r="F4" s="77"/>
      <c r="G4" s="60"/>
      <c r="H4" s="41"/>
      <c r="I4" s="41"/>
      <c r="J4" s="41"/>
      <c r="K4" s="41"/>
      <c r="L4" s="41"/>
      <c r="M4" s="41"/>
      <c r="N4" s="41"/>
      <c r="O4" s="41"/>
      <c r="P4" s="41"/>
      <c r="Q4" s="41"/>
      <c r="R4" s="41"/>
      <c r="S4" s="41"/>
      <c r="T4" s="41"/>
      <c r="U4" s="41"/>
      <c r="V4" s="41"/>
      <c r="W4" s="41"/>
      <c r="X4" s="41"/>
    </row>
    <row r="5" spans="1:39" s="30" customFormat="1" x14ac:dyDescent="0.3">
      <c r="A5" s="42" t="s">
        <v>957</v>
      </c>
      <c r="B5" s="42"/>
      <c r="C5" s="42"/>
      <c r="D5" s="42"/>
      <c r="E5" s="42"/>
      <c r="F5" s="42"/>
      <c r="G5" s="42"/>
      <c r="H5" s="42"/>
      <c r="I5" s="42"/>
      <c r="J5" s="42"/>
      <c r="K5" s="42"/>
      <c r="L5" s="42"/>
      <c r="M5" s="42"/>
      <c r="N5" s="42"/>
      <c r="O5" s="42"/>
      <c r="P5" s="42"/>
      <c r="Q5" s="42"/>
      <c r="R5" s="42"/>
      <c r="S5" s="42"/>
      <c r="T5" s="42"/>
      <c r="U5" s="42"/>
      <c r="V5" s="42"/>
      <c r="W5" s="42"/>
      <c r="X5" s="42"/>
    </row>
    <row r="6" spans="1:39" s="65" customFormat="1" ht="28.5" customHeight="1" x14ac:dyDescent="0.3">
      <c r="A6" s="61" t="s">
        <v>0</v>
      </c>
      <c r="B6" s="61" t="s">
        <v>1</v>
      </c>
      <c r="C6" s="61" t="s">
        <v>2</v>
      </c>
      <c r="D6" s="61" t="s">
        <v>2</v>
      </c>
      <c r="E6" s="62" t="s">
        <v>962</v>
      </c>
      <c r="F6" s="62" t="s">
        <v>959</v>
      </c>
      <c r="G6" s="75" t="s">
        <v>960</v>
      </c>
      <c r="H6" s="63" t="s">
        <v>571</v>
      </c>
      <c r="I6" s="63" t="s">
        <v>572</v>
      </c>
      <c r="J6" s="64" t="s">
        <v>573</v>
      </c>
      <c r="K6" s="64" t="s">
        <v>574</v>
      </c>
      <c r="L6" s="64" t="s">
        <v>575</v>
      </c>
      <c r="M6" s="64" t="s">
        <v>576</v>
      </c>
      <c r="N6" s="63" t="s">
        <v>577</v>
      </c>
      <c r="O6" s="63" t="s">
        <v>578</v>
      </c>
      <c r="P6" s="64" t="s">
        <v>579</v>
      </c>
      <c r="Q6" s="63" t="s">
        <v>580</v>
      </c>
      <c r="R6" s="63" t="s">
        <v>581</v>
      </c>
      <c r="S6" s="63" t="s">
        <v>582</v>
      </c>
      <c r="T6" s="63" t="s">
        <v>583</v>
      </c>
      <c r="U6" s="64" t="s">
        <v>584</v>
      </c>
      <c r="V6" s="64" t="s">
        <v>585</v>
      </c>
      <c r="W6" s="64" t="s">
        <v>586</v>
      </c>
      <c r="X6" s="64" t="s">
        <v>587</v>
      </c>
      <c r="Y6" s="79"/>
      <c r="Z6" s="79"/>
      <c r="AA6" s="79"/>
      <c r="AB6" s="79"/>
      <c r="AC6" s="79"/>
      <c r="AD6" s="79"/>
      <c r="AE6" s="79"/>
    </row>
    <row r="7" spans="1:39" s="12" customFormat="1" ht="14.25" customHeight="1" x14ac:dyDescent="0.3">
      <c r="A7" s="101" t="s">
        <v>290</v>
      </c>
      <c r="B7" s="101" t="s">
        <v>291</v>
      </c>
      <c r="C7" s="12" t="s">
        <v>292</v>
      </c>
      <c r="D7" s="83" t="s">
        <v>617</v>
      </c>
      <c r="E7" s="84">
        <v>0.29698708751793401</v>
      </c>
      <c r="F7" s="80">
        <v>0.419811320754717</v>
      </c>
      <c r="G7" s="37">
        <v>0.19047619047619002</v>
      </c>
      <c r="H7" s="37">
        <v>0.4</v>
      </c>
      <c r="I7" s="37">
        <v>0.25</v>
      </c>
      <c r="J7" s="23">
        <v>11</v>
      </c>
      <c r="K7" s="12">
        <v>3</v>
      </c>
      <c r="L7" s="23">
        <v>2.0000000000000022</v>
      </c>
      <c r="M7" s="12">
        <v>4.0000000000000036</v>
      </c>
      <c r="N7" s="37">
        <v>0.19696969696969699</v>
      </c>
      <c r="O7" s="37">
        <v>0.62790697674418605</v>
      </c>
      <c r="P7" s="12">
        <v>2</v>
      </c>
      <c r="Q7" s="37">
        <v>0.32608695652173902</v>
      </c>
      <c r="R7" s="37">
        <v>0.225806451612903</v>
      </c>
      <c r="S7" s="37">
        <v>0.27777777777777801</v>
      </c>
      <c r="T7" s="37">
        <v>0.20270270270270299</v>
      </c>
      <c r="U7" s="12">
        <v>2</v>
      </c>
      <c r="V7" s="12">
        <v>6.0000000000000053</v>
      </c>
      <c r="W7" s="12">
        <v>13.000000000000012</v>
      </c>
      <c r="X7" s="12">
        <v>0</v>
      </c>
    </row>
    <row r="8" spans="1:39" s="12" customFormat="1" x14ac:dyDescent="0.3">
      <c r="A8" s="101"/>
      <c r="B8" s="101"/>
      <c r="C8" s="12" t="s">
        <v>293</v>
      </c>
      <c r="D8" s="83" t="s">
        <v>618</v>
      </c>
      <c r="E8" s="84">
        <v>0.70301291248206599</v>
      </c>
      <c r="F8" s="80">
        <v>0.58018867924528306</v>
      </c>
      <c r="G8" s="37">
        <v>0.80952380952380909</v>
      </c>
      <c r="H8" s="37">
        <v>0.6</v>
      </c>
      <c r="I8" s="37">
        <v>0.75</v>
      </c>
      <c r="J8" s="23">
        <v>14.000000000000002</v>
      </c>
      <c r="K8" s="12">
        <v>17</v>
      </c>
      <c r="L8" s="23">
        <v>8.9999999999999982</v>
      </c>
      <c r="M8" s="12">
        <v>8.9999999999999947</v>
      </c>
      <c r="N8" s="37">
        <v>0.80303030303030298</v>
      </c>
      <c r="O8" s="37">
        <v>0.37209302325581395</v>
      </c>
      <c r="P8" s="12">
        <v>8</v>
      </c>
      <c r="Q8" s="37">
        <v>0.67391304347826098</v>
      </c>
      <c r="R8" s="37">
        <v>0.77419354838709697</v>
      </c>
      <c r="S8" s="37">
        <v>0.72222222222222199</v>
      </c>
      <c r="T8" s="37">
        <v>0.79729729729729693</v>
      </c>
      <c r="U8" s="12">
        <v>6</v>
      </c>
      <c r="V8" s="12">
        <v>15.999999999999996</v>
      </c>
      <c r="W8" s="12">
        <v>15.999999999999988</v>
      </c>
      <c r="X8" s="12">
        <v>2</v>
      </c>
    </row>
    <row r="9" spans="1:39" s="12" customFormat="1" x14ac:dyDescent="0.3">
      <c r="A9" s="102" t="s">
        <v>294</v>
      </c>
      <c r="B9" s="101" t="s">
        <v>295</v>
      </c>
      <c r="C9" s="12" t="s">
        <v>118</v>
      </c>
      <c r="D9" s="83" t="s">
        <v>619</v>
      </c>
      <c r="E9" s="84">
        <v>0.15064562410330001</v>
      </c>
      <c r="F9" s="80">
        <v>0.10849056603773599</v>
      </c>
      <c r="G9" s="37">
        <v>0.126984126984127</v>
      </c>
      <c r="H9" s="37">
        <v>4.2857142857142899E-2</v>
      </c>
      <c r="I9" s="37">
        <v>0.25</v>
      </c>
      <c r="J9" s="23">
        <v>1</v>
      </c>
      <c r="K9" s="12">
        <v>0</v>
      </c>
      <c r="L9" s="23">
        <v>4.0000000000000044</v>
      </c>
      <c r="M9" s="12">
        <v>0.99999999999999967</v>
      </c>
      <c r="N9" s="37">
        <v>0.21212121212121202</v>
      </c>
      <c r="O9" s="37">
        <v>0.116279069767442</v>
      </c>
      <c r="P9" s="12">
        <v>2</v>
      </c>
      <c r="Q9" s="37">
        <v>0.15217391304347799</v>
      </c>
      <c r="R9" s="37">
        <v>0.225806451612903</v>
      </c>
      <c r="S9" s="37">
        <v>0.12962962962962998</v>
      </c>
      <c r="T9" s="37">
        <v>0.121621621621622</v>
      </c>
      <c r="U9" s="12">
        <v>0</v>
      </c>
      <c r="V9" s="12">
        <v>1.9999999999999998</v>
      </c>
      <c r="W9" s="12">
        <v>7.0000000000000124</v>
      </c>
      <c r="X9" s="12">
        <v>0</v>
      </c>
    </row>
    <row r="10" spans="1:39" s="12" customFormat="1" x14ac:dyDescent="0.3">
      <c r="A10" s="102"/>
      <c r="B10" s="101"/>
      <c r="C10" s="12" t="s">
        <v>154</v>
      </c>
      <c r="D10" s="83" t="s">
        <v>620</v>
      </c>
      <c r="E10" s="84">
        <v>0.84935437589670004</v>
      </c>
      <c r="F10" s="80">
        <v>0.89150943396226401</v>
      </c>
      <c r="G10" s="37">
        <v>0.87301587301587302</v>
      </c>
      <c r="H10" s="37">
        <v>0.95714285714285696</v>
      </c>
      <c r="I10" s="37">
        <v>0.75</v>
      </c>
      <c r="J10" s="23">
        <v>24</v>
      </c>
      <c r="K10" s="12">
        <v>20</v>
      </c>
      <c r="L10" s="23">
        <v>6.9999999999999964</v>
      </c>
      <c r="M10" s="12">
        <v>12</v>
      </c>
      <c r="N10" s="37">
        <v>0.78787878787878796</v>
      </c>
      <c r="O10" s="37">
        <v>0.88372093023255804</v>
      </c>
      <c r="P10" s="12">
        <v>8</v>
      </c>
      <c r="Q10" s="37">
        <v>0.84782608695652195</v>
      </c>
      <c r="R10" s="37">
        <v>0.77419354838709697</v>
      </c>
      <c r="S10" s="37">
        <v>0.87037037037036991</v>
      </c>
      <c r="T10" s="37">
        <v>0.87837837837837796</v>
      </c>
      <c r="U10" s="12">
        <v>8</v>
      </c>
      <c r="V10" s="12">
        <v>20</v>
      </c>
      <c r="W10" s="12">
        <v>21.999999999999986</v>
      </c>
      <c r="X10" s="12">
        <v>2</v>
      </c>
    </row>
    <row r="11" spans="1:39" s="12" customFormat="1" ht="14.45" customHeight="1" x14ac:dyDescent="0.3">
      <c r="A11" s="101" t="s">
        <v>296</v>
      </c>
      <c r="B11" s="103" t="s">
        <v>297</v>
      </c>
      <c r="C11" s="12" t="s">
        <v>446</v>
      </c>
      <c r="D11" s="83" t="s">
        <v>446</v>
      </c>
      <c r="E11" s="85">
        <v>4.1305595408895304</v>
      </c>
      <c r="F11" s="85">
        <v>4.5471698113207504</v>
      </c>
      <c r="G11" s="21">
        <v>3.7380952380952399</v>
      </c>
      <c r="H11" s="21">
        <v>3.6428571428571401</v>
      </c>
      <c r="I11" s="21">
        <v>4.3295454545454497</v>
      </c>
      <c r="J11" s="23">
        <v>3.96</v>
      </c>
      <c r="K11" s="21">
        <v>3.9</v>
      </c>
      <c r="L11" s="21">
        <v>3.8181818181818201</v>
      </c>
      <c r="M11" s="21">
        <v>4.7692307692307701</v>
      </c>
      <c r="N11" s="21">
        <v>4.8484848484848504</v>
      </c>
      <c r="O11" s="21">
        <v>4.4186046511627897</v>
      </c>
      <c r="P11" s="12">
        <v>0.32</v>
      </c>
      <c r="Q11" s="12">
        <v>5</v>
      </c>
      <c r="R11" s="21">
        <v>4.0161290322580596</v>
      </c>
      <c r="S11" s="21">
        <v>3.1574074074074101</v>
      </c>
      <c r="T11" s="21">
        <v>4.2567567567567597</v>
      </c>
      <c r="U11" s="21">
        <v>4.375</v>
      </c>
      <c r="V11" s="21">
        <v>3.7272727272727302</v>
      </c>
      <c r="W11" s="21">
        <v>5.3793103448275899</v>
      </c>
      <c r="X11" s="23">
        <v>0.12</v>
      </c>
    </row>
    <row r="12" spans="1:39" s="12" customFormat="1" ht="20.25" customHeight="1" x14ac:dyDescent="0.3">
      <c r="A12" s="101"/>
      <c r="B12" s="103"/>
      <c r="C12" s="12" t="s">
        <v>447</v>
      </c>
      <c r="D12" s="83" t="s">
        <v>447</v>
      </c>
      <c r="E12" s="83">
        <v>2879</v>
      </c>
      <c r="F12" s="83">
        <v>964</v>
      </c>
      <c r="G12" s="21">
        <v>471</v>
      </c>
      <c r="H12" s="12">
        <v>255</v>
      </c>
      <c r="I12" s="12">
        <v>381</v>
      </c>
      <c r="J12" s="23">
        <v>99</v>
      </c>
      <c r="K12" s="12">
        <v>78</v>
      </c>
      <c r="L12" s="23">
        <v>42</v>
      </c>
      <c r="M12" s="12">
        <v>62</v>
      </c>
      <c r="N12" s="12">
        <v>320</v>
      </c>
      <c r="O12" s="12">
        <v>190</v>
      </c>
      <c r="P12" s="12">
        <v>3.2</v>
      </c>
      <c r="Q12" s="12">
        <v>230</v>
      </c>
      <c r="R12" s="12">
        <v>249</v>
      </c>
      <c r="S12" s="12">
        <v>341</v>
      </c>
      <c r="T12" s="12">
        <v>315</v>
      </c>
      <c r="U12" s="12">
        <v>35</v>
      </c>
      <c r="V12" s="12">
        <v>82</v>
      </c>
      <c r="W12" s="12">
        <v>156</v>
      </c>
      <c r="X12" s="23">
        <v>0.24</v>
      </c>
      <c r="AF12" s="86"/>
      <c r="AG12" s="86"/>
      <c r="AH12" s="86"/>
      <c r="AI12" s="86"/>
      <c r="AJ12" s="86"/>
      <c r="AK12" s="86"/>
      <c r="AL12" s="86"/>
      <c r="AM12" s="86"/>
    </row>
    <row r="13" spans="1:39" s="12" customFormat="1" ht="16.5" customHeight="1" x14ac:dyDescent="0.3">
      <c r="A13" s="101" t="s">
        <v>302</v>
      </c>
      <c r="B13" s="101" t="s">
        <v>303</v>
      </c>
      <c r="C13" s="12" t="s">
        <v>298</v>
      </c>
      <c r="D13" s="83" t="s">
        <v>621</v>
      </c>
      <c r="E13" s="84">
        <v>0.30416068866571</v>
      </c>
      <c r="F13" s="80">
        <v>1</v>
      </c>
      <c r="G13" s="37">
        <v>0</v>
      </c>
      <c r="H13" s="37">
        <v>0.57142857142857106</v>
      </c>
      <c r="I13" s="37">
        <v>0.13636363636363599</v>
      </c>
      <c r="J13" s="23">
        <v>1</v>
      </c>
      <c r="K13" s="12">
        <v>4</v>
      </c>
      <c r="L13" s="23">
        <v>3.0000000000000027</v>
      </c>
      <c r="M13" s="12">
        <v>8.9999999999999947</v>
      </c>
      <c r="N13" s="37">
        <v>0.40909090909090901</v>
      </c>
      <c r="O13" s="37">
        <v>0.86046511627906996</v>
      </c>
      <c r="P13" s="12">
        <v>0</v>
      </c>
      <c r="Q13" s="37">
        <v>0.19565217391304301</v>
      </c>
      <c r="R13" s="37">
        <v>0.29032258064516098</v>
      </c>
      <c r="S13" s="37">
        <v>0.18518518518518501</v>
      </c>
      <c r="T13" s="37">
        <v>2.7027027027027001E-2</v>
      </c>
      <c r="U13" s="12">
        <v>2</v>
      </c>
      <c r="V13" s="12">
        <v>1.0000000000000011</v>
      </c>
      <c r="W13" s="12">
        <v>25.999999999999996</v>
      </c>
      <c r="X13" s="12">
        <v>1</v>
      </c>
    </row>
    <row r="14" spans="1:39" s="12" customFormat="1" x14ac:dyDescent="0.3">
      <c r="A14" s="101"/>
      <c r="B14" s="101"/>
      <c r="C14" s="12" t="s">
        <v>299</v>
      </c>
      <c r="D14" s="83" t="s">
        <v>622</v>
      </c>
      <c r="E14" s="84">
        <v>0.17934002869440499</v>
      </c>
      <c r="F14" s="85"/>
      <c r="G14" s="37">
        <v>0.99206349206349198</v>
      </c>
      <c r="H14" s="37">
        <v>5.7142857142857099E-2</v>
      </c>
      <c r="I14" s="37">
        <v>5.6818181818181795E-2</v>
      </c>
      <c r="J14" s="23">
        <v>0</v>
      </c>
      <c r="K14" s="12">
        <v>0</v>
      </c>
      <c r="L14" s="23">
        <v>5.0000000000000053</v>
      </c>
      <c r="M14" s="12">
        <v>3.0000000000000031</v>
      </c>
      <c r="N14" s="37">
        <v>6.0606060606060594E-2</v>
      </c>
      <c r="O14" s="37">
        <v>2.32558139534884E-2</v>
      </c>
      <c r="P14" s="12">
        <v>0</v>
      </c>
      <c r="Q14" s="37">
        <v>0.39130434782608703</v>
      </c>
      <c r="R14" s="37">
        <v>0.112903225806452</v>
      </c>
      <c r="S14" s="37">
        <v>0.64814814814814792</v>
      </c>
      <c r="T14" s="37">
        <v>2.7027027027027001E-2</v>
      </c>
      <c r="U14" s="12">
        <v>0</v>
      </c>
      <c r="V14" s="12">
        <v>6.0000000000000053</v>
      </c>
      <c r="W14" s="12">
        <v>0</v>
      </c>
      <c r="X14" s="12">
        <v>0</v>
      </c>
    </row>
    <row r="15" spans="1:39" s="12" customFormat="1" x14ac:dyDescent="0.3">
      <c r="A15" s="101"/>
      <c r="B15" s="101"/>
      <c r="C15" s="12" t="s">
        <v>300</v>
      </c>
      <c r="D15" s="83" t="s">
        <v>623</v>
      </c>
      <c r="E15" s="84">
        <v>0.50071736011477797</v>
      </c>
      <c r="F15" s="85"/>
      <c r="G15" s="37">
        <v>0</v>
      </c>
      <c r="H15" s="37">
        <v>0.35714285714285698</v>
      </c>
      <c r="I15" s="37">
        <v>0.75</v>
      </c>
      <c r="J15" s="23">
        <v>23</v>
      </c>
      <c r="K15" s="12">
        <v>16</v>
      </c>
      <c r="L15" s="23">
        <v>3.0000000000000027</v>
      </c>
      <c r="M15" s="12">
        <v>0</v>
      </c>
      <c r="N15" s="37">
        <v>0.53030303030303005</v>
      </c>
      <c r="O15" s="37">
        <v>0.116279069767442</v>
      </c>
      <c r="P15" s="12">
        <v>10</v>
      </c>
      <c r="Q15" s="37">
        <v>0.39130434782608703</v>
      </c>
      <c r="R15" s="37">
        <v>0.59677419354838701</v>
      </c>
      <c r="S15" s="37">
        <v>0.148148148148148</v>
      </c>
      <c r="T15" s="37">
        <v>0.94594594594594594</v>
      </c>
      <c r="U15" s="12">
        <v>6</v>
      </c>
      <c r="V15" s="12">
        <v>15.000000000000004</v>
      </c>
      <c r="W15" s="12">
        <v>3.0000000000000013</v>
      </c>
      <c r="X15" s="12">
        <v>1</v>
      </c>
    </row>
    <row r="16" spans="1:39" s="12" customFormat="1" ht="21" customHeight="1" x14ac:dyDescent="0.3">
      <c r="A16" s="101"/>
      <c r="B16" s="101"/>
      <c r="C16" s="12" t="s">
        <v>565</v>
      </c>
      <c r="D16" s="83" t="s">
        <v>630</v>
      </c>
      <c r="E16" s="84">
        <v>1.4347202295552401E-3</v>
      </c>
      <c r="F16" s="85"/>
      <c r="G16" s="37">
        <v>7.9365079365079413E-3</v>
      </c>
      <c r="H16" s="37">
        <v>0</v>
      </c>
      <c r="I16" s="37">
        <v>0</v>
      </c>
      <c r="J16" s="23">
        <v>0</v>
      </c>
      <c r="K16" s="12">
        <v>0</v>
      </c>
      <c r="L16" s="23">
        <v>0</v>
      </c>
      <c r="M16" s="12">
        <v>0</v>
      </c>
      <c r="N16" s="37">
        <v>0</v>
      </c>
      <c r="O16" s="37">
        <v>0</v>
      </c>
      <c r="P16" s="12">
        <v>0</v>
      </c>
      <c r="Q16" s="37">
        <v>2.1739130434782598E-2</v>
      </c>
      <c r="R16" s="37">
        <v>0</v>
      </c>
      <c r="S16" s="37">
        <v>0</v>
      </c>
      <c r="T16" s="37">
        <v>0</v>
      </c>
      <c r="U16" s="12">
        <v>0</v>
      </c>
      <c r="V16" s="12">
        <v>0</v>
      </c>
      <c r="W16" s="12">
        <v>0</v>
      </c>
      <c r="X16" s="12">
        <v>0</v>
      </c>
    </row>
    <row r="17" spans="1:24" s="12" customFormat="1" ht="17.25" customHeight="1" x14ac:dyDescent="0.3">
      <c r="A17" s="101"/>
      <c r="B17" s="101"/>
      <c r="C17" s="12" t="s">
        <v>14</v>
      </c>
      <c r="D17" s="83" t="s">
        <v>624</v>
      </c>
      <c r="E17" s="84">
        <v>1.29124820659971E-2</v>
      </c>
      <c r="F17" s="85"/>
      <c r="G17" s="37">
        <v>0</v>
      </c>
      <c r="H17" s="37">
        <v>1.4285714285714299E-2</v>
      </c>
      <c r="I17" s="37">
        <v>5.6818181818181795E-2</v>
      </c>
      <c r="J17" s="23">
        <v>1</v>
      </c>
      <c r="K17" s="12">
        <v>0</v>
      </c>
      <c r="L17" s="23">
        <v>0</v>
      </c>
      <c r="M17" s="12">
        <v>0.99999999999999967</v>
      </c>
      <c r="N17" s="37">
        <v>0</v>
      </c>
      <c r="O17" s="37">
        <v>0</v>
      </c>
      <c r="P17" s="12">
        <v>0</v>
      </c>
      <c r="Q17" s="37">
        <v>0</v>
      </c>
      <c r="R17" s="37">
        <v>0</v>
      </c>
      <c r="S17" s="37">
        <v>9.2592592592592605E-3</v>
      </c>
      <c r="T17" s="37">
        <v>0</v>
      </c>
      <c r="U17" s="12">
        <v>0</v>
      </c>
      <c r="V17" s="12">
        <v>0</v>
      </c>
      <c r="W17" s="12">
        <v>0</v>
      </c>
      <c r="X17" s="12">
        <v>0</v>
      </c>
    </row>
    <row r="18" spans="1:24" s="12" customFormat="1" ht="16.5" customHeight="1" x14ac:dyDescent="0.3">
      <c r="A18" s="101"/>
      <c r="B18" s="101"/>
      <c r="C18" s="12" t="s">
        <v>301</v>
      </c>
      <c r="D18" s="83" t="s">
        <v>625</v>
      </c>
      <c r="E18" s="84">
        <v>1.4347202295552401E-3</v>
      </c>
      <c r="F18" s="85"/>
      <c r="G18" s="37">
        <v>0</v>
      </c>
      <c r="H18" s="37">
        <v>0</v>
      </c>
      <c r="I18" s="37">
        <v>0</v>
      </c>
      <c r="J18" s="23">
        <v>0</v>
      </c>
      <c r="K18" s="12">
        <v>0</v>
      </c>
      <c r="L18" s="23">
        <v>0</v>
      </c>
      <c r="M18" s="12">
        <v>0</v>
      </c>
      <c r="N18" s="37">
        <v>0</v>
      </c>
      <c r="O18" s="37">
        <v>0</v>
      </c>
      <c r="P18" s="12">
        <v>0</v>
      </c>
      <c r="Q18" s="37">
        <v>0</v>
      </c>
      <c r="R18" s="37">
        <v>0</v>
      </c>
      <c r="S18" s="37">
        <v>9.2592592592592605E-3</v>
      </c>
      <c r="T18" s="37">
        <v>0</v>
      </c>
      <c r="U18" s="12">
        <v>0</v>
      </c>
      <c r="V18" s="12">
        <v>0</v>
      </c>
      <c r="W18" s="12">
        <v>0</v>
      </c>
      <c r="X18" s="12">
        <v>0</v>
      </c>
    </row>
    <row r="19" spans="1:24" s="12" customFormat="1" ht="14.45" customHeight="1" x14ac:dyDescent="0.3">
      <c r="A19" s="101" t="s">
        <v>566</v>
      </c>
      <c r="B19" s="101" t="s">
        <v>567</v>
      </c>
      <c r="C19" s="12" t="s">
        <v>153</v>
      </c>
      <c r="D19" s="83" t="s">
        <v>624</v>
      </c>
      <c r="E19" s="84">
        <v>1.29124820659971E-2</v>
      </c>
      <c r="F19" s="85"/>
      <c r="G19" s="37">
        <v>3.9682539682539701E-2</v>
      </c>
      <c r="H19" s="37">
        <v>0</v>
      </c>
      <c r="I19" s="37">
        <v>0</v>
      </c>
      <c r="J19" s="23">
        <v>3</v>
      </c>
      <c r="K19" s="12">
        <v>0</v>
      </c>
      <c r="L19" s="23">
        <v>0</v>
      </c>
      <c r="M19" s="12">
        <v>0</v>
      </c>
      <c r="N19" s="37">
        <v>0</v>
      </c>
      <c r="O19" s="37">
        <v>0</v>
      </c>
      <c r="P19" s="12">
        <v>0</v>
      </c>
      <c r="Q19" s="37">
        <v>0</v>
      </c>
      <c r="R19" s="37">
        <v>0</v>
      </c>
      <c r="S19" s="37">
        <v>4.6296296296296301E-2</v>
      </c>
      <c r="T19" s="37">
        <v>0</v>
      </c>
      <c r="U19" s="12">
        <v>0</v>
      </c>
      <c r="V19" s="12">
        <v>0</v>
      </c>
      <c r="W19" s="12">
        <v>0</v>
      </c>
      <c r="X19" s="12">
        <v>1</v>
      </c>
    </row>
    <row r="20" spans="1:24" s="12" customFormat="1" x14ac:dyDescent="0.3">
      <c r="A20" s="101"/>
      <c r="B20" s="101"/>
      <c r="C20" s="12" t="s">
        <v>13</v>
      </c>
      <c r="D20" s="83" t="s">
        <v>628</v>
      </c>
      <c r="E20" s="84">
        <v>2.8694404591104701E-3</v>
      </c>
      <c r="F20" s="87">
        <v>4.7169811320754698E-3</v>
      </c>
      <c r="G20" s="37">
        <v>0</v>
      </c>
      <c r="H20" s="37">
        <v>1.4285714285714299E-2</v>
      </c>
      <c r="I20" s="37">
        <v>0</v>
      </c>
      <c r="J20" s="23">
        <v>0</v>
      </c>
      <c r="K20" s="12">
        <v>0</v>
      </c>
      <c r="L20" s="23">
        <v>0</v>
      </c>
      <c r="M20" s="12">
        <v>0</v>
      </c>
      <c r="N20" s="37">
        <v>0</v>
      </c>
      <c r="O20" s="37">
        <v>0</v>
      </c>
      <c r="P20" s="12">
        <v>0</v>
      </c>
      <c r="Q20" s="37">
        <v>0</v>
      </c>
      <c r="R20" s="37">
        <v>0</v>
      </c>
      <c r="S20" s="37">
        <v>0</v>
      </c>
      <c r="T20" s="37">
        <v>0</v>
      </c>
      <c r="U20" s="12">
        <v>0</v>
      </c>
      <c r="V20" s="12">
        <v>0</v>
      </c>
      <c r="W20" s="12">
        <v>1.0000000000000013</v>
      </c>
      <c r="X20" s="12">
        <v>0</v>
      </c>
    </row>
    <row r="21" spans="1:24" s="12" customFormat="1" x14ac:dyDescent="0.3">
      <c r="A21" s="101"/>
      <c r="B21" s="101"/>
      <c r="C21" s="12" t="s">
        <v>154</v>
      </c>
      <c r="D21" s="83" t="s">
        <v>620</v>
      </c>
      <c r="E21" s="84">
        <v>0.98421807747489198</v>
      </c>
      <c r="F21" s="80">
        <v>0.99528301886792403</v>
      </c>
      <c r="G21" s="37">
        <v>0.96031746031746001</v>
      </c>
      <c r="H21" s="37">
        <v>0.98571428571428599</v>
      </c>
      <c r="I21" s="37">
        <v>1</v>
      </c>
      <c r="J21" s="23">
        <v>22</v>
      </c>
      <c r="K21" s="12">
        <v>20</v>
      </c>
      <c r="L21" s="23">
        <v>11</v>
      </c>
      <c r="M21" s="12">
        <v>13</v>
      </c>
      <c r="N21" s="37">
        <v>1</v>
      </c>
      <c r="O21" s="37">
        <v>1</v>
      </c>
      <c r="P21" s="12">
        <v>10</v>
      </c>
      <c r="Q21" s="37">
        <v>1</v>
      </c>
      <c r="R21" s="37">
        <v>1</v>
      </c>
      <c r="S21" s="37">
        <v>0.95370370370370394</v>
      </c>
      <c r="T21" s="37">
        <v>1</v>
      </c>
      <c r="U21" s="12">
        <v>8</v>
      </c>
      <c r="V21" s="12">
        <v>22</v>
      </c>
      <c r="W21" s="12">
        <v>27.999999999999993</v>
      </c>
      <c r="X21" s="12">
        <v>1</v>
      </c>
    </row>
    <row r="22" spans="1:24" s="12" customFormat="1" ht="18" customHeight="1" x14ac:dyDescent="0.3">
      <c r="A22" s="101" t="s">
        <v>307</v>
      </c>
      <c r="B22" s="101" t="s">
        <v>308</v>
      </c>
      <c r="C22" s="12" t="s">
        <v>304</v>
      </c>
      <c r="D22" s="83" t="s">
        <v>626</v>
      </c>
      <c r="E22" s="84">
        <v>7.1428571428571397E-2</v>
      </c>
      <c r="F22" s="80">
        <v>0.125</v>
      </c>
      <c r="G22" s="37">
        <v>0</v>
      </c>
      <c r="H22" s="37" t="s">
        <v>445</v>
      </c>
      <c r="I22" s="37">
        <v>0</v>
      </c>
      <c r="J22" s="23">
        <v>6.25</v>
      </c>
      <c r="K22" s="12" t="s">
        <v>445</v>
      </c>
      <c r="L22" s="23" t="s">
        <v>445</v>
      </c>
      <c r="M22" s="12" t="s">
        <v>445</v>
      </c>
      <c r="N22" s="37" t="s">
        <v>445</v>
      </c>
      <c r="O22" s="37">
        <v>0</v>
      </c>
      <c r="P22" s="12">
        <v>0</v>
      </c>
      <c r="Q22" s="37">
        <v>0.2</v>
      </c>
      <c r="R22" s="37">
        <v>0</v>
      </c>
      <c r="S22" s="37">
        <v>0</v>
      </c>
      <c r="T22" s="37">
        <v>0</v>
      </c>
      <c r="U22" s="12">
        <v>0</v>
      </c>
      <c r="V22" s="12">
        <v>0</v>
      </c>
      <c r="W22" s="12" t="s">
        <v>445</v>
      </c>
      <c r="X22" s="12">
        <v>0</v>
      </c>
    </row>
    <row r="23" spans="1:24" s="12" customFormat="1" ht="18" customHeight="1" x14ac:dyDescent="0.3">
      <c r="A23" s="101"/>
      <c r="B23" s="101"/>
      <c r="C23" s="12" t="s">
        <v>305</v>
      </c>
      <c r="D23" s="83" t="s">
        <v>627</v>
      </c>
      <c r="E23" s="88">
        <v>0.75</v>
      </c>
      <c r="F23" s="80">
        <v>0.625</v>
      </c>
      <c r="G23" s="37">
        <v>0.75</v>
      </c>
      <c r="H23" s="37" t="s">
        <v>445</v>
      </c>
      <c r="I23" s="37">
        <v>0</v>
      </c>
      <c r="J23" s="23">
        <v>12.5</v>
      </c>
      <c r="K23" s="12" t="s">
        <v>445</v>
      </c>
      <c r="L23" s="23" t="s">
        <v>445</v>
      </c>
      <c r="M23" s="12" t="s">
        <v>445</v>
      </c>
      <c r="N23" s="37" t="s">
        <v>445</v>
      </c>
      <c r="O23" s="37">
        <v>0.75</v>
      </c>
      <c r="P23" s="12">
        <v>10</v>
      </c>
      <c r="Q23" s="37">
        <v>0.6</v>
      </c>
      <c r="R23" s="37">
        <v>1</v>
      </c>
      <c r="S23" s="37">
        <v>1</v>
      </c>
      <c r="T23" s="37">
        <v>0.8</v>
      </c>
      <c r="U23" s="12">
        <v>8</v>
      </c>
      <c r="V23" s="12">
        <v>22</v>
      </c>
      <c r="W23" s="12" t="s">
        <v>445</v>
      </c>
      <c r="X23" s="12">
        <v>2</v>
      </c>
    </row>
    <row r="24" spans="1:24" s="12" customFormat="1" ht="18.75" customHeight="1" x14ac:dyDescent="0.3">
      <c r="A24" s="101"/>
      <c r="B24" s="101"/>
      <c r="C24" s="12" t="s">
        <v>13</v>
      </c>
      <c r="D24" s="83" t="s">
        <v>628</v>
      </c>
      <c r="E24" s="84">
        <v>3.5714285714285698E-2</v>
      </c>
      <c r="F24" s="80">
        <v>0.125</v>
      </c>
      <c r="G24" s="37">
        <v>0</v>
      </c>
      <c r="H24" s="37" t="s">
        <v>445</v>
      </c>
      <c r="I24" s="37">
        <v>0</v>
      </c>
      <c r="J24" s="23">
        <v>0</v>
      </c>
      <c r="K24" s="12" t="s">
        <v>445</v>
      </c>
      <c r="L24" s="23" t="s">
        <v>445</v>
      </c>
      <c r="M24" s="12" t="s">
        <v>445</v>
      </c>
      <c r="N24" s="37" t="s">
        <v>445</v>
      </c>
      <c r="O24" s="37">
        <v>0.25</v>
      </c>
      <c r="P24" s="12">
        <v>0</v>
      </c>
      <c r="Q24" s="37">
        <v>0</v>
      </c>
      <c r="R24" s="37">
        <v>0</v>
      </c>
      <c r="S24" s="37">
        <v>0</v>
      </c>
      <c r="T24" s="37">
        <v>0</v>
      </c>
      <c r="U24" s="12">
        <v>0</v>
      </c>
      <c r="V24" s="12">
        <v>0</v>
      </c>
      <c r="W24" s="12" t="s">
        <v>445</v>
      </c>
      <c r="X24" s="12">
        <v>0</v>
      </c>
    </row>
    <row r="25" spans="1:24" s="12" customFormat="1" ht="18" customHeight="1" x14ac:dyDescent="0.3">
      <c r="A25" s="101"/>
      <c r="B25" s="101"/>
      <c r="C25" s="12" t="s">
        <v>306</v>
      </c>
      <c r="D25" s="83" t="s">
        <v>629</v>
      </c>
      <c r="E25" s="84">
        <v>0.14285714285714299</v>
      </c>
      <c r="F25" s="80">
        <v>0.125</v>
      </c>
      <c r="G25" s="37">
        <v>0.25</v>
      </c>
      <c r="H25" s="37" t="s">
        <v>445</v>
      </c>
      <c r="I25" s="37">
        <v>1</v>
      </c>
      <c r="J25" s="23">
        <v>6.25</v>
      </c>
      <c r="K25" s="12" t="s">
        <v>445</v>
      </c>
      <c r="L25" s="23" t="s">
        <v>445</v>
      </c>
      <c r="M25" s="12" t="s">
        <v>445</v>
      </c>
      <c r="N25" s="37" t="s">
        <v>445</v>
      </c>
      <c r="O25" s="37">
        <v>0</v>
      </c>
      <c r="P25" s="12">
        <v>0</v>
      </c>
      <c r="Q25" s="37">
        <v>0.2</v>
      </c>
      <c r="R25" s="37">
        <v>0</v>
      </c>
      <c r="S25" s="37">
        <v>0</v>
      </c>
      <c r="T25" s="37">
        <v>0.2</v>
      </c>
      <c r="U25" s="12">
        <v>0</v>
      </c>
      <c r="V25" s="12">
        <v>0</v>
      </c>
      <c r="W25" s="12" t="s">
        <v>445</v>
      </c>
      <c r="X25" s="12">
        <v>0</v>
      </c>
    </row>
    <row r="26" spans="1:24" s="12" customFormat="1" ht="14.45" customHeight="1" x14ac:dyDescent="0.3">
      <c r="A26" s="101" t="s">
        <v>309</v>
      </c>
      <c r="B26" s="101" t="s">
        <v>310</v>
      </c>
      <c r="C26" s="12" t="s">
        <v>118</v>
      </c>
      <c r="D26" s="83" t="s">
        <v>619</v>
      </c>
      <c r="E26" s="84">
        <v>0.72799999999999998</v>
      </c>
      <c r="F26" s="80">
        <v>0.76086956521739102</v>
      </c>
      <c r="G26" s="37">
        <v>0.59459459459459507</v>
      </c>
      <c r="H26" s="37">
        <v>0.8</v>
      </c>
      <c r="I26" s="37">
        <v>0.88888888888888895</v>
      </c>
      <c r="J26" s="23">
        <v>8.333333333333325</v>
      </c>
      <c r="K26" s="12">
        <v>20</v>
      </c>
      <c r="L26" s="23">
        <v>7.3333333333333366</v>
      </c>
      <c r="M26" s="12">
        <v>6.5</v>
      </c>
      <c r="N26" s="37">
        <v>0.89473684210526305</v>
      </c>
      <c r="O26" s="37">
        <v>0.77777777777777801</v>
      </c>
      <c r="P26" s="12">
        <v>0</v>
      </c>
      <c r="Q26" s="37">
        <v>0.53846153846153799</v>
      </c>
      <c r="R26" s="37">
        <v>0.83333333333333304</v>
      </c>
      <c r="S26" s="37">
        <v>0.63333333333333297</v>
      </c>
      <c r="T26" s="37">
        <v>0.75</v>
      </c>
      <c r="U26" s="12">
        <v>8</v>
      </c>
      <c r="V26" s="21">
        <v>14.666666666666673</v>
      </c>
      <c r="W26" s="21">
        <v>24.857142857142854</v>
      </c>
      <c r="X26" s="12" t="s">
        <v>445</v>
      </c>
    </row>
    <row r="27" spans="1:24" s="12" customFormat="1" x14ac:dyDescent="0.3">
      <c r="A27" s="101"/>
      <c r="B27" s="101"/>
      <c r="C27" s="12" t="s">
        <v>153</v>
      </c>
      <c r="D27" s="83" t="s">
        <v>624</v>
      </c>
      <c r="E27" s="84">
        <v>8.0000000000000002E-3</v>
      </c>
      <c r="F27" s="80">
        <v>0</v>
      </c>
      <c r="G27" s="37">
        <v>2.7027027027027001E-2</v>
      </c>
      <c r="H27" s="37">
        <v>0</v>
      </c>
      <c r="I27" s="37">
        <v>0</v>
      </c>
      <c r="J27" s="23">
        <v>0</v>
      </c>
      <c r="K27" s="12">
        <v>0</v>
      </c>
      <c r="L27" s="23">
        <v>0</v>
      </c>
      <c r="M27" s="12">
        <v>3.25</v>
      </c>
      <c r="N27" s="37">
        <v>0</v>
      </c>
      <c r="O27" s="37">
        <v>0</v>
      </c>
      <c r="P27" s="12">
        <v>0</v>
      </c>
      <c r="Q27" s="37">
        <v>0</v>
      </c>
      <c r="R27" s="37">
        <v>0</v>
      </c>
      <c r="S27" s="37">
        <v>0</v>
      </c>
      <c r="T27" s="37">
        <v>0</v>
      </c>
      <c r="U27" s="12">
        <v>0</v>
      </c>
      <c r="V27" s="12">
        <v>0</v>
      </c>
      <c r="W27" s="12">
        <v>0</v>
      </c>
      <c r="X27" s="12" t="s">
        <v>445</v>
      </c>
    </row>
    <row r="28" spans="1:24" s="12" customFormat="1" x14ac:dyDescent="0.3">
      <c r="A28" s="101"/>
      <c r="B28" s="101"/>
      <c r="C28" s="12" t="s">
        <v>13</v>
      </c>
      <c r="D28" s="83" t="s">
        <v>628</v>
      </c>
      <c r="E28" s="84">
        <v>3.2000000000000001E-2</v>
      </c>
      <c r="F28" s="80">
        <v>4.3478260869565195E-2</v>
      </c>
      <c r="G28" s="37">
        <v>5.4054054054054099E-2</v>
      </c>
      <c r="H28" s="37">
        <v>0</v>
      </c>
      <c r="I28" s="37">
        <v>0</v>
      </c>
      <c r="J28" s="23">
        <v>0</v>
      </c>
      <c r="K28" s="12">
        <v>0</v>
      </c>
      <c r="L28" s="23">
        <v>0</v>
      </c>
      <c r="M28" s="12">
        <v>3.25</v>
      </c>
      <c r="N28" s="37">
        <v>0</v>
      </c>
      <c r="O28" s="37">
        <v>0</v>
      </c>
      <c r="P28" s="12">
        <v>0</v>
      </c>
      <c r="Q28" s="37">
        <v>0</v>
      </c>
      <c r="R28" s="37">
        <v>8.3333333333333301E-2</v>
      </c>
      <c r="S28" s="37">
        <v>6.6666666666666693E-2</v>
      </c>
      <c r="T28" s="37">
        <v>0</v>
      </c>
      <c r="U28" s="12">
        <v>0</v>
      </c>
      <c r="V28" s="12">
        <v>0</v>
      </c>
      <c r="W28" s="12">
        <v>0</v>
      </c>
      <c r="X28" s="12" t="s">
        <v>445</v>
      </c>
    </row>
    <row r="29" spans="1:24" s="12" customFormat="1" x14ac:dyDescent="0.3">
      <c r="A29" s="101"/>
      <c r="B29" s="101"/>
      <c r="C29" s="12" t="s">
        <v>154</v>
      </c>
      <c r="D29" s="83" t="s">
        <v>620</v>
      </c>
      <c r="E29" s="84">
        <v>0.23200000000000001</v>
      </c>
      <c r="F29" s="80">
        <v>0.19565217391304301</v>
      </c>
      <c r="G29" s="37">
        <v>0.32432432432432401</v>
      </c>
      <c r="H29" s="37">
        <v>0.2</v>
      </c>
      <c r="I29" s="37">
        <v>0.11111111111111099</v>
      </c>
      <c r="J29" s="23">
        <v>16.666666666666675</v>
      </c>
      <c r="K29" s="12">
        <v>0</v>
      </c>
      <c r="L29" s="23">
        <v>3.666666666666663</v>
      </c>
      <c r="M29" s="12">
        <v>0</v>
      </c>
      <c r="N29" s="37">
        <v>0.10526315789473699</v>
      </c>
      <c r="O29" s="37">
        <v>0.22222222222222199</v>
      </c>
      <c r="P29" s="12">
        <v>10</v>
      </c>
      <c r="Q29" s="37">
        <v>0.46153846153846201</v>
      </c>
      <c r="R29" s="37">
        <v>8.3333333333333301E-2</v>
      </c>
      <c r="S29" s="37">
        <v>0.3</v>
      </c>
      <c r="T29" s="37">
        <v>0.25</v>
      </c>
      <c r="U29" s="12">
        <v>0</v>
      </c>
      <c r="V29" s="21">
        <v>7.3333333333333259</v>
      </c>
      <c r="W29" s="21">
        <v>4.1428571428571477</v>
      </c>
      <c r="X29" s="12" t="s">
        <v>445</v>
      </c>
    </row>
    <row r="30" spans="1:24" s="12" customFormat="1" ht="17.25" customHeight="1" x14ac:dyDescent="0.3">
      <c r="A30" s="101" t="s">
        <v>311</v>
      </c>
      <c r="B30" s="101" t="s">
        <v>312</v>
      </c>
      <c r="C30" s="12" t="s">
        <v>118</v>
      </c>
      <c r="D30" s="83" t="s">
        <v>619</v>
      </c>
      <c r="E30" s="84">
        <v>0.80344332855093303</v>
      </c>
      <c r="F30" s="80">
        <v>0.78301886792452802</v>
      </c>
      <c r="G30" s="37">
        <v>0.682539682539683</v>
      </c>
      <c r="H30" s="37">
        <v>0.9</v>
      </c>
      <c r="I30" s="37">
        <v>0.89772727272727293</v>
      </c>
      <c r="J30" s="23">
        <v>19</v>
      </c>
      <c r="K30" s="12">
        <v>17</v>
      </c>
      <c r="L30" s="23">
        <v>7.9999999999999982</v>
      </c>
      <c r="M30" s="12">
        <v>8.9999999999999947</v>
      </c>
      <c r="N30" s="37">
        <v>0.69696969696969702</v>
      </c>
      <c r="O30" s="37">
        <v>0.79069767441860506</v>
      </c>
      <c r="P30" s="12">
        <v>9</v>
      </c>
      <c r="Q30" s="37">
        <v>0.71739130434782594</v>
      </c>
      <c r="R30" s="37">
        <v>0.80645161290322609</v>
      </c>
      <c r="S30" s="37">
        <v>0.68518518518518501</v>
      </c>
      <c r="T30" s="37">
        <v>0.93243243243243201</v>
      </c>
      <c r="U30" s="12">
        <v>7</v>
      </c>
      <c r="V30" s="12">
        <v>19.000000000000007</v>
      </c>
      <c r="W30" s="12">
        <v>21.999999999999986</v>
      </c>
      <c r="X30" s="12">
        <v>2</v>
      </c>
    </row>
    <row r="31" spans="1:24" s="12" customFormat="1" x14ac:dyDescent="0.3">
      <c r="A31" s="101"/>
      <c r="B31" s="101"/>
      <c r="C31" s="12" t="s">
        <v>153</v>
      </c>
      <c r="D31" s="83" t="s">
        <v>624</v>
      </c>
      <c r="E31" s="84">
        <v>7.1736011477761801E-3</v>
      </c>
      <c r="F31" s="80">
        <v>0</v>
      </c>
      <c r="G31" s="37">
        <v>1.58730158730159E-2</v>
      </c>
      <c r="H31" s="37">
        <v>1.4285714285714299E-2</v>
      </c>
      <c r="I31" s="37">
        <v>0</v>
      </c>
      <c r="J31" s="23">
        <v>1</v>
      </c>
      <c r="K31" s="12">
        <v>0</v>
      </c>
      <c r="L31" s="23">
        <v>0</v>
      </c>
      <c r="M31" s="12">
        <v>0</v>
      </c>
      <c r="N31" s="37">
        <v>0</v>
      </c>
      <c r="O31" s="37">
        <v>0</v>
      </c>
      <c r="P31" s="12">
        <v>0</v>
      </c>
      <c r="Q31" s="37">
        <v>0</v>
      </c>
      <c r="R31" s="37">
        <v>0</v>
      </c>
      <c r="S31" s="37">
        <v>1.85185185185185E-2</v>
      </c>
      <c r="T31" s="37">
        <v>1.35135135135135E-2</v>
      </c>
      <c r="U31" s="12">
        <v>0</v>
      </c>
      <c r="V31" s="12">
        <v>0</v>
      </c>
      <c r="W31" s="12">
        <v>0</v>
      </c>
      <c r="X31" s="12">
        <v>0</v>
      </c>
    </row>
    <row r="32" spans="1:24" s="12" customFormat="1" x14ac:dyDescent="0.3">
      <c r="A32" s="101"/>
      <c r="B32" s="101"/>
      <c r="C32" s="12" t="s">
        <v>13</v>
      </c>
      <c r="D32" s="83" t="s">
        <v>628</v>
      </c>
      <c r="E32" s="84">
        <v>1.00430416068867E-2</v>
      </c>
      <c r="F32" s="80">
        <v>0</v>
      </c>
      <c r="G32" s="37">
        <v>7.9365079365079413E-3</v>
      </c>
      <c r="H32" s="37">
        <v>1.4285714285714299E-2</v>
      </c>
      <c r="I32" s="37">
        <v>0</v>
      </c>
      <c r="J32" s="23">
        <v>2</v>
      </c>
      <c r="K32" s="12">
        <v>1</v>
      </c>
      <c r="L32" s="23">
        <v>0</v>
      </c>
      <c r="M32" s="12">
        <v>0</v>
      </c>
      <c r="N32" s="37">
        <v>1.5151515151515201E-2</v>
      </c>
      <c r="O32" s="37">
        <v>0</v>
      </c>
      <c r="P32" s="12">
        <v>0</v>
      </c>
      <c r="Q32" s="37">
        <v>0</v>
      </c>
      <c r="R32" s="37">
        <v>0</v>
      </c>
      <c r="S32" s="37">
        <v>1.85185185185185E-2</v>
      </c>
      <c r="T32" s="37">
        <v>0</v>
      </c>
      <c r="U32" s="12">
        <v>0</v>
      </c>
      <c r="V32" s="12">
        <v>0</v>
      </c>
      <c r="W32" s="12">
        <v>0</v>
      </c>
      <c r="X32" s="12">
        <v>0</v>
      </c>
    </row>
    <row r="33" spans="1:24" s="12" customFormat="1" x14ac:dyDescent="0.3">
      <c r="A33" s="101"/>
      <c r="B33" s="101"/>
      <c r="C33" s="12" t="s">
        <v>154</v>
      </c>
      <c r="D33" s="83" t="s">
        <v>620</v>
      </c>
      <c r="E33" s="84">
        <v>0.17934002869440499</v>
      </c>
      <c r="F33" s="80">
        <v>0.21698113207547198</v>
      </c>
      <c r="G33" s="37">
        <v>0.293650793650794</v>
      </c>
      <c r="H33" s="37">
        <v>7.1428571428571397E-2</v>
      </c>
      <c r="I33" s="37">
        <v>0.102272727272727</v>
      </c>
      <c r="J33" s="23">
        <v>3</v>
      </c>
      <c r="K33" s="12">
        <v>2</v>
      </c>
      <c r="L33" s="23">
        <v>3.0000000000000027</v>
      </c>
      <c r="M33" s="12">
        <v>4.0000000000000036</v>
      </c>
      <c r="N33" s="37">
        <v>0.28787878787878801</v>
      </c>
      <c r="O33" s="37">
        <v>0.209302325581395</v>
      </c>
      <c r="P33" s="12">
        <v>1</v>
      </c>
      <c r="Q33" s="37">
        <v>0.282608695652174</v>
      </c>
      <c r="R33" s="37">
        <v>0.19354838709677399</v>
      </c>
      <c r="S33" s="37">
        <v>0.27777777777777801</v>
      </c>
      <c r="T33" s="37">
        <v>5.4054054054054099E-2</v>
      </c>
      <c r="U33" s="12">
        <v>1</v>
      </c>
      <c r="V33" s="12">
        <v>2.999999999999992</v>
      </c>
      <c r="W33" s="12">
        <v>7.0000000000000124</v>
      </c>
      <c r="X33" s="12">
        <v>0</v>
      </c>
    </row>
    <row r="34" spans="1:24" s="12" customFormat="1" ht="17.25" customHeight="1" x14ac:dyDescent="0.3">
      <c r="A34" s="101" t="s">
        <v>313</v>
      </c>
      <c r="B34" s="101" t="s">
        <v>314</v>
      </c>
      <c r="C34" s="12" t="s">
        <v>118</v>
      </c>
      <c r="D34" s="83" t="s">
        <v>619</v>
      </c>
      <c r="E34" s="84">
        <v>0.67431850789096104</v>
      </c>
      <c r="F34" s="80">
        <v>0.55188679245283001</v>
      </c>
      <c r="G34" s="37">
        <v>0.65079365079365104</v>
      </c>
      <c r="H34" s="37">
        <v>0.7</v>
      </c>
      <c r="I34" s="37">
        <v>0.70454545454545492</v>
      </c>
      <c r="J34" s="23">
        <v>15</v>
      </c>
      <c r="K34" s="12">
        <v>18</v>
      </c>
      <c r="L34" s="23">
        <v>6.9999999999999964</v>
      </c>
      <c r="M34" s="12">
        <v>2.0000000000000018</v>
      </c>
      <c r="N34" s="37">
        <v>0.54545454545454497</v>
      </c>
      <c r="O34" s="37">
        <v>0.53488372093023306</v>
      </c>
      <c r="P34" s="12">
        <v>10</v>
      </c>
      <c r="Q34" s="37">
        <v>0.58695652173912993</v>
      </c>
      <c r="R34" s="37">
        <v>0.69354838709677391</v>
      </c>
      <c r="S34" s="37">
        <v>0.82407407407407407</v>
      </c>
      <c r="T34" s="37">
        <v>0.79729729729729693</v>
      </c>
      <c r="U34" s="12">
        <v>7</v>
      </c>
      <c r="V34" s="12">
        <v>17.000000000000004</v>
      </c>
      <c r="W34" s="12">
        <v>4.999999999999992</v>
      </c>
      <c r="X34" s="12">
        <v>1</v>
      </c>
    </row>
    <row r="35" spans="1:24" s="12" customFormat="1" x14ac:dyDescent="0.3">
      <c r="A35" s="101"/>
      <c r="B35" s="101"/>
      <c r="C35" s="12" t="s">
        <v>153</v>
      </c>
      <c r="D35" s="83" t="s">
        <v>624</v>
      </c>
      <c r="E35" s="84">
        <v>1.4347202295552401E-3</v>
      </c>
      <c r="F35" s="80">
        <v>0</v>
      </c>
      <c r="G35" s="37">
        <v>7.9365079365079413E-3</v>
      </c>
      <c r="H35" s="37">
        <v>0</v>
      </c>
      <c r="I35" s="37">
        <v>0</v>
      </c>
      <c r="J35" s="23">
        <v>0</v>
      </c>
      <c r="K35" s="12">
        <v>0</v>
      </c>
      <c r="L35" s="23">
        <v>0</v>
      </c>
      <c r="M35" s="12">
        <v>0</v>
      </c>
      <c r="N35" s="37">
        <v>0</v>
      </c>
      <c r="O35" s="37">
        <v>0</v>
      </c>
      <c r="P35" s="12">
        <v>0</v>
      </c>
      <c r="Q35" s="37">
        <v>0</v>
      </c>
      <c r="R35" s="37">
        <v>0</v>
      </c>
      <c r="S35" s="37">
        <v>9.2592592592592605E-3</v>
      </c>
      <c r="T35" s="37">
        <v>0</v>
      </c>
      <c r="U35" s="12">
        <v>0</v>
      </c>
      <c r="V35" s="12">
        <v>0</v>
      </c>
      <c r="W35" s="12">
        <v>0</v>
      </c>
      <c r="X35" s="12">
        <v>0</v>
      </c>
    </row>
    <row r="36" spans="1:24" s="12" customFormat="1" x14ac:dyDescent="0.3">
      <c r="A36" s="101"/>
      <c r="B36" s="101"/>
      <c r="C36" s="12" t="s">
        <v>13</v>
      </c>
      <c r="D36" s="83" t="s">
        <v>628</v>
      </c>
      <c r="E36" s="84">
        <v>4.30416068866571E-3</v>
      </c>
      <c r="F36" s="80">
        <v>0</v>
      </c>
      <c r="G36" s="37">
        <v>7.9365079365079413E-3</v>
      </c>
      <c r="H36" s="37">
        <v>1.4285714285714299E-2</v>
      </c>
      <c r="I36" s="37">
        <v>1.13636363636364E-2</v>
      </c>
      <c r="J36" s="23">
        <v>0</v>
      </c>
      <c r="K36" s="12">
        <v>0</v>
      </c>
      <c r="L36" s="23">
        <v>0</v>
      </c>
      <c r="M36" s="12">
        <v>0</v>
      </c>
      <c r="N36" s="37">
        <v>0</v>
      </c>
      <c r="O36" s="37">
        <v>0</v>
      </c>
      <c r="P36" s="12">
        <v>0</v>
      </c>
      <c r="Q36" s="37">
        <v>0</v>
      </c>
      <c r="R36" s="37">
        <v>0</v>
      </c>
      <c r="S36" s="37">
        <v>9.2592592592592605E-3</v>
      </c>
      <c r="T36" s="37">
        <v>0</v>
      </c>
      <c r="U36" s="12">
        <v>0</v>
      </c>
      <c r="V36" s="12">
        <v>0</v>
      </c>
      <c r="W36" s="12">
        <v>0</v>
      </c>
      <c r="X36" s="12">
        <v>0</v>
      </c>
    </row>
    <row r="37" spans="1:24" s="12" customFormat="1" x14ac:dyDescent="0.3">
      <c r="A37" s="101"/>
      <c r="B37" s="101"/>
      <c r="C37" s="12" t="s">
        <v>154</v>
      </c>
      <c r="D37" s="83" t="s">
        <v>620</v>
      </c>
      <c r="E37" s="84">
        <v>0.31994261119081802</v>
      </c>
      <c r="F37" s="80">
        <v>0.44811320754717004</v>
      </c>
      <c r="G37" s="37">
        <v>0.33333333333333298</v>
      </c>
      <c r="H37" s="37">
        <v>0.28571428571428603</v>
      </c>
      <c r="I37" s="37">
        <v>0.28409090909090901</v>
      </c>
      <c r="J37" s="23">
        <v>10</v>
      </c>
      <c r="K37" s="12">
        <v>2</v>
      </c>
      <c r="L37" s="23">
        <v>4.0000000000000044</v>
      </c>
      <c r="M37" s="12">
        <v>10.999999999999998</v>
      </c>
      <c r="N37" s="37">
        <v>0.45454545454545503</v>
      </c>
      <c r="O37" s="37">
        <v>0.46511627906976699</v>
      </c>
      <c r="P37" s="12">
        <v>0</v>
      </c>
      <c r="Q37" s="37">
        <v>0.41304347826087001</v>
      </c>
      <c r="R37" s="37">
        <v>0.30645161290322603</v>
      </c>
      <c r="S37" s="37">
        <v>0.157407407407407</v>
      </c>
      <c r="T37" s="37">
        <v>0.20270270270270299</v>
      </c>
      <c r="U37" s="12">
        <v>1</v>
      </c>
      <c r="V37" s="12">
        <v>4.9999999999999947</v>
      </c>
      <c r="W37" s="12">
        <v>24.000000000000011</v>
      </c>
      <c r="X37" s="12">
        <v>1</v>
      </c>
    </row>
    <row r="38" spans="1:24" x14ac:dyDescent="0.3">
      <c r="A38" s="52"/>
      <c r="B38" s="53"/>
    </row>
  </sheetData>
  <autoFilter ref="A6:X37" xr:uid="{00000000-0009-0000-0000-000001000000}"/>
  <mergeCells count="19">
    <mergeCell ref="B30:B33"/>
    <mergeCell ref="A30:A33"/>
    <mergeCell ref="B26:B29"/>
    <mergeCell ref="A26:A29"/>
    <mergeCell ref="B34:B37"/>
    <mergeCell ref="A34:A37"/>
    <mergeCell ref="A4:E4"/>
    <mergeCell ref="B9:B10"/>
    <mergeCell ref="A9:A10"/>
    <mergeCell ref="B22:B25"/>
    <mergeCell ref="A22:A25"/>
    <mergeCell ref="B7:B8"/>
    <mergeCell ref="A7:A8"/>
    <mergeCell ref="B11:B12"/>
    <mergeCell ref="A11:A12"/>
    <mergeCell ref="B13:B18"/>
    <mergeCell ref="A13:A18"/>
    <mergeCell ref="A19:A21"/>
    <mergeCell ref="B19:B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81"/>
  <sheetViews>
    <sheetView workbookViewId="0">
      <pane xSplit="4" ySplit="6" topLeftCell="E7" activePane="bottomRight" state="frozen"/>
      <selection pane="topRight" activeCell="G1" sqref="G1"/>
      <selection pane="bottomLeft" activeCell="A7" sqref="A7"/>
      <selection pane="bottomRight"/>
    </sheetView>
  </sheetViews>
  <sheetFormatPr baseColWidth="10" defaultColWidth="11.5703125" defaultRowHeight="16.5" x14ac:dyDescent="0.3"/>
  <cols>
    <col min="1" max="1" width="14.5703125" style="14" customWidth="1"/>
    <col min="2" max="2" width="42.42578125" style="14" customWidth="1"/>
    <col min="3" max="3" width="11.5703125" style="14" hidden="1" customWidth="1"/>
    <col min="4" max="4" width="23.28515625" style="14" customWidth="1"/>
    <col min="5" max="5" width="11.5703125" style="76"/>
    <col min="6" max="6" width="11.5703125" style="78"/>
    <col min="7" max="7" width="17.140625" style="33" customWidth="1"/>
    <col min="8" max="16384" width="11.5703125" style="14"/>
  </cols>
  <sheetData>
    <row r="1" spans="1:30" ht="18.75" x14ac:dyDescent="0.3">
      <c r="A1" s="24" t="s">
        <v>1134</v>
      </c>
      <c r="F1" s="76"/>
      <c r="G1" s="14"/>
    </row>
    <row r="2" spans="1:30" x14ac:dyDescent="0.3">
      <c r="A2" s="17" t="s">
        <v>1110</v>
      </c>
      <c r="F2" s="76"/>
      <c r="G2" s="14"/>
    </row>
    <row r="3" spans="1:30" x14ac:dyDescent="0.3">
      <c r="F3" s="76"/>
      <c r="G3" s="14"/>
    </row>
    <row r="4" spans="1:30" s="46" customFormat="1" ht="17.25" customHeight="1" x14ac:dyDescent="0.3">
      <c r="A4" s="100" t="s">
        <v>956</v>
      </c>
      <c r="B4" s="100"/>
      <c r="C4" s="100"/>
      <c r="D4" s="100"/>
      <c r="E4" s="100"/>
      <c r="F4" s="77"/>
      <c r="G4" s="60"/>
      <c r="H4" s="41"/>
      <c r="I4" s="41"/>
      <c r="J4" s="41"/>
      <c r="K4" s="41"/>
      <c r="L4" s="41"/>
      <c r="M4" s="41"/>
      <c r="N4" s="41"/>
      <c r="O4" s="41"/>
      <c r="P4" s="41"/>
      <c r="Q4" s="41"/>
      <c r="R4" s="41"/>
      <c r="S4" s="41"/>
      <c r="T4" s="41"/>
      <c r="U4" s="41"/>
      <c r="V4" s="41"/>
      <c r="W4" s="41"/>
      <c r="X4" s="41"/>
    </row>
    <row r="5" spans="1:30" s="30" customFormat="1" x14ac:dyDescent="0.3">
      <c r="A5" s="42" t="s">
        <v>957</v>
      </c>
      <c r="B5" s="42"/>
      <c r="C5" s="42"/>
      <c r="D5" s="42"/>
      <c r="E5" s="42"/>
      <c r="F5" s="42"/>
      <c r="G5" s="42"/>
      <c r="H5" s="42"/>
      <c r="I5" s="42"/>
      <c r="J5" s="42"/>
      <c r="K5" s="42"/>
      <c r="L5" s="42"/>
      <c r="M5" s="42"/>
      <c r="N5" s="42"/>
      <c r="O5" s="42"/>
      <c r="P5" s="42"/>
      <c r="Q5" s="42"/>
      <c r="R5" s="42"/>
      <c r="S5" s="42"/>
      <c r="T5" s="42"/>
      <c r="U5" s="42"/>
      <c r="V5" s="42"/>
      <c r="W5" s="42"/>
      <c r="X5" s="42"/>
    </row>
    <row r="6" spans="1:30" s="65" customFormat="1" ht="28.5" customHeight="1" x14ac:dyDescent="0.3">
      <c r="A6" s="61" t="s">
        <v>0</v>
      </c>
      <c r="B6" s="61" t="s">
        <v>1</v>
      </c>
      <c r="C6" s="61" t="s">
        <v>2</v>
      </c>
      <c r="D6" s="61" t="s">
        <v>2</v>
      </c>
      <c r="E6" s="62" t="s">
        <v>962</v>
      </c>
      <c r="F6" s="75" t="s">
        <v>959</v>
      </c>
      <c r="G6" s="75" t="s">
        <v>960</v>
      </c>
      <c r="H6" s="63" t="s">
        <v>571</v>
      </c>
      <c r="I6" s="63" t="s">
        <v>572</v>
      </c>
      <c r="J6" s="64" t="s">
        <v>573</v>
      </c>
      <c r="K6" s="64" t="s">
        <v>574</v>
      </c>
      <c r="L6" s="64" t="s">
        <v>575</v>
      </c>
      <c r="M6" s="64" t="s">
        <v>576</v>
      </c>
      <c r="N6" s="63" t="s">
        <v>577</v>
      </c>
      <c r="O6" s="63" t="s">
        <v>578</v>
      </c>
      <c r="P6" s="64" t="s">
        <v>579</v>
      </c>
      <c r="Q6" s="63" t="s">
        <v>580</v>
      </c>
      <c r="R6" s="63" t="s">
        <v>581</v>
      </c>
      <c r="S6" s="63" t="s">
        <v>582</v>
      </c>
      <c r="T6" s="63" t="s">
        <v>583</v>
      </c>
      <c r="U6" s="64" t="s">
        <v>584</v>
      </c>
      <c r="V6" s="64" t="s">
        <v>585</v>
      </c>
      <c r="W6" s="64" t="s">
        <v>586</v>
      </c>
      <c r="X6" s="64" t="s">
        <v>587</v>
      </c>
      <c r="Y6" s="79"/>
      <c r="Z6" s="79"/>
      <c r="AA6" s="79"/>
      <c r="AB6" s="79"/>
      <c r="AC6" s="79"/>
      <c r="AD6" s="79"/>
    </row>
    <row r="7" spans="1:30" s="12" customFormat="1" ht="20.25" customHeight="1" x14ac:dyDescent="0.3">
      <c r="A7" s="104" t="s">
        <v>516</v>
      </c>
      <c r="B7" s="101" t="s">
        <v>539</v>
      </c>
      <c r="C7" s="12" t="s">
        <v>118</v>
      </c>
      <c r="D7" s="12" t="s">
        <v>619</v>
      </c>
      <c r="E7" s="80">
        <v>0.37876614060258196</v>
      </c>
      <c r="F7" s="80">
        <v>0.26415094339622597</v>
      </c>
      <c r="G7" s="37">
        <v>0.28571428571428603</v>
      </c>
      <c r="H7" s="37">
        <v>0.17142857142857099</v>
      </c>
      <c r="I7" s="37">
        <v>0.32954545454545503</v>
      </c>
      <c r="J7" s="12">
        <v>11</v>
      </c>
      <c r="K7" s="12">
        <v>11</v>
      </c>
      <c r="L7" s="12">
        <v>5.0000000000000053</v>
      </c>
      <c r="M7" s="12">
        <v>0</v>
      </c>
      <c r="N7" s="37">
        <v>0.42424242424242403</v>
      </c>
      <c r="O7" s="37">
        <v>0.232558139534884</v>
      </c>
      <c r="P7" s="12">
        <v>6</v>
      </c>
      <c r="Q7" s="37">
        <v>0.108695652173913</v>
      </c>
      <c r="R7" s="37">
        <v>0.38709677419354799</v>
      </c>
      <c r="S7" s="37">
        <v>0.49074074074074098</v>
      </c>
      <c r="T7" s="37">
        <v>0.66216216216216195</v>
      </c>
      <c r="U7" s="12">
        <v>4</v>
      </c>
      <c r="V7" s="12">
        <v>13.999999999999993</v>
      </c>
      <c r="W7" s="12">
        <v>3.0000000000000013</v>
      </c>
      <c r="X7" s="12">
        <v>0</v>
      </c>
    </row>
    <row r="8" spans="1:30" s="12" customFormat="1" x14ac:dyDescent="0.3">
      <c r="A8" s="104"/>
      <c r="B8" s="101"/>
      <c r="C8" s="12" t="s">
        <v>153</v>
      </c>
      <c r="D8" s="12" t="s">
        <v>624</v>
      </c>
      <c r="E8" s="80">
        <v>5.7388809182209498E-3</v>
      </c>
      <c r="F8" s="80">
        <v>0</v>
      </c>
      <c r="G8" s="37">
        <v>0.77</v>
      </c>
      <c r="H8" s="37">
        <v>0</v>
      </c>
      <c r="I8" s="37">
        <v>0</v>
      </c>
      <c r="J8" s="12">
        <v>1</v>
      </c>
      <c r="K8" s="12">
        <v>0</v>
      </c>
      <c r="L8" s="12">
        <v>0</v>
      </c>
      <c r="M8" s="12">
        <v>0</v>
      </c>
      <c r="N8" s="37">
        <v>0</v>
      </c>
      <c r="O8" s="37">
        <v>0</v>
      </c>
      <c r="P8" s="12">
        <v>0</v>
      </c>
      <c r="Q8" s="37">
        <v>0</v>
      </c>
      <c r="R8" s="37">
        <v>0</v>
      </c>
      <c r="S8" s="37">
        <v>2.7777777777777801E-2</v>
      </c>
      <c r="T8" s="37">
        <v>0</v>
      </c>
      <c r="U8" s="12">
        <v>0</v>
      </c>
      <c r="V8" s="12">
        <v>0</v>
      </c>
      <c r="W8" s="12">
        <v>0</v>
      </c>
      <c r="X8" s="12">
        <v>0</v>
      </c>
    </row>
    <row r="9" spans="1:30" s="12" customFormat="1" x14ac:dyDescent="0.3">
      <c r="A9" s="104"/>
      <c r="B9" s="101"/>
      <c r="C9" s="12" t="s">
        <v>13</v>
      </c>
      <c r="D9" s="12" t="s">
        <v>628</v>
      </c>
      <c r="E9" s="80">
        <v>2.8694404591104701E-3</v>
      </c>
      <c r="F9" s="80">
        <v>9.4339622641509396E-3</v>
      </c>
      <c r="G9" s="37">
        <v>0</v>
      </c>
      <c r="H9" s="37">
        <v>0</v>
      </c>
      <c r="I9" s="37">
        <v>0</v>
      </c>
      <c r="J9" s="12">
        <v>0</v>
      </c>
      <c r="K9" s="12">
        <v>0</v>
      </c>
      <c r="L9" s="12">
        <v>0</v>
      </c>
      <c r="M9" s="12">
        <v>0</v>
      </c>
      <c r="N9" s="37">
        <v>0</v>
      </c>
      <c r="O9" s="37">
        <v>0</v>
      </c>
      <c r="P9" s="12">
        <v>0</v>
      </c>
      <c r="Q9" s="37">
        <v>0</v>
      </c>
      <c r="R9" s="37">
        <v>0</v>
      </c>
      <c r="S9" s="37">
        <v>0</v>
      </c>
      <c r="T9" s="37">
        <v>1.35135135135135E-2</v>
      </c>
      <c r="U9" s="12">
        <v>0</v>
      </c>
      <c r="V9" s="12">
        <v>0</v>
      </c>
      <c r="W9" s="12">
        <v>1.0000000000000013</v>
      </c>
      <c r="X9" s="12">
        <v>0</v>
      </c>
    </row>
    <row r="10" spans="1:30" s="12" customFormat="1" x14ac:dyDescent="0.3">
      <c r="A10" s="104"/>
      <c r="B10" s="101"/>
      <c r="C10" s="12" t="s">
        <v>154</v>
      </c>
      <c r="D10" s="12" t="s">
        <v>620</v>
      </c>
      <c r="E10" s="80">
        <v>0.61262553802008601</v>
      </c>
      <c r="F10" s="80">
        <v>0.72641509433962304</v>
      </c>
      <c r="G10" s="37">
        <v>0.69047619047619091</v>
      </c>
      <c r="H10" s="37">
        <v>0.82857142857142907</v>
      </c>
      <c r="I10" s="37">
        <v>0.67045454545454508</v>
      </c>
      <c r="J10" s="12">
        <v>13</v>
      </c>
      <c r="K10" s="12">
        <v>9</v>
      </c>
      <c r="L10" s="12">
        <v>5.9999999999999947</v>
      </c>
      <c r="M10" s="12">
        <v>13</v>
      </c>
      <c r="N10" s="37">
        <v>0.57575757575757602</v>
      </c>
      <c r="O10" s="37">
        <v>0.76744186046511598</v>
      </c>
      <c r="P10" s="12">
        <v>4</v>
      </c>
      <c r="Q10" s="37">
        <v>0.89130434782608703</v>
      </c>
      <c r="R10" s="37">
        <v>0.61290322580645207</v>
      </c>
      <c r="S10" s="37">
        <v>0.48148148148148101</v>
      </c>
      <c r="T10" s="37">
        <v>0.32432432432432401</v>
      </c>
      <c r="U10" s="12">
        <v>4</v>
      </c>
      <c r="V10" s="12">
        <v>8.0000000000000089</v>
      </c>
      <c r="W10" s="12">
        <v>24.999999999999989</v>
      </c>
      <c r="X10" s="12">
        <v>2</v>
      </c>
    </row>
    <row r="11" spans="1:30" s="12" customFormat="1" ht="16.5" customHeight="1" x14ac:dyDescent="0.3">
      <c r="A11" s="104" t="s">
        <v>518</v>
      </c>
      <c r="B11" s="101" t="s">
        <v>540</v>
      </c>
      <c r="C11" s="12" t="s">
        <v>517</v>
      </c>
      <c r="D11" s="12" t="s">
        <v>631</v>
      </c>
      <c r="E11" s="80">
        <v>0.42857142857142899</v>
      </c>
      <c r="F11" s="80">
        <v>0.48051948051948101</v>
      </c>
      <c r="G11" s="37">
        <v>0.41379310344827602</v>
      </c>
      <c r="H11" s="37">
        <v>0.25862068965517199</v>
      </c>
      <c r="I11" s="37">
        <v>0.355932203389831</v>
      </c>
      <c r="J11" s="21">
        <v>15.384615384615374</v>
      </c>
      <c r="K11" s="21">
        <v>4.4444444444444393</v>
      </c>
      <c r="L11" s="21">
        <v>3.666666666666663</v>
      </c>
      <c r="M11" s="12">
        <v>10.999999999999998</v>
      </c>
      <c r="N11" s="37">
        <v>0.42105263157894696</v>
      </c>
      <c r="O11" s="37">
        <v>0.57575757575757602</v>
      </c>
      <c r="P11" s="12">
        <v>2.5</v>
      </c>
      <c r="Q11" s="37">
        <v>0.439024390243902</v>
      </c>
      <c r="R11" s="37">
        <v>0.57894736842105299</v>
      </c>
      <c r="S11" s="37">
        <v>0.34615384615384598</v>
      </c>
      <c r="T11" s="37">
        <v>0.41666666666666702</v>
      </c>
      <c r="U11" s="12">
        <v>2</v>
      </c>
      <c r="V11" s="12">
        <v>8.25</v>
      </c>
      <c r="W11" s="12">
        <v>17.399999999999999</v>
      </c>
      <c r="X11" s="12">
        <v>1</v>
      </c>
    </row>
    <row r="12" spans="1:30" s="12" customFormat="1" x14ac:dyDescent="0.3">
      <c r="A12" s="104"/>
      <c r="B12" s="101"/>
      <c r="C12" s="12" t="s">
        <v>519</v>
      </c>
      <c r="D12" s="12" t="s">
        <v>632</v>
      </c>
      <c r="E12" s="80">
        <v>0.43559718969555</v>
      </c>
      <c r="F12" s="80">
        <v>0.38961038961039002</v>
      </c>
      <c r="G12" s="37">
        <v>0.45977011494252901</v>
      </c>
      <c r="H12" s="37">
        <v>0.68965517241379304</v>
      </c>
      <c r="I12" s="37">
        <v>0.45762711864406802</v>
      </c>
      <c r="J12" s="21">
        <v>7.6923076923076996</v>
      </c>
      <c r="K12" s="21">
        <v>11.111111111111121</v>
      </c>
      <c r="L12" s="21">
        <v>5.5</v>
      </c>
      <c r="M12" s="12">
        <v>0.99999999999999967</v>
      </c>
      <c r="N12" s="37">
        <v>0.36842105263157898</v>
      </c>
      <c r="O12" s="37">
        <v>0.30303030303030298</v>
      </c>
      <c r="P12" s="12">
        <v>2.5</v>
      </c>
      <c r="Q12" s="37">
        <v>0.39024390243902402</v>
      </c>
      <c r="R12" s="37">
        <v>0.31578947368421101</v>
      </c>
      <c r="S12" s="37">
        <v>0.61538461538461497</v>
      </c>
      <c r="T12" s="37">
        <v>0.45833333333333298</v>
      </c>
      <c r="U12" s="12">
        <v>4</v>
      </c>
      <c r="V12" s="12">
        <v>2.75</v>
      </c>
      <c r="W12" s="12">
        <v>6.96</v>
      </c>
      <c r="X12" s="12">
        <v>1</v>
      </c>
    </row>
    <row r="13" spans="1:30" s="12" customFormat="1" x14ac:dyDescent="0.3">
      <c r="A13" s="104"/>
      <c r="B13" s="101"/>
      <c r="C13" s="12" t="s">
        <v>520</v>
      </c>
      <c r="D13" s="12" t="s">
        <v>633</v>
      </c>
      <c r="E13" s="80">
        <v>0.13583138173302101</v>
      </c>
      <c r="F13" s="80">
        <v>0.12987012987013</v>
      </c>
      <c r="G13" s="37">
        <v>0.126436781609195</v>
      </c>
      <c r="H13" s="37">
        <v>5.1724137931034503E-2</v>
      </c>
      <c r="I13" s="37">
        <v>0.186440677966102</v>
      </c>
      <c r="J13" s="21">
        <v>1.9230769230769225</v>
      </c>
      <c r="K13" s="21">
        <v>4.4444444444444393</v>
      </c>
      <c r="L13" s="21">
        <v>1.8333333333333368</v>
      </c>
      <c r="M13" s="12">
        <v>0.99999999999999967</v>
      </c>
      <c r="N13" s="37">
        <v>0.21052631578947398</v>
      </c>
      <c r="O13" s="37">
        <v>0.12121212121212099</v>
      </c>
      <c r="P13" s="12">
        <v>5</v>
      </c>
      <c r="Q13" s="37">
        <v>0.17073170731707299</v>
      </c>
      <c r="R13" s="37">
        <v>0.10526315789473699</v>
      </c>
      <c r="S13" s="37">
        <v>3.8461538461538498E-2</v>
      </c>
      <c r="T13" s="37">
        <v>0.125</v>
      </c>
      <c r="U13" s="12">
        <v>2</v>
      </c>
      <c r="V13" s="12">
        <v>11</v>
      </c>
      <c r="W13" s="12">
        <v>4.6399999999999997</v>
      </c>
      <c r="X13" s="12">
        <v>0</v>
      </c>
    </row>
    <row r="14" spans="1:30" s="12" customFormat="1" ht="15.75" customHeight="1" x14ac:dyDescent="0.3">
      <c r="A14" s="104" t="s">
        <v>521</v>
      </c>
      <c r="B14" s="101" t="s">
        <v>541</v>
      </c>
      <c r="C14" s="12" t="s">
        <v>118</v>
      </c>
      <c r="D14" s="12" t="s">
        <v>619</v>
      </c>
      <c r="E14" s="80">
        <v>0.48063127690100399</v>
      </c>
      <c r="F14" s="80">
        <v>0.410377358490566</v>
      </c>
      <c r="G14" s="37">
        <v>0.34920634920634902</v>
      </c>
      <c r="H14" s="37">
        <v>0.38571428571428595</v>
      </c>
      <c r="I14" s="37">
        <v>0.46590909090909099</v>
      </c>
      <c r="J14" s="12">
        <v>15</v>
      </c>
      <c r="K14" s="12">
        <v>14</v>
      </c>
      <c r="L14" s="12">
        <v>7.9999999999999982</v>
      </c>
      <c r="M14" s="12">
        <v>2.0000000000000018</v>
      </c>
      <c r="N14" s="37">
        <v>0.46969696969696995</v>
      </c>
      <c r="O14" s="37">
        <v>0.418604651162791</v>
      </c>
      <c r="P14" s="12">
        <v>9</v>
      </c>
      <c r="Q14" s="37">
        <v>0.26086956521739102</v>
      </c>
      <c r="R14" s="37">
        <v>0.46774193548387105</v>
      </c>
      <c r="S14" s="37">
        <v>0.49074074074074098</v>
      </c>
      <c r="T14" s="37">
        <v>0.71621621621621601</v>
      </c>
      <c r="U14" s="12">
        <v>6</v>
      </c>
      <c r="V14" s="12">
        <v>11.999999999999989</v>
      </c>
      <c r="W14" s="12">
        <v>4.999999999999992</v>
      </c>
      <c r="X14" s="12">
        <v>0</v>
      </c>
    </row>
    <row r="15" spans="1:30" s="12" customFormat="1" x14ac:dyDescent="0.3">
      <c r="A15" s="104"/>
      <c r="B15" s="101"/>
      <c r="C15" s="12" t="s">
        <v>153</v>
      </c>
      <c r="D15" s="12" t="s">
        <v>624</v>
      </c>
      <c r="E15" s="80">
        <v>5.7388809182209498E-3</v>
      </c>
      <c r="F15" s="80">
        <v>0</v>
      </c>
      <c r="G15" s="37">
        <v>2.3809523809523801E-2</v>
      </c>
      <c r="H15" s="37">
        <v>0</v>
      </c>
      <c r="I15" s="37">
        <v>0</v>
      </c>
      <c r="J15" s="12">
        <v>0</v>
      </c>
      <c r="K15" s="12">
        <v>0</v>
      </c>
      <c r="L15" s="12">
        <v>0</v>
      </c>
      <c r="M15" s="12">
        <v>0</v>
      </c>
      <c r="N15" s="37">
        <v>1.5151515151515201E-2</v>
      </c>
      <c r="O15" s="37">
        <v>0</v>
      </c>
      <c r="P15" s="12">
        <v>0</v>
      </c>
      <c r="Q15" s="37">
        <v>0</v>
      </c>
      <c r="R15" s="37">
        <v>0</v>
      </c>
      <c r="S15" s="37">
        <v>1.85185185185185E-2</v>
      </c>
      <c r="T15" s="37">
        <v>0</v>
      </c>
      <c r="U15" s="12">
        <v>0</v>
      </c>
      <c r="V15" s="12">
        <v>0</v>
      </c>
      <c r="W15" s="12">
        <v>1.0000000000000013</v>
      </c>
      <c r="X15" s="12">
        <v>0</v>
      </c>
    </row>
    <row r="16" spans="1:30" s="12" customFormat="1" x14ac:dyDescent="0.3">
      <c r="A16" s="104"/>
      <c r="B16" s="101"/>
      <c r="C16" s="12" t="s">
        <v>13</v>
      </c>
      <c r="D16" s="12" t="s">
        <v>628</v>
      </c>
      <c r="E16" s="80">
        <v>2.8694404591104701E-3</v>
      </c>
      <c r="F16" s="80">
        <v>4.7169811320754698E-3</v>
      </c>
      <c r="G16" s="37">
        <v>0</v>
      </c>
      <c r="H16" s="37">
        <v>0</v>
      </c>
      <c r="I16" s="37">
        <v>0</v>
      </c>
      <c r="J16" s="12">
        <v>0</v>
      </c>
      <c r="K16" s="12">
        <v>0</v>
      </c>
      <c r="L16" s="12">
        <v>0</v>
      </c>
      <c r="M16" s="12">
        <v>0</v>
      </c>
      <c r="N16" s="37">
        <v>0</v>
      </c>
      <c r="O16" s="37">
        <v>0</v>
      </c>
      <c r="P16" s="12">
        <v>0</v>
      </c>
      <c r="Q16" s="37">
        <v>0</v>
      </c>
      <c r="R16" s="37">
        <v>0</v>
      </c>
      <c r="S16" s="37">
        <v>0</v>
      </c>
      <c r="T16" s="37">
        <v>1.35135135135135E-2</v>
      </c>
      <c r="U16" s="12">
        <v>0</v>
      </c>
      <c r="V16" s="12">
        <v>0</v>
      </c>
      <c r="W16" s="12">
        <v>1.0000000000000013</v>
      </c>
      <c r="X16" s="12">
        <v>0</v>
      </c>
    </row>
    <row r="17" spans="1:24" s="12" customFormat="1" x14ac:dyDescent="0.3">
      <c r="A17" s="104"/>
      <c r="B17" s="101"/>
      <c r="C17" s="12" t="s">
        <v>154</v>
      </c>
      <c r="D17" s="12" t="s">
        <v>620</v>
      </c>
      <c r="E17" s="80">
        <v>0.51076040172166404</v>
      </c>
      <c r="F17" s="80">
        <v>0.58490566037735803</v>
      </c>
      <c r="G17" s="37">
        <v>0.62698412698412698</v>
      </c>
      <c r="H17" s="37">
        <v>0.61428571428571399</v>
      </c>
      <c r="I17" s="37">
        <v>0.53409090909090895</v>
      </c>
      <c r="J17" s="12">
        <v>10</v>
      </c>
      <c r="K17" s="12">
        <v>6</v>
      </c>
      <c r="L17" s="12">
        <v>3.0000000000000027</v>
      </c>
      <c r="M17" s="12">
        <v>10.999999999999998</v>
      </c>
      <c r="N17" s="37">
        <v>0.51515151515151503</v>
      </c>
      <c r="O17" s="37">
        <v>0.581395348837209</v>
      </c>
      <c r="P17" s="12">
        <v>1</v>
      </c>
      <c r="Q17" s="37">
        <v>0.73913043478260898</v>
      </c>
      <c r="R17" s="37">
        <v>0.532258064516129</v>
      </c>
      <c r="S17" s="37">
        <v>0.49074074074074098</v>
      </c>
      <c r="T17" s="37">
        <v>0.27027027027027001</v>
      </c>
      <c r="U17" s="12">
        <v>2</v>
      </c>
      <c r="V17" s="12">
        <v>10.000000000000011</v>
      </c>
      <c r="W17" s="12">
        <v>21.999999999999986</v>
      </c>
      <c r="X17" s="12">
        <v>2</v>
      </c>
    </row>
    <row r="18" spans="1:24" s="12" customFormat="1" x14ac:dyDescent="0.3">
      <c r="A18" s="104" t="s">
        <v>522</v>
      </c>
      <c r="B18" s="104" t="s">
        <v>540</v>
      </c>
      <c r="C18" s="12" t="s">
        <v>517</v>
      </c>
      <c r="D18" s="12" t="s">
        <v>631</v>
      </c>
      <c r="E18" s="80">
        <v>0.43820224719101097</v>
      </c>
      <c r="F18" s="80">
        <v>0.54032258064516103</v>
      </c>
      <c r="G18" s="37">
        <v>0.392405063291139</v>
      </c>
      <c r="H18" s="37">
        <v>0.27906976744186002</v>
      </c>
      <c r="I18" s="37">
        <v>0.42553191489361702</v>
      </c>
      <c r="J18" s="12">
        <v>12.5</v>
      </c>
      <c r="K18" s="21">
        <v>6.6666666666666599</v>
      </c>
      <c r="L18" s="12">
        <v>0</v>
      </c>
      <c r="M18" s="21">
        <v>10.636363636363635</v>
      </c>
      <c r="N18" s="37">
        <v>0.47058823529411797</v>
      </c>
      <c r="O18" s="37">
        <v>0.64</v>
      </c>
      <c r="P18" s="12">
        <v>0</v>
      </c>
      <c r="Q18" s="37">
        <v>0.67647058823529405</v>
      </c>
      <c r="R18" s="37">
        <v>0.45454545454545503</v>
      </c>
      <c r="S18" s="37">
        <v>0.320754716981132</v>
      </c>
      <c r="T18" s="37">
        <v>0.4</v>
      </c>
      <c r="U18" s="12">
        <v>0</v>
      </c>
      <c r="V18" s="12">
        <v>4.4000000000000004</v>
      </c>
      <c r="W18" s="12">
        <v>14.5</v>
      </c>
      <c r="X18" s="12">
        <v>0</v>
      </c>
    </row>
    <row r="19" spans="1:24" s="12" customFormat="1" x14ac:dyDescent="0.3">
      <c r="A19" s="104"/>
      <c r="B19" s="104"/>
      <c r="C19" s="12" t="s">
        <v>519</v>
      </c>
      <c r="D19" s="12" t="s">
        <v>632</v>
      </c>
      <c r="E19" s="80">
        <v>0.43258426966292096</v>
      </c>
      <c r="F19" s="80">
        <v>0.32258064516128998</v>
      </c>
      <c r="G19" s="37">
        <v>0.44303797468354394</v>
      </c>
      <c r="H19" s="37">
        <v>0.62790697674418605</v>
      </c>
      <c r="I19" s="37">
        <v>0.51063829787233994</v>
      </c>
      <c r="J19" s="12">
        <v>7.5</v>
      </c>
      <c r="K19" s="21">
        <v>6.6666666666666599</v>
      </c>
      <c r="L19" s="21">
        <v>7.3333333333333366</v>
      </c>
      <c r="M19" s="21">
        <v>2.3636363636363664</v>
      </c>
      <c r="N19" s="37">
        <v>0.38235294117647101</v>
      </c>
      <c r="O19" s="37">
        <v>0.16</v>
      </c>
      <c r="P19" s="12">
        <v>10</v>
      </c>
      <c r="Q19" s="37">
        <v>0.17647058823529399</v>
      </c>
      <c r="R19" s="37">
        <v>0.36363636363636404</v>
      </c>
      <c r="S19" s="37">
        <v>0.64150943396226401</v>
      </c>
      <c r="T19" s="37">
        <v>0.5</v>
      </c>
      <c r="U19" s="12">
        <v>8</v>
      </c>
      <c r="V19" s="21">
        <v>8.8000000000000007</v>
      </c>
      <c r="W19" s="21">
        <v>9.2272727272727231</v>
      </c>
      <c r="X19" s="12">
        <v>1</v>
      </c>
    </row>
    <row r="20" spans="1:24" s="12" customFormat="1" x14ac:dyDescent="0.3">
      <c r="A20" s="104"/>
      <c r="B20" s="104"/>
      <c r="C20" s="12" t="s">
        <v>520</v>
      </c>
      <c r="D20" s="12" t="s">
        <v>633</v>
      </c>
      <c r="E20" s="80">
        <v>0.12921348314606701</v>
      </c>
      <c r="F20" s="80">
        <v>0.13709677419354802</v>
      </c>
      <c r="G20" s="37">
        <v>0.16455696202531597</v>
      </c>
      <c r="H20" s="37">
        <v>9.3023255813953487E-2</v>
      </c>
      <c r="I20" s="37">
        <v>6.382978723404259E-2</v>
      </c>
      <c r="J20" s="12">
        <v>5</v>
      </c>
      <c r="K20" s="21">
        <v>6.6666666666666599</v>
      </c>
      <c r="L20" s="21">
        <v>3.666666666666663</v>
      </c>
      <c r="M20" s="12">
        <v>0</v>
      </c>
      <c r="N20" s="37">
        <v>0.14705882352941202</v>
      </c>
      <c r="O20" s="37">
        <v>0.2</v>
      </c>
      <c r="P20" s="12">
        <v>0</v>
      </c>
      <c r="Q20" s="37">
        <v>0.14705882352941202</v>
      </c>
      <c r="R20" s="37">
        <v>0.18181818181818202</v>
      </c>
      <c r="S20" s="37">
        <v>3.77358490566038E-2</v>
      </c>
      <c r="T20" s="37">
        <v>0.1</v>
      </c>
      <c r="U20" s="12">
        <v>0</v>
      </c>
      <c r="V20" s="21">
        <v>8.8000000000000007</v>
      </c>
      <c r="W20" s="21">
        <v>5.2727272727272787</v>
      </c>
      <c r="X20" s="12">
        <v>1</v>
      </c>
    </row>
    <row r="21" spans="1:24" s="12" customFormat="1" ht="13.5" customHeight="1" x14ac:dyDescent="0.3">
      <c r="A21" s="101" t="s">
        <v>523</v>
      </c>
      <c r="B21" s="101" t="s">
        <v>542</v>
      </c>
      <c r="C21" s="12" t="s">
        <v>118</v>
      </c>
      <c r="D21" s="12" t="s">
        <v>619</v>
      </c>
      <c r="E21" s="80">
        <v>0.65136298421807792</v>
      </c>
      <c r="F21" s="80">
        <v>0.54245283018867907</v>
      </c>
      <c r="G21" s="37">
        <v>0.56349206349206293</v>
      </c>
      <c r="H21" s="37">
        <v>0.6</v>
      </c>
      <c r="I21" s="37">
        <v>0.57954545454545503</v>
      </c>
      <c r="J21" s="12">
        <v>17</v>
      </c>
      <c r="K21" s="12">
        <v>17</v>
      </c>
      <c r="L21" s="12">
        <v>10</v>
      </c>
      <c r="M21" s="12">
        <v>4.0000000000000036</v>
      </c>
      <c r="N21" s="37">
        <v>0.69696969696969702</v>
      </c>
      <c r="O21" s="37">
        <v>0.51162790697674398</v>
      </c>
      <c r="P21" s="12">
        <v>10</v>
      </c>
      <c r="Q21" s="37">
        <v>0.65217391304347805</v>
      </c>
      <c r="R21" s="37">
        <v>0.64516129032258107</v>
      </c>
      <c r="S21" s="37">
        <v>0.62037037037037002</v>
      </c>
      <c r="T21" s="37">
        <v>0.85135135135135098</v>
      </c>
      <c r="U21" s="12">
        <v>7</v>
      </c>
      <c r="V21" s="12">
        <v>15.999999999999996</v>
      </c>
      <c r="W21" s="12">
        <v>12.000000000000005</v>
      </c>
      <c r="X21" s="12">
        <v>0</v>
      </c>
    </row>
    <row r="22" spans="1:24" s="12" customFormat="1" x14ac:dyDescent="0.3">
      <c r="A22" s="101"/>
      <c r="B22" s="101"/>
      <c r="C22" s="12" t="s">
        <v>153</v>
      </c>
      <c r="D22" s="12" t="s">
        <v>624</v>
      </c>
      <c r="E22" s="80">
        <v>7.1736011477761793E-3</v>
      </c>
      <c r="F22" s="80">
        <v>0</v>
      </c>
      <c r="G22" s="37">
        <v>3.9682539682539701E-2</v>
      </c>
      <c r="H22" s="37">
        <v>0</v>
      </c>
      <c r="I22" s="37">
        <v>0</v>
      </c>
      <c r="J22" s="12">
        <v>0</v>
      </c>
      <c r="K22" s="12">
        <v>0</v>
      </c>
      <c r="L22" s="12">
        <v>0</v>
      </c>
      <c r="M22" s="12">
        <v>0</v>
      </c>
      <c r="N22" s="37">
        <v>1.5151515151515201E-2</v>
      </c>
      <c r="O22" s="37">
        <v>0</v>
      </c>
      <c r="P22" s="12">
        <v>0</v>
      </c>
      <c r="Q22" s="37">
        <v>0</v>
      </c>
      <c r="R22" s="37">
        <v>0</v>
      </c>
      <c r="S22" s="37">
        <v>3.7037037037037E-2</v>
      </c>
      <c r="T22" s="37">
        <v>0</v>
      </c>
      <c r="U22" s="12">
        <v>0</v>
      </c>
      <c r="V22" s="12">
        <v>0</v>
      </c>
      <c r="W22" s="12">
        <v>0</v>
      </c>
      <c r="X22" s="12">
        <v>0</v>
      </c>
    </row>
    <row r="23" spans="1:24" s="12" customFormat="1" x14ac:dyDescent="0.3">
      <c r="A23" s="101"/>
      <c r="B23" s="101"/>
      <c r="C23" s="12" t="s">
        <v>13</v>
      </c>
      <c r="D23" s="12" t="s">
        <v>628</v>
      </c>
      <c r="E23" s="80">
        <v>2.8694404591104701E-3</v>
      </c>
      <c r="F23" s="80">
        <v>4.7169811320754698E-3</v>
      </c>
      <c r="G23" s="37">
        <v>0</v>
      </c>
      <c r="H23" s="37">
        <v>0</v>
      </c>
      <c r="I23" s="37">
        <v>1.13636363636364E-2</v>
      </c>
      <c r="J23" s="12">
        <v>0</v>
      </c>
      <c r="K23" s="12">
        <v>0</v>
      </c>
      <c r="L23" s="12">
        <v>0</v>
      </c>
      <c r="M23" s="12">
        <v>0</v>
      </c>
      <c r="N23" s="37">
        <v>0</v>
      </c>
      <c r="O23" s="37">
        <v>0</v>
      </c>
      <c r="P23" s="12">
        <v>0</v>
      </c>
      <c r="Q23" s="37">
        <v>0</v>
      </c>
      <c r="R23" s="37">
        <v>0</v>
      </c>
      <c r="S23" s="37">
        <v>0</v>
      </c>
      <c r="T23" s="37">
        <v>0</v>
      </c>
      <c r="U23" s="12">
        <v>0</v>
      </c>
      <c r="V23" s="12">
        <v>0</v>
      </c>
      <c r="W23" s="12">
        <v>1.0000000000000013</v>
      </c>
      <c r="X23" s="12">
        <v>0</v>
      </c>
    </row>
    <row r="24" spans="1:24" s="12" customFormat="1" x14ac:dyDescent="0.3">
      <c r="A24" s="101"/>
      <c r="B24" s="101"/>
      <c r="C24" s="12" t="s">
        <v>154</v>
      </c>
      <c r="D24" s="12" t="s">
        <v>620</v>
      </c>
      <c r="E24" s="80">
        <v>0.33859397417503601</v>
      </c>
      <c r="F24" s="80">
        <v>0.45283018867924496</v>
      </c>
      <c r="G24" s="37">
        <v>0.39682539682539697</v>
      </c>
      <c r="H24" s="37">
        <v>0.4</v>
      </c>
      <c r="I24" s="37">
        <v>0.40909090909090901</v>
      </c>
      <c r="J24" s="12">
        <v>8</v>
      </c>
      <c r="K24" s="12">
        <v>3</v>
      </c>
      <c r="L24" s="12">
        <v>0.99999999999999989</v>
      </c>
      <c r="M24" s="12">
        <v>8.9999999999999947</v>
      </c>
      <c r="N24" s="37">
        <v>0.28787878787878801</v>
      </c>
      <c r="O24" s="37">
        <v>0.48837209302325596</v>
      </c>
      <c r="P24" s="12">
        <v>0</v>
      </c>
      <c r="Q24" s="37">
        <v>0.34782608695652201</v>
      </c>
      <c r="R24" s="37">
        <v>0.35483870967741898</v>
      </c>
      <c r="S24" s="37">
        <v>0.342592592592593</v>
      </c>
      <c r="T24" s="37">
        <v>0.14864864864864902</v>
      </c>
      <c r="U24" s="12">
        <v>1</v>
      </c>
      <c r="V24" s="12">
        <v>6.0000000000000053</v>
      </c>
      <c r="W24" s="12">
        <v>15.999999999999988</v>
      </c>
      <c r="X24" s="12">
        <v>2</v>
      </c>
    </row>
    <row r="25" spans="1:24" s="12" customFormat="1" ht="18" customHeight="1" x14ac:dyDescent="0.3">
      <c r="A25" s="101" t="s">
        <v>524</v>
      </c>
      <c r="B25" s="101" t="s">
        <v>540</v>
      </c>
      <c r="C25" s="12" t="s">
        <v>517</v>
      </c>
      <c r="D25" s="12" t="s">
        <v>631</v>
      </c>
      <c r="E25" s="80">
        <v>0.44915254237288105</v>
      </c>
      <c r="F25" s="80">
        <v>0.55208333333333304</v>
      </c>
      <c r="G25" s="37">
        <v>0.3</v>
      </c>
      <c r="H25" s="37">
        <v>0.42857142857142899</v>
      </c>
      <c r="I25" s="37">
        <v>0.33333333333333298</v>
      </c>
      <c r="J25" s="12">
        <v>15.625</v>
      </c>
      <c r="K25" s="21">
        <v>13.333333333333339</v>
      </c>
      <c r="L25" s="12">
        <v>0</v>
      </c>
      <c r="M25" s="12">
        <v>13</v>
      </c>
      <c r="N25" s="37">
        <v>0.47368421052631599</v>
      </c>
      <c r="O25" s="37">
        <v>0.61904761904761896</v>
      </c>
      <c r="P25" s="12" t="s">
        <v>958</v>
      </c>
      <c r="Q25" s="37">
        <v>0.375</v>
      </c>
      <c r="R25" s="37">
        <v>0.36363636363636404</v>
      </c>
      <c r="S25" s="37">
        <v>0.32432432432432401</v>
      </c>
      <c r="T25" s="37">
        <v>0.45454545454545503</v>
      </c>
      <c r="U25" s="12">
        <v>0</v>
      </c>
      <c r="V25" s="21">
        <v>7.3333333333333259</v>
      </c>
      <c r="W25" s="12">
        <v>19.9375</v>
      </c>
      <c r="X25" s="12">
        <v>0</v>
      </c>
    </row>
    <row r="26" spans="1:24" s="12" customFormat="1" x14ac:dyDescent="0.3">
      <c r="A26" s="101"/>
      <c r="B26" s="101"/>
      <c r="C26" s="12" t="s">
        <v>519</v>
      </c>
      <c r="D26" s="12" t="s">
        <v>632</v>
      </c>
      <c r="E26" s="80">
        <v>0.45338983050847503</v>
      </c>
      <c r="F26" s="80">
        <v>0.33333333333333298</v>
      </c>
      <c r="G26" s="37">
        <v>0.56000000000000005</v>
      </c>
      <c r="H26" s="37">
        <v>0.5</v>
      </c>
      <c r="I26" s="37">
        <v>0.58333333333333304</v>
      </c>
      <c r="J26" s="12">
        <v>9.375</v>
      </c>
      <c r="K26" s="12">
        <v>0</v>
      </c>
      <c r="L26" s="12">
        <v>11</v>
      </c>
      <c r="M26" s="12">
        <v>0</v>
      </c>
      <c r="N26" s="37">
        <v>0.31578947368421101</v>
      </c>
      <c r="O26" s="37">
        <v>0.19047619047619002</v>
      </c>
      <c r="P26" s="12" t="s">
        <v>958</v>
      </c>
      <c r="Q26" s="37">
        <v>0.5625</v>
      </c>
      <c r="R26" s="37">
        <v>0.54545454545454497</v>
      </c>
      <c r="S26" s="37">
        <v>0.62162162162162193</v>
      </c>
      <c r="T26" s="37">
        <v>0.45454545454545503</v>
      </c>
      <c r="U26" s="12">
        <v>8</v>
      </c>
      <c r="V26" s="12">
        <v>11</v>
      </c>
      <c r="W26" s="12">
        <v>5.4375</v>
      </c>
      <c r="X26" s="12">
        <v>2</v>
      </c>
    </row>
    <row r="27" spans="1:24" s="12" customFormat="1" x14ac:dyDescent="0.3">
      <c r="A27" s="101"/>
      <c r="B27" s="101"/>
      <c r="C27" s="12" t="s">
        <v>520</v>
      </c>
      <c r="D27" s="12" t="s">
        <v>633</v>
      </c>
      <c r="E27" s="80">
        <v>9.74576271186441E-2</v>
      </c>
      <c r="F27" s="80">
        <v>0.114583333333333</v>
      </c>
      <c r="G27" s="37">
        <v>0.14000000000000001</v>
      </c>
      <c r="H27" s="37">
        <v>7.1428571428571397E-2</v>
      </c>
      <c r="I27" s="37">
        <v>8.3333333333333301E-2</v>
      </c>
      <c r="J27" s="12">
        <v>0</v>
      </c>
      <c r="K27" s="21">
        <v>6.6666666666666599</v>
      </c>
      <c r="L27" s="12">
        <v>0</v>
      </c>
      <c r="M27" s="12">
        <v>0</v>
      </c>
      <c r="N27" s="37">
        <v>0.21052631578947398</v>
      </c>
      <c r="O27" s="37">
        <v>0.19047619047619002</v>
      </c>
      <c r="P27" s="12" t="s">
        <v>958</v>
      </c>
      <c r="Q27" s="37">
        <v>6.25E-2</v>
      </c>
      <c r="R27" s="37">
        <v>9.0909090909090898E-2</v>
      </c>
      <c r="S27" s="37">
        <v>5.4054054054054099E-2</v>
      </c>
      <c r="T27" s="37">
        <v>9.0909090909090898E-2</v>
      </c>
      <c r="U27" s="12">
        <v>0</v>
      </c>
      <c r="V27" s="21">
        <v>3.6666666666666736</v>
      </c>
      <c r="W27" s="12">
        <v>3.625</v>
      </c>
      <c r="X27" s="12">
        <v>0</v>
      </c>
    </row>
    <row r="28" spans="1:24" s="12" customFormat="1" ht="21.75" customHeight="1" x14ac:dyDescent="0.3">
      <c r="A28" s="101" t="s">
        <v>526</v>
      </c>
      <c r="B28" s="101" t="s">
        <v>543</v>
      </c>
      <c r="C28" s="12" t="s">
        <v>525</v>
      </c>
      <c r="D28" s="12" t="s">
        <v>634</v>
      </c>
      <c r="E28" s="80">
        <v>0.20946915351506501</v>
      </c>
      <c r="F28" s="80">
        <v>0.23113207547169801</v>
      </c>
      <c r="G28" s="37">
        <v>0.317460317460317</v>
      </c>
      <c r="H28" s="37">
        <v>0.128571428571429</v>
      </c>
      <c r="I28" s="37">
        <v>0.26136363636363602</v>
      </c>
      <c r="J28" s="12">
        <v>9</v>
      </c>
      <c r="K28" s="12">
        <v>8</v>
      </c>
      <c r="L28" s="12">
        <v>0</v>
      </c>
      <c r="M28" s="12">
        <v>6.9999999999999938</v>
      </c>
      <c r="N28" s="37">
        <v>0.19696969696969699</v>
      </c>
      <c r="O28" s="37">
        <v>0.162790697674419</v>
      </c>
      <c r="P28" s="12">
        <v>3</v>
      </c>
      <c r="Q28" s="37">
        <v>0.173913043478261</v>
      </c>
      <c r="R28" s="37">
        <v>0.19354838709677399</v>
      </c>
      <c r="S28" s="37">
        <v>0.240740740740741</v>
      </c>
      <c r="T28" s="37">
        <v>5.4054054054054099E-2</v>
      </c>
      <c r="U28" s="12">
        <v>1</v>
      </c>
      <c r="V28" s="12">
        <v>4.0000000000000044</v>
      </c>
      <c r="W28" s="12">
        <v>12.000000000000005</v>
      </c>
      <c r="X28" s="12">
        <v>0</v>
      </c>
    </row>
    <row r="29" spans="1:24" s="12" customFormat="1" x14ac:dyDescent="0.3">
      <c r="A29" s="101"/>
      <c r="B29" s="101"/>
      <c r="C29" s="12" t="s">
        <v>527</v>
      </c>
      <c r="D29" s="12" t="s">
        <v>635</v>
      </c>
      <c r="E29" s="80">
        <v>0.41176470588235298</v>
      </c>
      <c r="F29" s="80">
        <v>0.39622641509433998</v>
      </c>
      <c r="G29" s="37">
        <v>0.34920634920634902</v>
      </c>
      <c r="H29" s="37">
        <v>0.38571428571428595</v>
      </c>
      <c r="I29" s="37">
        <v>0.375</v>
      </c>
      <c r="J29" s="12">
        <v>10</v>
      </c>
      <c r="K29" s="12">
        <v>6</v>
      </c>
      <c r="L29" s="12">
        <v>6.9999999999999964</v>
      </c>
      <c r="M29" s="12">
        <v>3.0000000000000031</v>
      </c>
      <c r="N29" s="37">
        <v>0.37878787878787895</v>
      </c>
      <c r="O29" s="37">
        <v>0.48837209302325596</v>
      </c>
      <c r="P29" s="12">
        <v>5</v>
      </c>
      <c r="Q29" s="37">
        <v>0.434782608695652</v>
      </c>
      <c r="R29" s="37">
        <v>0.38709677419354799</v>
      </c>
      <c r="S29" s="37">
        <v>0.37962962962962998</v>
      </c>
      <c r="T29" s="37">
        <v>0.56756756756756799</v>
      </c>
      <c r="U29" s="12">
        <v>5</v>
      </c>
      <c r="V29" s="12">
        <v>8.9999999999999982</v>
      </c>
      <c r="W29" s="12">
        <v>7.9999999999999938</v>
      </c>
      <c r="X29" s="12">
        <v>1</v>
      </c>
    </row>
    <row r="30" spans="1:24" s="12" customFormat="1" x14ac:dyDescent="0.3">
      <c r="A30" s="101"/>
      <c r="B30" s="101"/>
      <c r="C30" s="12" t="s">
        <v>528</v>
      </c>
      <c r="D30" s="12" t="s">
        <v>636</v>
      </c>
      <c r="E30" s="80">
        <v>2.4390243902439001E-2</v>
      </c>
      <c r="F30" s="80">
        <v>4.2452830188679201E-2</v>
      </c>
      <c r="G30" s="37">
        <v>1.58730158730159E-2</v>
      </c>
      <c r="H30" s="37">
        <v>1.4285714285714299E-2</v>
      </c>
      <c r="I30" s="37">
        <v>0</v>
      </c>
      <c r="J30" s="12">
        <v>1</v>
      </c>
      <c r="K30" s="12">
        <v>0</v>
      </c>
      <c r="L30" s="12">
        <v>0</v>
      </c>
      <c r="M30" s="12">
        <v>2.0000000000000018</v>
      </c>
      <c r="N30" s="37">
        <v>0.10606060606060601</v>
      </c>
      <c r="O30" s="37">
        <v>2.32558139534884E-2</v>
      </c>
      <c r="P30" s="12">
        <v>0</v>
      </c>
      <c r="Q30" s="37">
        <v>0</v>
      </c>
      <c r="R30" s="37">
        <v>1.6129032258064498E-2</v>
      </c>
      <c r="S30" s="37">
        <v>1.85185185185185E-2</v>
      </c>
      <c r="T30" s="37">
        <v>0</v>
      </c>
      <c r="U30" s="12">
        <v>0</v>
      </c>
      <c r="V30" s="12">
        <v>0</v>
      </c>
      <c r="W30" s="12">
        <v>1.0000000000000013</v>
      </c>
      <c r="X30" s="12">
        <v>1</v>
      </c>
    </row>
    <row r="31" spans="1:24" s="12" customFormat="1" x14ac:dyDescent="0.3">
      <c r="A31" s="101"/>
      <c r="B31" s="101"/>
      <c r="C31" s="12" t="s">
        <v>154</v>
      </c>
      <c r="D31" s="12" t="s">
        <v>620</v>
      </c>
      <c r="E31" s="80">
        <v>0.35437589670014297</v>
      </c>
      <c r="F31" s="80">
        <v>0.330188679245283</v>
      </c>
      <c r="G31" s="37">
        <v>0.317460317460317</v>
      </c>
      <c r="H31" s="37">
        <v>0.47142857142857103</v>
      </c>
      <c r="I31" s="37">
        <v>0.36363636363636404</v>
      </c>
      <c r="J31" s="12">
        <v>5</v>
      </c>
      <c r="K31" s="12">
        <v>6</v>
      </c>
      <c r="L31" s="12">
        <v>4.0000000000000044</v>
      </c>
      <c r="M31" s="12">
        <v>0.99999999999999967</v>
      </c>
      <c r="N31" s="37">
        <v>0.31818181818181801</v>
      </c>
      <c r="O31" s="37">
        <v>0.32558139534883701</v>
      </c>
      <c r="P31" s="12">
        <v>2</v>
      </c>
      <c r="Q31" s="37">
        <v>0.39130434782608703</v>
      </c>
      <c r="R31" s="37">
        <v>0.40322580645161304</v>
      </c>
      <c r="S31" s="37">
        <v>0.36111111111111099</v>
      </c>
      <c r="T31" s="37">
        <v>0.37837837837837801</v>
      </c>
      <c r="U31" s="12">
        <v>2</v>
      </c>
      <c r="V31" s="12">
        <v>8.9999999999999982</v>
      </c>
      <c r="W31" s="12">
        <v>7.9999999999999938</v>
      </c>
      <c r="X31" s="12">
        <v>0</v>
      </c>
    </row>
    <row r="32" spans="1:24" s="12" customFormat="1" ht="19.5" customHeight="1" x14ac:dyDescent="0.3">
      <c r="A32" s="101" t="s">
        <v>529</v>
      </c>
      <c r="B32" s="101" t="s">
        <v>544</v>
      </c>
      <c r="C32" s="12" t="s">
        <v>525</v>
      </c>
      <c r="D32" s="12" t="s">
        <v>634</v>
      </c>
      <c r="E32" s="80">
        <v>0.143472022955524</v>
      </c>
      <c r="F32" s="80">
        <v>0.235849056603774</v>
      </c>
      <c r="G32" s="37">
        <v>0.134920634920635</v>
      </c>
      <c r="H32" s="37">
        <v>0.157142857142857</v>
      </c>
      <c r="I32" s="37">
        <v>0.15909090909090901</v>
      </c>
      <c r="J32" s="12">
        <v>8</v>
      </c>
      <c r="K32" s="12">
        <v>7</v>
      </c>
      <c r="L32" s="12">
        <v>0.99999999999999989</v>
      </c>
      <c r="M32" s="12">
        <v>4.0000000000000036</v>
      </c>
      <c r="N32" s="37">
        <v>0.16666666666666699</v>
      </c>
      <c r="O32" s="37">
        <v>0.25581395348837199</v>
      </c>
      <c r="P32" s="12">
        <v>0</v>
      </c>
      <c r="Q32" s="37">
        <v>8.6956521739130391E-2</v>
      </c>
      <c r="R32" s="37">
        <v>3.2258064516128997E-2</v>
      </c>
      <c r="S32" s="37">
        <v>9.2592592592592601E-2</v>
      </c>
      <c r="T32" s="37">
        <v>4.0540540540540501E-2</v>
      </c>
      <c r="U32" s="12">
        <v>1</v>
      </c>
      <c r="V32" s="12">
        <v>2.999999999999992</v>
      </c>
      <c r="W32" s="12">
        <v>9.0000000000000036</v>
      </c>
      <c r="X32" s="12">
        <v>1</v>
      </c>
    </row>
    <row r="33" spans="1:24" s="12" customFormat="1" x14ac:dyDescent="0.3">
      <c r="A33" s="101"/>
      <c r="B33" s="101"/>
      <c r="C33" s="12" t="s">
        <v>527</v>
      </c>
      <c r="D33" s="12" t="s">
        <v>635</v>
      </c>
      <c r="E33" s="80">
        <v>0.32424677187948298</v>
      </c>
      <c r="F33" s="80">
        <v>0.339622641509434</v>
      </c>
      <c r="G33" s="37">
        <v>0.24603174603174602</v>
      </c>
      <c r="H33" s="37">
        <v>0.314285714285714</v>
      </c>
      <c r="I33" s="37">
        <v>0.27272727272727298</v>
      </c>
      <c r="J33" s="12">
        <v>5</v>
      </c>
      <c r="K33" s="12">
        <v>3</v>
      </c>
      <c r="L33" s="12">
        <v>4.0000000000000044</v>
      </c>
      <c r="M33" s="12">
        <v>2.0000000000000018</v>
      </c>
      <c r="N33" s="37">
        <v>0.16666666666666699</v>
      </c>
      <c r="O33" s="37">
        <v>0.48837209302325596</v>
      </c>
      <c r="P33" s="12">
        <v>3</v>
      </c>
      <c r="Q33" s="37">
        <v>0.36956521739130399</v>
      </c>
      <c r="R33" s="37">
        <v>0.51612903225806395</v>
      </c>
      <c r="S33" s="37">
        <v>0.33333333333333298</v>
      </c>
      <c r="T33" s="37">
        <v>0.40540540540540498</v>
      </c>
      <c r="U33" s="12">
        <v>4</v>
      </c>
      <c r="V33" s="12">
        <v>6.9999999999999964</v>
      </c>
      <c r="W33" s="12">
        <v>4.0000000000000115</v>
      </c>
      <c r="X33" s="12">
        <v>1</v>
      </c>
    </row>
    <row r="34" spans="1:24" s="12" customFormat="1" x14ac:dyDescent="0.3">
      <c r="A34" s="101"/>
      <c r="B34" s="101"/>
      <c r="C34" s="12" t="s">
        <v>528</v>
      </c>
      <c r="D34" s="12" t="s">
        <v>636</v>
      </c>
      <c r="E34" s="80">
        <v>2.1520803443328601E-2</v>
      </c>
      <c r="F34" s="80">
        <v>2.3584905660377398E-2</v>
      </c>
      <c r="G34" s="37">
        <v>3.1746031746031703E-2</v>
      </c>
      <c r="H34" s="37">
        <v>0</v>
      </c>
      <c r="I34" s="37">
        <v>1.13636363636364E-2</v>
      </c>
      <c r="J34" s="12">
        <v>1</v>
      </c>
      <c r="K34" s="12">
        <v>0</v>
      </c>
      <c r="L34" s="12">
        <v>0</v>
      </c>
      <c r="M34" s="12">
        <v>0</v>
      </c>
      <c r="N34" s="37">
        <v>4.5454545454545504E-2</v>
      </c>
      <c r="O34" s="37">
        <v>4.6511627906976702E-2</v>
      </c>
      <c r="P34" s="12">
        <v>1</v>
      </c>
      <c r="Q34" s="37">
        <v>0</v>
      </c>
      <c r="R34" s="37">
        <v>0</v>
      </c>
      <c r="S34" s="37">
        <v>3.7037037037037E-2</v>
      </c>
      <c r="T34" s="37">
        <v>2.7027027027027001E-2</v>
      </c>
      <c r="U34" s="12">
        <v>0</v>
      </c>
      <c r="V34" s="12">
        <v>0</v>
      </c>
      <c r="W34" s="12">
        <v>1.0000000000000013</v>
      </c>
      <c r="X34" s="12">
        <v>0</v>
      </c>
    </row>
    <row r="35" spans="1:24" s="12" customFormat="1" x14ac:dyDescent="0.3">
      <c r="A35" s="101"/>
      <c r="B35" s="101"/>
      <c r="C35" s="12" t="s">
        <v>154</v>
      </c>
      <c r="D35" s="12" t="s">
        <v>620</v>
      </c>
      <c r="E35" s="80">
        <v>0.51076040172166404</v>
      </c>
      <c r="F35" s="80">
        <v>0.40094339622641501</v>
      </c>
      <c r="G35" s="37">
        <v>0.58730158730158699</v>
      </c>
      <c r="H35" s="37">
        <v>0.52857142857142891</v>
      </c>
      <c r="I35" s="37">
        <v>0.55681818181818199</v>
      </c>
      <c r="J35" s="12">
        <v>11</v>
      </c>
      <c r="K35" s="12">
        <v>10</v>
      </c>
      <c r="L35" s="12">
        <v>5.9999999999999947</v>
      </c>
      <c r="M35" s="12">
        <v>6.9999999999999938</v>
      </c>
      <c r="N35" s="37">
        <v>0.62121212121212099</v>
      </c>
      <c r="O35" s="37">
        <v>0.209302325581395</v>
      </c>
      <c r="P35" s="12">
        <v>6</v>
      </c>
      <c r="Q35" s="37">
        <v>0.54347826086956497</v>
      </c>
      <c r="R35" s="37">
        <v>0.45161290322580599</v>
      </c>
      <c r="S35" s="37">
        <v>0.53703703703703698</v>
      </c>
      <c r="T35" s="37">
        <v>0.52702702702702697</v>
      </c>
      <c r="U35" s="12">
        <v>3</v>
      </c>
      <c r="V35" s="12">
        <v>11.999999999999989</v>
      </c>
      <c r="W35" s="12">
        <v>15.000000000000004</v>
      </c>
      <c r="X35" s="12">
        <v>0</v>
      </c>
    </row>
    <row r="36" spans="1:24" s="12" customFormat="1" ht="15" customHeight="1" x14ac:dyDescent="0.3">
      <c r="A36" s="101" t="s">
        <v>530</v>
      </c>
      <c r="B36" s="101" t="s">
        <v>545</v>
      </c>
      <c r="C36" s="12" t="s">
        <v>525</v>
      </c>
      <c r="D36" s="12" t="s">
        <v>634</v>
      </c>
      <c r="E36" s="80">
        <v>0.11764705882352899</v>
      </c>
      <c r="F36" s="80">
        <v>0.20283018867924502</v>
      </c>
      <c r="G36" s="37">
        <v>0.103174603174603</v>
      </c>
      <c r="H36" s="37">
        <v>0.128571428571429</v>
      </c>
      <c r="I36" s="37">
        <v>0.13636363636363599</v>
      </c>
      <c r="J36" s="12">
        <v>9</v>
      </c>
      <c r="K36" s="12">
        <v>7</v>
      </c>
      <c r="L36" s="12">
        <v>0</v>
      </c>
      <c r="M36" s="12">
        <v>2.0000000000000018</v>
      </c>
      <c r="N36" s="37">
        <v>9.0909090909090898E-2</v>
      </c>
      <c r="O36" s="37">
        <v>0.232558139534884</v>
      </c>
      <c r="P36" s="12">
        <v>1</v>
      </c>
      <c r="Q36" s="37">
        <v>2.1739130434782598E-2</v>
      </c>
      <c r="R36" s="37">
        <v>4.8387096774193498E-2</v>
      </c>
      <c r="S36" s="37">
        <v>5.5555555555555601E-2</v>
      </c>
      <c r="T36" s="37">
        <v>4.0540540540540501E-2</v>
      </c>
      <c r="U36" s="12">
        <v>1</v>
      </c>
      <c r="V36" s="12">
        <v>1.9999999999999998</v>
      </c>
      <c r="W36" s="12">
        <v>9.0000000000000036</v>
      </c>
      <c r="X36" s="12">
        <v>1</v>
      </c>
    </row>
    <row r="37" spans="1:24" s="12" customFormat="1" x14ac:dyDescent="0.3">
      <c r="A37" s="101"/>
      <c r="B37" s="101"/>
      <c r="C37" s="12" t="s">
        <v>527</v>
      </c>
      <c r="D37" s="12" t="s">
        <v>635</v>
      </c>
      <c r="E37" s="80">
        <v>0.27116212338593998</v>
      </c>
      <c r="F37" s="80">
        <v>0.25</v>
      </c>
      <c r="G37" s="37">
        <v>0.19047619047619002</v>
      </c>
      <c r="H37" s="37">
        <v>0.3</v>
      </c>
      <c r="I37" s="37">
        <v>0.26136363636363602</v>
      </c>
      <c r="J37" s="12">
        <v>5</v>
      </c>
      <c r="K37" s="12">
        <v>5</v>
      </c>
      <c r="L37" s="12">
        <v>3.0000000000000027</v>
      </c>
      <c r="M37" s="12">
        <v>2.0000000000000018</v>
      </c>
      <c r="N37" s="37">
        <v>0.15151515151515199</v>
      </c>
      <c r="O37" s="37">
        <v>0.44186046511627902</v>
      </c>
      <c r="P37" s="12">
        <v>3</v>
      </c>
      <c r="Q37" s="37">
        <v>0.19565217391304301</v>
      </c>
      <c r="R37" s="37">
        <v>0.38709677419354799</v>
      </c>
      <c r="S37" s="37">
        <v>0.26851851851851899</v>
      </c>
      <c r="T37" s="37">
        <v>0.33783783783783794</v>
      </c>
      <c r="U37" s="12">
        <v>2</v>
      </c>
      <c r="V37" s="12">
        <v>6.0000000000000053</v>
      </c>
      <c r="W37" s="12">
        <v>3.0000000000000013</v>
      </c>
      <c r="X37" s="12">
        <v>0</v>
      </c>
    </row>
    <row r="38" spans="1:24" s="12" customFormat="1" x14ac:dyDescent="0.3">
      <c r="A38" s="101"/>
      <c r="B38" s="101"/>
      <c r="C38" s="12" t="s">
        <v>528</v>
      </c>
      <c r="D38" s="12" t="s">
        <v>636</v>
      </c>
      <c r="E38" s="80">
        <v>1.7216642754662802E-2</v>
      </c>
      <c r="F38" s="80">
        <v>1.88679245283019E-2</v>
      </c>
      <c r="G38" s="37">
        <v>3.1746031746031703E-2</v>
      </c>
      <c r="H38" s="37">
        <v>0</v>
      </c>
      <c r="I38" s="37">
        <v>2.2727272727272697E-2</v>
      </c>
      <c r="J38" s="12">
        <v>0</v>
      </c>
      <c r="K38" s="12">
        <v>0</v>
      </c>
      <c r="L38" s="12">
        <v>0</v>
      </c>
      <c r="M38" s="12">
        <v>0</v>
      </c>
      <c r="N38" s="37">
        <v>1.5151515151515201E-2</v>
      </c>
      <c r="O38" s="37">
        <v>6.9767441860465101E-2</v>
      </c>
      <c r="P38" s="12">
        <v>0</v>
      </c>
      <c r="Q38" s="37">
        <v>0</v>
      </c>
      <c r="R38" s="37">
        <v>0</v>
      </c>
      <c r="S38" s="37">
        <v>3.7037037037037E-2</v>
      </c>
      <c r="T38" s="37">
        <v>1.35135135135135E-2</v>
      </c>
      <c r="U38" s="12">
        <v>0</v>
      </c>
      <c r="V38" s="12">
        <v>0</v>
      </c>
      <c r="W38" s="12">
        <v>1.0000000000000013</v>
      </c>
      <c r="X38" s="12">
        <v>0</v>
      </c>
    </row>
    <row r="39" spans="1:24" s="12" customFormat="1" x14ac:dyDescent="0.3">
      <c r="A39" s="101"/>
      <c r="B39" s="101"/>
      <c r="C39" s="12" t="s">
        <v>154</v>
      </c>
      <c r="D39" s="12" t="s">
        <v>620</v>
      </c>
      <c r="E39" s="80">
        <v>0.59397417503586802</v>
      </c>
      <c r="F39" s="80">
        <v>0.52830188679245305</v>
      </c>
      <c r="G39" s="37">
        <v>0.67460317460317498</v>
      </c>
      <c r="H39" s="37">
        <v>0.57142857142857106</v>
      </c>
      <c r="I39" s="37">
        <v>0.57954545454545503</v>
      </c>
      <c r="J39" s="12">
        <v>11</v>
      </c>
      <c r="K39" s="12">
        <v>8</v>
      </c>
      <c r="L39" s="12">
        <v>7.9999999999999982</v>
      </c>
      <c r="M39" s="12">
        <v>8.9999999999999947</v>
      </c>
      <c r="N39" s="37">
        <v>0.7424242424242421</v>
      </c>
      <c r="O39" s="37">
        <v>0.25581395348837199</v>
      </c>
      <c r="P39" s="12">
        <v>6</v>
      </c>
      <c r="Q39" s="37">
        <v>0.78260869565217406</v>
      </c>
      <c r="R39" s="37">
        <v>0.56451612903225801</v>
      </c>
      <c r="S39" s="37">
        <v>0.63888888888888895</v>
      </c>
      <c r="T39" s="37">
        <v>0.608108108108108</v>
      </c>
      <c r="U39" s="12">
        <v>5</v>
      </c>
      <c r="V39" s="12">
        <v>13.999999999999993</v>
      </c>
      <c r="W39" s="12">
        <v>15.999999999999988</v>
      </c>
      <c r="X39" s="12">
        <v>1</v>
      </c>
    </row>
    <row r="40" spans="1:24" s="12" customFormat="1" ht="21" customHeight="1" x14ac:dyDescent="0.3">
      <c r="A40" s="101" t="s">
        <v>531</v>
      </c>
      <c r="B40" s="101" t="s">
        <v>546</v>
      </c>
      <c r="C40" s="12" t="s">
        <v>525</v>
      </c>
      <c r="D40" s="12" t="s">
        <v>634</v>
      </c>
      <c r="E40" s="80">
        <v>0.33715925394548102</v>
      </c>
      <c r="F40" s="80">
        <v>0.31132075471698101</v>
      </c>
      <c r="G40" s="37">
        <v>0.33333333333333298</v>
      </c>
      <c r="H40" s="37">
        <v>0.22857142857142901</v>
      </c>
      <c r="I40" s="37">
        <v>0.59090909090909105</v>
      </c>
      <c r="J40" s="12">
        <v>5</v>
      </c>
      <c r="K40" s="12">
        <v>9</v>
      </c>
      <c r="L40" s="12">
        <v>3.0000000000000027</v>
      </c>
      <c r="M40" s="12">
        <v>6.9999999999999938</v>
      </c>
      <c r="N40" s="37">
        <v>0.51515151515151503</v>
      </c>
      <c r="O40" s="37">
        <v>0.232558139534884</v>
      </c>
      <c r="P40" s="12">
        <v>1</v>
      </c>
      <c r="Q40" s="37">
        <v>0.217391304347826</v>
      </c>
      <c r="R40" s="37">
        <v>0.241935483870968</v>
      </c>
      <c r="S40" s="37">
        <v>0.194444444444444</v>
      </c>
      <c r="T40" s="37">
        <v>0.36486486486486497</v>
      </c>
      <c r="U40" s="12">
        <v>1</v>
      </c>
      <c r="V40" s="12">
        <v>8.9999999999999982</v>
      </c>
      <c r="W40" s="12">
        <v>13.999999999999996</v>
      </c>
      <c r="X40" s="12">
        <v>1</v>
      </c>
    </row>
    <row r="41" spans="1:24" s="12" customFormat="1" x14ac:dyDescent="0.3">
      <c r="A41" s="101"/>
      <c r="B41" s="101"/>
      <c r="C41" s="12" t="s">
        <v>527</v>
      </c>
      <c r="D41" s="12" t="s">
        <v>635</v>
      </c>
      <c r="E41" s="80">
        <v>0.140602582496413</v>
      </c>
      <c r="F41" s="80">
        <v>0.14622641509434001</v>
      </c>
      <c r="G41" s="37">
        <v>9.5238095238095205E-2</v>
      </c>
      <c r="H41" s="37">
        <v>0.157142857142857</v>
      </c>
      <c r="I41" s="37">
        <v>0.13636363636363599</v>
      </c>
      <c r="J41" s="12">
        <v>3</v>
      </c>
      <c r="K41" s="12">
        <v>1</v>
      </c>
      <c r="L41" s="12">
        <v>0.99999999999999989</v>
      </c>
      <c r="M41" s="12">
        <v>0.99999999999999967</v>
      </c>
      <c r="N41" s="37">
        <v>7.5757575757575801E-2</v>
      </c>
      <c r="O41" s="37">
        <v>0.209302325581395</v>
      </c>
      <c r="P41" s="12">
        <v>2</v>
      </c>
      <c r="Q41" s="37">
        <v>0.108695652173913</v>
      </c>
      <c r="R41" s="37">
        <v>0.112903225806452</v>
      </c>
      <c r="S41" s="37">
        <v>0.194444444444444</v>
      </c>
      <c r="T41" s="37">
        <v>0.20270270270270299</v>
      </c>
      <c r="U41" s="12">
        <v>0</v>
      </c>
      <c r="V41" s="12">
        <v>2.999999999999992</v>
      </c>
      <c r="W41" s="12">
        <v>1.9999999999999996</v>
      </c>
      <c r="X41" s="12">
        <v>0</v>
      </c>
    </row>
    <row r="42" spans="1:24" s="12" customFormat="1" x14ac:dyDescent="0.3">
      <c r="A42" s="101"/>
      <c r="B42" s="101"/>
      <c r="C42" s="12" t="s">
        <v>528</v>
      </c>
      <c r="D42" s="12" t="s">
        <v>636</v>
      </c>
      <c r="E42" s="80">
        <v>1.8651362984218101E-2</v>
      </c>
      <c r="F42" s="80">
        <v>1.4150943396226402E-2</v>
      </c>
      <c r="G42" s="37">
        <v>2.3809523809523801E-2</v>
      </c>
      <c r="H42" s="37">
        <v>0</v>
      </c>
      <c r="I42" s="37">
        <v>2.2727272727272697E-2</v>
      </c>
      <c r="J42" s="12">
        <v>0</v>
      </c>
      <c r="K42" s="12">
        <v>0</v>
      </c>
      <c r="L42" s="12">
        <v>0</v>
      </c>
      <c r="M42" s="12">
        <v>2.0000000000000018</v>
      </c>
      <c r="N42" s="37">
        <v>1.5151515151515201E-2</v>
      </c>
      <c r="O42" s="37">
        <v>2.32558139534884E-2</v>
      </c>
      <c r="P42" s="12">
        <v>0</v>
      </c>
      <c r="Q42" s="37">
        <v>0</v>
      </c>
      <c r="R42" s="37">
        <v>4.8387096774193498E-2</v>
      </c>
      <c r="S42" s="37">
        <v>2.7777777777777801E-2</v>
      </c>
      <c r="T42" s="37">
        <v>0</v>
      </c>
      <c r="U42" s="12">
        <v>1</v>
      </c>
      <c r="V42" s="12">
        <v>0</v>
      </c>
      <c r="W42" s="12">
        <v>0</v>
      </c>
      <c r="X42" s="12">
        <v>0</v>
      </c>
    </row>
    <row r="43" spans="1:24" s="12" customFormat="1" x14ac:dyDescent="0.3">
      <c r="A43" s="101"/>
      <c r="B43" s="101"/>
      <c r="C43" s="12" t="s">
        <v>154</v>
      </c>
      <c r="D43" s="12" t="s">
        <v>620</v>
      </c>
      <c r="E43" s="80">
        <v>0.50358680057388805</v>
      </c>
      <c r="F43" s="80">
        <v>0.52830188679245305</v>
      </c>
      <c r="G43" s="37">
        <v>0.547619047619048</v>
      </c>
      <c r="H43" s="37">
        <v>0.61428571428571399</v>
      </c>
      <c r="I43" s="37">
        <v>0.25</v>
      </c>
      <c r="J43" s="12">
        <v>17</v>
      </c>
      <c r="K43" s="12">
        <v>10</v>
      </c>
      <c r="L43" s="12">
        <v>6.9999999999999964</v>
      </c>
      <c r="M43" s="12">
        <v>3.0000000000000031</v>
      </c>
      <c r="N43" s="37">
        <v>0.39393939393939398</v>
      </c>
      <c r="O43" s="37">
        <v>0.53488372093023306</v>
      </c>
      <c r="P43" s="12">
        <v>7</v>
      </c>
      <c r="Q43" s="37">
        <v>0.67391304347826098</v>
      </c>
      <c r="R43" s="37">
        <v>0.59677419354838701</v>
      </c>
      <c r="S43" s="37">
        <v>0.58333333333333304</v>
      </c>
      <c r="T43" s="37">
        <v>0.43243243243243201</v>
      </c>
      <c r="U43" s="12">
        <v>6</v>
      </c>
      <c r="V43" s="12">
        <v>10.000000000000011</v>
      </c>
      <c r="W43" s="12">
        <v>13.000000000000012</v>
      </c>
      <c r="X43" s="12">
        <v>1</v>
      </c>
    </row>
    <row r="44" spans="1:24" s="12" customFormat="1" ht="17.25" customHeight="1" x14ac:dyDescent="0.3">
      <c r="A44" s="101" t="s">
        <v>532</v>
      </c>
      <c r="B44" s="101" t="s">
        <v>547</v>
      </c>
      <c r="C44" s="12" t="s">
        <v>525</v>
      </c>
      <c r="D44" s="12" t="s">
        <v>634</v>
      </c>
      <c r="E44" s="80">
        <v>0.33859397417503601</v>
      </c>
      <c r="F44" s="80">
        <v>0.36792452830188699</v>
      </c>
      <c r="G44" s="37">
        <v>0.41269841269841301</v>
      </c>
      <c r="H44" s="37">
        <v>0.22857142857142901</v>
      </c>
      <c r="I44" s="37">
        <v>0.44318181818181801</v>
      </c>
      <c r="J44" s="12">
        <v>9</v>
      </c>
      <c r="K44" s="12">
        <v>9</v>
      </c>
      <c r="L44" s="12">
        <v>2.0000000000000022</v>
      </c>
      <c r="M44" s="12">
        <v>8.9999999999999947</v>
      </c>
      <c r="N44" s="37">
        <v>0.54545454545454497</v>
      </c>
      <c r="O44" s="37">
        <v>0.25581395348837199</v>
      </c>
      <c r="P44" s="12">
        <v>2</v>
      </c>
      <c r="Q44" s="37">
        <v>0.34782608695652201</v>
      </c>
      <c r="R44" s="37">
        <v>0.209677419354839</v>
      </c>
      <c r="S44" s="37">
        <v>0.32407407407407396</v>
      </c>
      <c r="T44" s="37">
        <v>0.20270270270270299</v>
      </c>
      <c r="U44" s="12">
        <v>3</v>
      </c>
      <c r="V44" s="12">
        <v>4.0000000000000044</v>
      </c>
      <c r="W44" s="12">
        <v>15.999999999999988</v>
      </c>
      <c r="X44" s="12">
        <v>1</v>
      </c>
    </row>
    <row r="45" spans="1:24" s="12" customFormat="1" x14ac:dyDescent="0.3">
      <c r="A45" s="101"/>
      <c r="B45" s="101"/>
      <c r="C45" s="12" t="s">
        <v>527</v>
      </c>
      <c r="D45" s="12" t="s">
        <v>635</v>
      </c>
      <c r="E45" s="80">
        <v>0.43041606886657102</v>
      </c>
      <c r="F45" s="80">
        <v>0.38207547169811301</v>
      </c>
      <c r="G45" s="37">
        <v>0.38095238095238104</v>
      </c>
      <c r="H45" s="37">
        <v>0.52857142857142891</v>
      </c>
      <c r="I45" s="37">
        <v>0.43181818181818199</v>
      </c>
      <c r="J45" s="12">
        <v>8</v>
      </c>
      <c r="K45" s="12">
        <v>6</v>
      </c>
      <c r="L45" s="12">
        <v>5.9999999999999947</v>
      </c>
      <c r="M45" s="12">
        <v>4.0000000000000036</v>
      </c>
      <c r="N45" s="37">
        <v>0.27272727272727298</v>
      </c>
      <c r="O45" s="37">
        <v>0.44186046511627902</v>
      </c>
      <c r="P45" s="12">
        <v>2</v>
      </c>
      <c r="Q45" s="37">
        <v>0.434782608695652</v>
      </c>
      <c r="R45" s="37">
        <v>0.5</v>
      </c>
      <c r="S45" s="37">
        <v>0.43518518518518495</v>
      </c>
      <c r="T45" s="37">
        <v>0.55405405405405406</v>
      </c>
      <c r="U45" s="12">
        <v>3</v>
      </c>
      <c r="V45" s="12">
        <v>11.999999999999989</v>
      </c>
      <c r="W45" s="12">
        <v>7.0000000000000124</v>
      </c>
      <c r="X45" s="12">
        <v>1</v>
      </c>
    </row>
    <row r="46" spans="1:24" s="12" customFormat="1" x14ac:dyDescent="0.3">
      <c r="A46" s="101"/>
      <c r="B46" s="101"/>
      <c r="C46" s="12" t="s">
        <v>528</v>
      </c>
      <c r="D46" s="12" t="s">
        <v>636</v>
      </c>
      <c r="E46" s="80">
        <v>1.4347202295552398E-2</v>
      </c>
      <c r="F46" s="80">
        <v>9.4339622641509396E-3</v>
      </c>
      <c r="G46" s="37">
        <v>1.58730158730159E-2</v>
      </c>
      <c r="H46" s="37">
        <v>0</v>
      </c>
      <c r="I46" s="37">
        <v>1.13636363636364E-2</v>
      </c>
      <c r="J46" s="12">
        <v>0</v>
      </c>
      <c r="K46" s="12">
        <v>0</v>
      </c>
      <c r="L46" s="12">
        <v>0</v>
      </c>
      <c r="M46" s="12">
        <v>0</v>
      </c>
      <c r="N46" s="37">
        <v>4.5454545454545504E-2</v>
      </c>
      <c r="O46" s="37">
        <v>2.32558139534884E-2</v>
      </c>
      <c r="P46" s="12">
        <v>0</v>
      </c>
      <c r="Q46" s="37">
        <v>0</v>
      </c>
      <c r="R46" s="37">
        <v>3.2258064516128997E-2</v>
      </c>
      <c r="S46" s="37">
        <v>9.2592592592592605E-3</v>
      </c>
      <c r="T46" s="37">
        <v>0</v>
      </c>
      <c r="U46" s="12">
        <v>0</v>
      </c>
      <c r="V46" s="12">
        <v>1.0000000000000011</v>
      </c>
      <c r="W46" s="12">
        <v>1.0000000000000013</v>
      </c>
      <c r="X46" s="12">
        <v>0</v>
      </c>
    </row>
    <row r="47" spans="1:24" s="12" customFormat="1" x14ac:dyDescent="0.3">
      <c r="A47" s="101"/>
      <c r="B47" s="101"/>
      <c r="C47" s="12" t="s">
        <v>154</v>
      </c>
      <c r="D47" s="12" t="s">
        <v>620</v>
      </c>
      <c r="E47" s="80">
        <v>0.216642754662841</v>
      </c>
      <c r="F47" s="80">
        <v>0.240566037735849</v>
      </c>
      <c r="G47" s="37">
        <v>0.19047619047619002</v>
      </c>
      <c r="H47" s="37">
        <v>0.24285714285714299</v>
      </c>
      <c r="I47" s="37">
        <v>0.11363636363636401</v>
      </c>
      <c r="J47" s="12">
        <v>8</v>
      </c>
      <c r="K47" s="12">
        <v>5</v>
      </c>
      <c r="L47" s="12">
        <v>3.0000000000000027</v>
      </c>
      <c r="M47" s="12">
        <v>0</v>
      </c>
      <c r="N47" s="37">
        <v>0.13636363636363599</v>
      </c>
      <c r="O47" s="37">
        <v>0.27906976744186002</v>
      </c>
      <c r="P47" s="12">
        <v>6</v>
      </c>
      <c r="Q47" s="37">
        <v>0.217391304347826</v>
      </c>
      <c r="R47" s="37">
        <v>0.25806451612903197</v>
      </c>
      <c r="S47" s="37">
        <v>0.23148148148148098</v>
      </c>
      <c r="T47" s="37">
        <v>0.24324324324324301</v>
      </c>
      <c r="U47" s="12">
        <v>2</v>
      </c>
      <c r="V47" s="12">
        <v>4.9999999999999947</v>
      </c>
      <c r="W47" s="12">
        <v>4.999999999999992</v>
      </c>
      <c r="X47" s="12">
        <v>0</v>
      </c>
    </row>
    <row r="48" spans="1:24" s="12" customFormat="1" ht="14.25" customHeight="1" x14ac:dyDescent="0.3">
      <c r="A48" s="101" t="s">
        <v>533</v>
      </c>
      <c r="B48" s="101" t="s">
        <v>548</v>
      </c>
      <c r="C48" s="12" t="s">
        <v>525</v>
      </c>
      <c r="D48" s="12" t="s">
        <v>634</v>
      </c>
      <c r="E48" s="80">
        <v>0.49067431850789101</v>
      </c>
      <c r="F48" s="80">
        <v>0.49056603773584895</v>
      </c>
      <c r="G48" s="37">
        <v>0.53174603174603197</v>
      </c>
      <c r="H48" s="37">
        <v>0.27142857142857102</v>
      </c>
      <c r="I48" s="37">
        <v>0.55681818181818199</v>
      </c>
      <c r="J48" s="12">
        <v>12</v>
      </c>
      <c r="K48" s="12">
        <v>16</v>
      </c>
      <c r="L48" s="12">
        <v>4.0000000000000044</v>
      </c>
      <c r="M48" s="12">
        <v>8.9999999999999947</v>
      </c>
      <c r="N48" s="37">
        <v>0.60606060606060597</v>
      </c>
      <c r="O48" s="37">
        <v>0.32558139534883701</v>
      </c>
      <c r="P48" s="12">
        <v>4</v>
      </c>
      <c r="Q48" s="37">
        <v>0.58695652173912993</v>
      </c>
      <c r="R48" s="37">
        <v>0.54838709677419406</v>
      </c>
      <c r="S48" s="37">
        <v>0.36111111111111099</v>
      </c>
      <c r="T48" s="37">
        <v>0.41891891891891903</v>
      </c>
      <c r="U48" s="12">
        <v>7</v>
      </c>
      <c r="V48" s="12">
        <v>15.000000000000004</v>
      </c>
      <c r="W48" s="12">
        <v>21.000000000000007</v>
      </c>
      <c r="X48" s="12">
        <v>1</v>
      </c>
    </row>
    <row r="49" spans="1:24" s="12" customFormat="1" x14ac:dyDescent="0.3">
      <c r="A49" s="101"/>
      <c r="B49" s="101"/>
      <c r="C49" s="12" t="s">
        <v>527</v>
      </c>
      <c r="D49" s="12" t="s">
        <v>635</v>
      </c>
      <c r="E49" s="80">
        <v>0.45193687230989998</v>
      </c>
      <c r="F49" s="80">
        <v>0.43867924528301899</v>
      </c>
      <c r="G49" s="37">
        <v>0.39682539682539697</v>
      </c>
      <c r="H49" s="37">
        <v>0.68571428571428594</v>
      </c>
      <c r="I49" s="37">
        <v>0.38636363636363596</v>
      </c>
      <c r="J49" s="12">
        <v>9</v>
      </c>
      <c r="K49" s="12">
        <v>4</v>
      </c>
      <c r="L49" s="12">
        <v>6.9999999999999964</v>
      </c>
      <c r="M49" s="12">
        <v>4.0000000000000036</v>
      </c>
      <c r="N49" s="37">
        <v>0.33333333333333298</v>
      </c>
      <c r="O49" s="37">
        <v>0.53488372093023306</v>
      </c>
      <c r="P49" s="12">
        <v>5</v>
      </c>
      <c r="Q49" s="37">
        <v>0.41304347826087001</v>
      </c>
      <c r="R49" s="37">
        <v>0.43548387096774199</v>
      </c>
      <c r="S49" s="37">
        <v>0.52777777777777801</v>
      </c>
      <c r="T49" s="37">
        <v>0.55405405405405406</v>
      </c>
      <c r="U49" s="12">
        <v>1</v>
      </c>
      <c r="V49" s="12">
        <v>6.9999999999999964</v>
      </c>
      <c r="W49" s="12">
        <v>6.0000000000000027</v>
      </c>
      <c r="X49" s="12">
        <v>1</v>
      </c>
    </row>
    <row r="50" spans="1:24" s="12" customFormat="1" x14ac:dyDescent="0.3">
      <c r="A50" s="101"/>
      <c r="B50" s="101"/>
      <c r="C50" s="12" t="s">
        <v>528</v>
      </c>
      <c r="D50" s="12" t="s">
        <v>636</v>
      </c>
      <c r="E50" s="80">
        <v>1.00430416068867E-2</v>
      </c>
      <c r="F50" s="80">
        <v>1.4150943396226402E-2</v>
      </c>
      <c r="G50" s="37">
        <v>2.3809523809523801E-2</v>
      </c>
      <c r="H50" s="37">
        <v>0</v>
      </c>
      <c r="I50" s="37">
        <v>1.13636363636364E-2</v>
      </c>
      <c r="J50" s="12">
        <v>0</v>
      </c>
      <c r="K50" s="12">
        <v>0</v>
      </c>
      <c r="L50" s="12">
        <v>0</v>
      </c>
      <c r="M50" s="12">
        <v>0</v>
      </c>
      <c r="N50" s="37">
        <v>3.0303030303030297E-2</v>
      </c>
      <c r="O50" s="37">
        <v>0</v>
      </c>
      <c r="P50" s="12">
        <v>0</v>
      </c>
      <c r="Q50" s="37">
        <v>0</v>
      </c>
      <c r="R50" s="37">
        <v>0</v>
      </c>
      <c r="S50" s="37">
        <v>1.85185185185185E-2</v>
      </c>
      <c r="T50" s="37">
        <v>0</v>
      </c>
      <c r="U50" s="12">
        <v>0</v>
      </c>
      <c r="V50" s="12">
        <v>0</v>
      </c>
      <c r="W50" s="12">
        <v>1.9999999999999996</v>
      </c>
      <c r="X50" s="12">
        <v>0</v>
      </c>
    </row>
    <row r="51" spans="1:24" s="12" customFormat="1" x14ac:dyDescent="0.3">
      <c r="A51" s="101"/>
      <c r="B51" s="101"/>
      <c r="C51" s="12" t="s">
        <v>154</v>
      </c>
      <c r="D51" s="12" t="s">
        <v>620</v>
      </c>
      <c r="E51" s="80">
        <v>4.73457675753228E-2</v>
      </c>
      <c r="F51" s="80">
        <v>5.6603773584905703E-2</v>
      </c>
      <c r="G51" s="37">
        <v>4.7619047619047603E-2</v>
      </c>
      <c r="H51" s="37">
        <v>4.2857142857142899E-2</v>
      </c>
      <c r="I51" s="37">
        <v>4.5454545454545504E-2</v>
      </c>
      <c r="J51" s="12">
        <v>4</v>
      </c>
      <c r="K51" s="12">
        <v>0</v>
      </c>
      <c r="L51" s="12">
        <v>0</v>
      </c>
      <c r="M51" s="12">
        <v>0</v>
      </c>
      <c r="N51" s="37">
        <v>3.0303030303030297E-2</v>
      </c>
      <c r="O51" s="37">
        <v>0.13953488372093001</v>
      </c>
      <c r="P51" s="12">
        <v>1</v>
      </c>
      <c r="Q51" s="37">
        <v>0</v>
      </c>
      <c r="R51" s="37">
        <v>1.6129032258064498E-2</v>
      </c>
      <c r="S51" s="37">
        <v>9.2592592592592601E-2</v>
      </c>
      <c r="T51" s="37">
        <v>2.7027027027027001E-2</v>
      </c>
      <c r="U51" s="12">
        <v>0</v>
      </c>
      <c r="V51" s="12">
        <v>0</v>
      </c>
      <c r="W51" s="12">
        <v>0</v>
      </c>
      <c r="X51" s="12">
        <v>0</v>
      </c>
    </row>
    <row r="52" spans="1:24" s="12" customFormat="1" ht="18" customHeight="1" x14ac:dyDescent="0.3">
      <c r="A52" s="101" t="s">
        <v>534</v>
      </c>
      <c r="B52" s="101" t="s">
        <v>549</v>
      </c>
      <c r="C52" s="12" t="s">
        <v>525</v>
      </c>
      <c r="D52" s="12" t="s">
        <v>634</v>
      </c>
      <c r="E52" s="80">
        <v>0.35724533715925405</v>
      </c>
      <c r="F52" s="80">
        <v>0.43396226415094297</v>
      </c>
      <c r="G52" s="37">
        <v>0.39682539682539697</v>
      </c>
      <c r="H52" s="37">
        <v>0.25714285714285701</v>
      </c>
      <c r="I52" s="37">
        <v>0.40909090909090901</v>
      </c>
      <c r="J52" s="12">
        <v>9</v>
      </c>
      <c r="K52" s="12">
        <v>12</v>
      </c>
      <c r="L52" s="12">
        <v>2.0000000000000022</v>
      </c>
      <c r="M52" s="12">
        <v>8.9999999999999947</v>
      </c>
      <c r="N52" s="37">
        <v>0.28787878787878801</v>
      </c>
      <c r="O52" s="37">
        <v>0.30232558139534899</v>
      </c>
      <c r="P52" s="12">
        <v>2</v>
      </c>
      <c r="Q52" s="37">
        <v>0.36956521739130399</v>
      </c>
      <c r="R52" s="37">
        <v>0.32258064516128998</v>
      </c>
      <c r="S52" s="37">
        <v>0.43518518518518495</v>
      </c>
      <c r="T52" s="37">
        <v>0.162162162162162</v>
      </c>
      <c r="U52" s="12">
        <v>4</v>
      </c>
      <c r="V52" s="12">
        <v>8.9999999999999982</v>
      </c>
      <c r="W52" s="12">
        <v>18.999999999999989</v>
      </c>
      <c r="X52" s="12">
        <v>1</v>
      </c>
    </row>
    <row r="53" spans="1:24" s="12" customFormat="1" x14ac:dyDescent="0.3">
      <c r="A53" s="101"/>
      <c r="B53" s="101"/>
      <c r="C53" s="12" t="s">
        <v>527</v>
      </c>
      <c r="D53" s="12" t="s">
        <v>635</v>
      </c>
      <c r="E53" s="80">
        <v>0.54806312769010002</v>
      </c>
      <c r="F53" s="80">
        <v>0.47641509433962298</v>
      </c>
      <c r="G53" s="37">
        <v>0.43650793650793701</v>
      </c>
      <c r="H53" s="37">
        <v>0.7</v>
      </c>
      <c r="I53" s="37">
        <v>0.48863636363636404</v>
      </c>
      <c r="J53" s="12">
        <v>15</v>
      </c>
      <c r="K53" s="12">
        <v>7</v>
      </c>
      <c r="L53" s="12">
        <v>6.9999999999999964</v>
      </c>
      <c r="M53" s="12">
        <v>0.99999999999999967</v>
      </c>
      <c r="N53" s="37">
        <v>0.59090909090909105</v>
      </c>
      <c r="O53" s="37">
        <v>0.55813953488372103</v>
      </c>
      <c r="P53" s="12">
        <v>7</v>
      </c>
      <c r="Q53" s="37">
        <v>0.52173913043478304</v>
      </c>
      <c r="R53" s="37">
        <v>0.56451612903225801</v>
      </c>
      <c r="S53" s="37">
        <v>0.43518518518518495</v>
      </c>
      <c r="T53" s="37">
        <v>0.81081081081081097</v>
      </c>
      <c r="U53" s="12">
        <v>4</v>
      </c>
      <c r="V53" s="12">
        <v>11</v>
      </c>
      <c r="W53" s="12">
        <v>7.9999999999999938</v>
      </c>
      <c r="X53" s="12">
        <v>1</v>
      </c>
    </row>
    <row r="54" spans="1:24" s="12" customFormat="1" x14ac:dyDescent="0.3">
      <c r="A54" s="101"/>
      <c r="B54" s="101"/>
      <c r="C54" s="12" t="s">
        <v>528</v>
      </c>
      <c r="D54" s="12" t="s">
        <v>636</v>
      </c>
      <c r="E54" s="80">
        <v>1.4347202295552398E-2</v>
      </c>
      <c r="F54" s="80">
        <v>1.4150943396226402E-2</v>
      </c>
      <c r="G54" s="37">
        <v>1.58730158730159E-2</v>
      </c>
      <c r="H54" s="37">
        <v>0</v>
      </c>
      <c r="I54" s="37">
        <v>3.4090909090909102E-2</v>
      </c>
      <c r="J54" s="12">
        <v>0</v>
      </c>
      <c r="K54" s="12">
        <v>0</v>
      </c>
      <c r="L54" s="12">
        <v>0</v>
      </c>
      <c r="M54" s="12">
        <v>0</v>
      </c>
      <c r="N54" s="37">
        <v>1.5151515151515201E-2</v>
      </c>
      <c r="O54" s="37">
        <v>4.6511627906976702E-2</v>
      </c>
      <c r="P54" s="12">
        <v>0</v>
      </c>
      <c r="Q54" s="37">
        <v>0</v>
      </c>
      <c r="R54" s="37">
        <v>0</v>
      </c>
      <c r="S54" s="37">
        <v>1.85185185185185E-2</v>
      </c>
      <c r="T54" s="37">
        <v>1.35135135135135E-2</v>
      </c>
      <c r="U54" s="12">
        <v>0</v>
      </c>
      <c r="V54" s="12">
        <v>0</v>
      </c>
      <c r="W54" s="12">
        <v>1.0000000000000013</v>
      </c>
      <c r="X54" s="12">
        <v>0</v>
      </c>
    </row>
    <row r="55" spans="1:24" s="12" customFormat="1" x14ac:dyDescent="0.3">
      <c r="A55" s="101"/>
      <c r="B55" s="101"/>
      <c r="C55" s="12" t="s">
        <v>154</v>
      </c>
      <c r="D55" s="12" t="s">
        <v>620</v>
      </c>
      <c r="E55" s="80">
        <v>8.0344332855093195E-2</v>
      </c>
      <c r="F55" s="80">
        <v>7.5471698113207503E-2</v>
      </c>
      <c r="G55" s="37">
        <v>0.15079365079365101</v>
      </c>
      <c r="H55" s="37">
        <v>4.2857142857142899E-2</v>
      </c>
      <c r="I55" s="37">
        <v>6.8181818181818205E-2</v>
      </c>
      <c r="J55" s="12">
        <v>1</v>
      </c>
      <c r="K55" s="12">
        <v>1</v>
      </c>
      <c r="L55" s="12">
        <v>2.0000000000000022</v>
      </c>
      <c r="M55" s="12">
        <v>3.0000000000000031</v>
      </c>
      <c r="N55" s="37">
        <v>0.10606060606060601</v>
      </c>
      <c r="O55" s="37">
        <v>9.3023255813953487E-2</v>
      </c>
      <c r="P55" s="12">
        <v>1</v>
      </c>
      <c r="Q55" s="37">
        <v>0.108695652173913</v>
      </c>
      <c r="R55" s="37">
        <v>0.112903225806452</v>
      </c>
      <c r="S55" s="37">
        <v>0.11111111111111099</v>
      </c>
      <c r="T55" s="37">
        <v>1.35135135135135E-2</v>
      </c>
      <c r="U55" s="12">
        <v>0</v>
      </c>
      <c r="V55" s="12">
        <v>1.9999999999999998</v>
      </c>
      <c r="W55" s="12">
        <v>1.0000000000000013</v>
      </c>
      <c r="X55" s="12">
        <v>0</v>
      </c>
    </row>
    <row r="56" spans="1:24" s="12" customFormat="1" ht="15.75" customHeight="1" x14ac:dyDescent="0.3">
      <c r="A56" s="101" t="s">
        <v>535</v>
      </c>
      <c r="B56" s="101" t="s">
        <v>550</v>
      </c>
      <c r="C56" s="12" t="s">
        <v>525</v>
      </c>
      <c r="D56" s="12" t="s">
        <v>634</v>
      </c>
      <c r="E56" s="80">
        <v>0.18938307030129098</v>
      </c>
      <c r="F56" s="80">
        <v>0.26415094339622597</v>
      </c>
      <c r="G56" s="37">
        <v>0.19047619047619002</v>
      </c>
      <c r="H56" s="37">
        <v>0.18571428571428603</v>
      </c>
      <c r="I56" s="37">
        <v>0.125</v>
      </c>
      <c r="J56" s="12">
        <v>8</v>
      </c>
      <c r="K56" s="12">
        <v>10</v>
      </c>
      <c r="L56" s="12">
        <v>0.99999999999999989</v>
      </c>
      <c r="M56" s="12">
        <v>5.0000000000000053</v>
      </c>
      <c r="N56" s="37">
        <v>0.19696969696969699</v>
      </c>
      <c r="O56" s="37">
        <v>0.232558139534884</v>
      </c>
      <c r="P56" s="12">
        <v>3</v>
      </c>
      <c r="Q56" s="37">
        <v>0.15217391304347799</v>
      </c>
      <c r="R56" s="37">
        <v>6.451612903225809E-2</v>
      </c>
      <c r="S56" s="37">
        <v>0.17592592592592599</v>
      </c>
      <c r="T56" s="37">
        <v>9.45945945945946E-2</v>
      </c>
      <c r="U56" s="12">
        <v>3</v>
      </c>
      <c r="V56" s="12">
        <v>1.9999999999999998</v>
      </c>
      <c r="W56" s="12">
        <v>15.999999999999988</v>
      </c>
      <c r="X56" s="12">
        <v>0</v>
      </c>
    </row>
    <row r="57" spans="1:24" s="12" customFormat="1" x14ac:dyDescent="0.3">
      <c r="A57" s="101"/>
      <c r="B57" s="101"/>
      <c r="C57" s="12" t="s">
        <v>527</v>
      </c>
      <c r="D57" s="12" t="s">
        <v>635</v>
      </c>
      <c r="E57" s="80">
        <v>0.60688665710186496</v>
      </c>
      <c r="F57" s="80">
        <v>0.53773584905660399</v>
      </c>
      <c r="G57" s="37">
        <v>0.51587301587301604</v>
      </c>
      <c r="H57" s="37">
        <v>0.628571428571429</v>
      </c>
      <c r="I57" s="37">
        <v>0.625</v>
      </c>
      <c r="J57" s="12">
        <v>17</v>
      </c>
      <c r="K57" s="12">
        <v>6</v>
      </c>
      <c r="L57" s="12">
        <v>8.9999999999999982</v>
      </c>
      <c r="M57" s="12">
        <v>4.0000000000000036</v>
      </c>
      <c r="N57" s="37">
        <v>0.59090909090909105</v>
      </c>
      <c r="O57" s="37">
        <v>0.48837209302325596</v>
      </c>
      <c r="P57" s="12">
        <v>6</v>
      </c>
      <c r="Q57" s="37">
        <v>0.71739130434782594</v>
      </c>
      <c r="R57" s="37">
        <v>0.66129032258064502</v>
      </c>
      <c r="S57" s="37">
        <v>0.57407407407407396</v>
      </c>
      <c r="T57" s="37">
        <v>0.75675675675675702</v>
      </c>
      <c r="U57" s="12">
        <v>4</v>
      </c>
      <c r="V57" s="12">
        <v>17.000000000000004</v>
      </c>
      <c r="W57" s="12">
        <v>7.0000000000000124</v>
      </c>
      <c r="X57" s="12">
        <v>2</v>
      </c>
    </row>
    <row r="58" spans="1:24" s="12" customFormat="1" x14ac:dyDescent="0.3">
      <c r="A58" s="101"/>
      <c r="B58" s="101"/>
      <c r="C58" s="12" t="s">
        <v>528</v>
      </c>
      <c r="D58" s="12" t="s">
        <v>636</v>
      </c>
      <c r="E58" s="80">
        <v>1.4347202295552398E-2</v>
      </c>
      <c r="F58" s="80">
        <v>2.3584905660377398E-2</v>
      </c>
      <c r="G58" s="37">
        <v>2.3809523809523801E-2</v>
      </c>
      <c r="H58" s="37">
        <v>1.4285714285714299E-2</v>
      </c>
      <c r="I58" s="37">
        <v>1.13636363636364E-2</v>
      </c>
      <c r="J58" s="12">
        <v>0</v>
      </c>
      <c r="K58" s="12">
        <v>0</v>
      </c>
      <c r="L58" s="12">
        <v>0</v>
      </c>
      <c r="M58" s="12">
        <v>0</v>
      </c>
      <c r="N58" s="37">
        <v>3.0303030303030297E-2</v>
      </c>
      <c r="O58" s="37">
        <v>6.9767441860465101E-2</v>
      </c>
      <c r="P58" s="12">
        <v>0</v>
      </c>
      <c r="Q58" s="37">
        <v>0</v>
      </c>
      <c r="R58" s="37">
        <v>0</v>
      </c>
      <c r="S58" s="37">
        <v>1.85185185185185E-2</v>
      </c>
      <c r="T58" s="37">
        <v>0</v>
      </c>
      <c r="U58" s="12">
        <v>0</v>
      </c>
      <c r="V58" s="12">
        <v>0</v>
      </c>
      <c r="W58" s="12">
        <v>1.0000000000000013</v>
      </c>
      <c r="X58" s="12">
        <v>0</v>
      </c>
    </row>
    <row r="59" spans="1:24" s="12" customFormat="1" x14ac:dyDescent="0.3">
      <c r="A59" s="101"/>
      <c r="B59" s="101"/>
      <c r="C59" s="12" t="s">
        <v>154</v>
      </c>
      <c r="D59" s="12" t="s">
        <v>620</v>
      </c>
      <c r="E59" s="80">
        <v>0.18938307030129098</v>
      </c>
      <c r="F59" s="80">
        <v>0.174528301886792</v>
      </c>
      <c r="G59" s="37">
        <v>0.26984126984126999</v>
      </c>
      <c r="H59" s="37">
        <v>0.17142857142857099</v>
      </c>
      <c r="I59" s="37">
        <v>0.23863636363636398</v>
      </c>
      <c r="J59" s="12">
        <v>0</v>
      </c>
      <c r="K59" s="12">
        <v>4</v>
      </c>
      <c r="L59" s="12">
        <v>0.99999999999999989</v>
      </c>
      <c r="M59" s="12">
        <v>4.0000000000000036</v>
      </c>
      <c r="N59" s="37">
        <v>0.18181818181818202</v>
      </c>
      <c r="O59" s="37">
        <v>0.209302325581395</v>
      </c>
      <c r="P59" s="12">
        <v>1</v>
      </c>
      <c r="Q59" s="37">
        <v>0.13043478260869601</v>
      </c>
      <c r="R59" s="37">
        <v>0.27419354838709703</v>
      </c>
      <c r="S59" s="37">
        <v>0.23148148148148098</v>
      </c>
      <c r="T59" s="37">
        <v>0.14864864864864902</v>
      </c>
      <c r="U59" s="12">
        <v>1</v>
      </c>
      <c r="V59" s="12">
        <v>2.999999999999992</v>
      </c>
      <c r="W59" s="12">
        <v>4.999999999999992</v>
      </c>
      <c r="X59" s="12">
        <v>0</v>
      </c>
    </row>
    <row r="60" spans="1:24" s="12" customFormat="1" ht="21" customHeight="1" x14ac:dyDescent="0.3">
      <c r="A60" s="101" t="s">
        <v>536</v>
      </c>
      <c r="B60" s="101" t="s">
        <v>551</v>
      </c>
      <c r="C60" s="12" t="s">
        <v>525</v>
      </c>
      <c r="D60" s="12" t="s">
        <v>634</v>
      </c>
      <c r="E60" s="80">
        <v>0.131994261119082</v>
      </c>
      <c r="F60" s="80">
        <v>0.18396226415094299</v>
      </c>
      <c r="G60" s="37">
        <v>0.14285714285714302</v>
      </c>
      <c r="H60" s="37">
        <v>8.5714285714285687E-2</v>
      </c>
      <c r="I60" s="37">
        <v>9.0909090909090898E-2</v>
      </c>
      <c r="J60" s="12">
        <v>4</v>
      </c>
      <c r="K60" s="12">
        <v>10</v>
      </c>
      <c r="L60" s="12">
        <v>0.99999999999999989</v>
      </c>
      <c r="M60" s="12">
        <v>4.0000000000000036</v>
      </c>
      <c r="N60" s="37">
        <v>0.15151515151515199</v>
      </c>
      <c r="O60" s="37">
        <v>0.18604651162790697</v>
      </c>
      <c r="P60" s="12">
        <v>2</v>
      </c>
      <c r="Q60" s="37">
        <v>2.1739130434782598E-2</v>
      </c>
      <c r="R60" s="37">
        <v>1.6129032258064498E-2</v>
      </c>
      <c r="S60" s="37">
        <v>0.12962962962962998</v>
      </c>
      <c r="T60" s="37">
        <v>8.1081081081081099E-2</v>
      </c>
      <c r="U60" s="12">
        <v>2</v>
      </c>
      <c r="V60" s="12">
        <v>1.9999999999999998</v>
      </c>
      <c r="W60" s="12">
        <v>13.000000000000012</v>
      </c>
      <c r="X60" s="12">
        <v>0</v>
      </c>
    </row>
    <row r="61" spans="1:24" s="12" customFormat="1" x14ac:dyDescent="0.3">
      <c r="A61" s="101"/>
      <c r="B61" s="101"/>
      <c r="C61" s="12" t="s">
        <v>527</v>
      </c>
      <c r="D61" s="12" t="s">
        <v>635</v>
      </c>
      <c r="E61" s="80">
        <v>0.64849354375896695</v>
      </c>
      <c r="F61" s="80">
        <v>0.56603773584905703</v>
      </c>
      <c r="G61" s="37">
        <v>0.53174603174603197</v>
      </c>
      <c r="H61" s="37">
        <v>0.61428571428571399</v>
      </c>
      <c r="I61" s="37">
        <v>0.68181818181818199</v>
      </c>
      <c r="J61" s="12">
        <v>15</v>
      </c>
      <c r="K61" s="12">
        <v>7</v>
      </c>
      <c r="L61" s="12">
        <v>7.9999999999999982</v>
      </c>
      <c r="M61" s="12">
        <v>3.0000000000000031</v>
      </c>
      <c r="N61" s="37">
        <v>0.66666666666666696</v>
      </c>
      <c r="O61" s="37">
        <v>0.62790697674418605</v>
      </c>
      <c r="P61" s="12">
        <v>8</v>
      </c>
      <c r="Q61" s="37">
        <v>0.76086956521739102</v>
      </c>
      <c r="R61" s="37">
        <v>0.75806451612903203</v>
      </c>
      <c r="S61" s="37">
        <v>0.62962962962962998</v>
      </c>
      <c r="T61" s="37">
        <v>0.79729729729729693</v>
      </c>
      <c r="U61" s="12">
        <v>5</v>
      </c>
      <c r="V61" s="12">
        <v>13.000000000000004</v>
      </c>
      <c r="W61" s="12">
        <v>9.0000000000000036</v>
      </c>
      <c r="X61" s="12">
        <v>1</v>
      </c>
    </row>
    <row r="62" spans="1:24" s="12" customFormat="1" x14ac:dyDescent="0.3">
      <c r="A62" s="101"/>
      <c r="B62" s="101"/>
      <c r="C62" s="12" t="s">
        <v>528</v>
      </c>
      <c r="D62" s="12" t="s">
        <v>636</v>
      </c>
      <c r="E62" s="80">
        <v>1.7216642754662802E-2</v>
      </c>
      <c r="F62" s="80">
        <v>3.3018867924528301E-2</v>
      </c>
      <c r="G62" s="37">
        <v>7.9365079365079413E-3</v>
      </c>
      <c r="H62" s="37">
        <v>0</v>
      </c>
      <c r="I62" s="37">
        <v>2.2727272727272697E-2</v>
      </c>
      <c r="J62" s="12">
        <v>0</v>
      </c>
      <c r="K62" s="12">
        <v>0</v>
      </c>
      <c r="L62" s="12">
        <v>0</v>
      </c>
      <c r="M62" s="12">
        <v>0</v>
      </c>
      <c r="N62" s="37">
        <v>6.0606060606060594E-2</v>
      </c>
      <c r="O62" s="37">
        <v>9.3023255813953487E-2</v>
      </c>
      <c r="P62" s="12">
        <v>0</v>
      </c>
      <c r="Q62" s="37">
        <v>0</v>
      </c>
      <c r="R62" s="37">
        <v>0</v>
      </c>
      <c r="S62" s="37">
        <v>9.2592592592592605E-3</v>
      </c>
      <c r="T62" s="37">
        <v>0</v>
      </c>
      <c r="U62" s="12">
        <v>0</v>
      </c>
      <c r="V62" s="12">
        <v>0</v>
      </c>
      <c r="W62" s="12">
        <v>1.0000000000000013</v>
      </c>
      <c r="X62" s="12">
        <v>0</v>
      </c>
    </row>
    <row r="63" spans="1:24" s="12" customFormat="1" x14ac:dyDescent="0.3">
      <c r="A63" s="101"/>
      <c r="B63" s="101"/>
      <c r="C63" s="12" t="s">
        <v>154</v>
      </c>
      <c r="D63" s="12" t="s">
        <v>620</v>
      </c>
      <c r="E63" s="80">
        <v>0.202295552367288</v>
      </c>
      <c r="F63" s="80">
        <v>0.21698113207547198</v>
      </c>
      <c r="G63" s="37">
        <v>0.317460317460317</v>
      </c>
      <c r="H63" s="37">
        <v>0.3</v>
      </c>
      <c r="I63" s="37">
        <v>0.204545454545455</v>
      </c>
      <c r="J63" s="12">
        <v>6</v>
      </c>
      <c r="K63" s="12">
        <v>3</v>
      </c>
      <c r="L63" s="12">
        <v>2.0000000000000022</v>
      </c>
      <c r="M63" s="12">
        <v>6.0000000000000062</v>
      </c>
      <c r="N63" s="37">
        <v>0.12121212121212099</v>
      </c>
      <c r="O63" s="37">
        <v>9.3023255813953487E-2</v>
      </c>
      <c r="P63" s="12">
        <v>0</v>
      </c>
      <c r="Q63" s="37">
        <v>0.217391304347826</v>
      </c>
      <c r="R63" s="37">
        <v>0.225806451612903</v>
      </c>
      <c r="S63" s="37">
        <v>0.23148148148148098</v>
      </c>
      <c r="T63" s="37">
        <v>0.121621621621622</v>
      </c>
      <c r="U63" s="12">
        <v>1</v>
      </c>
      <c r="V63" s="12">
        <v>6.9999999999999964</v>
      </c>
      <c r="W63" s="12">
        <v>6.0000000000000027</v>
      </c>
      <c r="X63" s="12">
        <v>1</v>
      </c>
    </row>
    <row r="64" spans="1:24" s="12" customFormat="1" ht="19.5" customHeight="1" x14ac:dyDescent="0.3">
      <c r="A64" s="101" t="s">
        <v>537</v>
      </c>
      <c r="B64" s="101" t="s">
        <v>552</v>
      </c>
      <c r="C64" s="12" t="s">
        <v>525</v>
      </c>
      <c r="D64" s="12" t="s">
        <v>634</v>
      </c>
      <c r="E64" s="80">
        <v>0.160688665710186</v>
      </c>
      <c r="F64" s="80">
        <v>0.19339622641509402</v>
      </c>
      <c r="G64" s="37">
        <v>0.206349206349206</v>
      </c>
      <c r="H64" s="37">
        <v>0.25714285714285701</v>
      </c>
      <c r="I64" s="37">
        <v>0.13636363636363599</v>
      </c>
      <c r="J64" s="12">
        <v>8</v>
      </c>
      <c r="K64" s="12">
        <v>9</v>
      </c>
      <c r="L64" s="12">
        <v>0</v>
      </c>
      <c r="M64" s="12">
        <v>0.99999999999999967</v>
      </c>
      <c r="N64" s="37">
        <v>0.13636363636363599</v>
      </c>
      <c r="O64" s="37">
        <v>0.13953488372093001</v>
      </c>
      <c r="P64" s="12">
        <v>1</v>
      </c>
      <c r="Q64" s="37">
        <v>8.6956521739130391E-2</v>
      </c>
      <c r="R64" s="37">
        <v>6.451612903225809E-2</v>
      </c>
      <c r="S64" s="37">
        <v>0.17592592592592599</v>
      </c>
      <c r="T64" s="37">
        <v>5.4054054054054099E-2</v>
      </c>
      <c r="U64" s="12">
        <v>2</v>
      </c>
      <c r="V64" s="12">
        <v>1.0000000000000011</v>
      </c>
      <c r="W64" s="12">
        <v>13.999999999999996</v>
      </c>
      <c r="X64" s="12">
        <v>0</v>
      </c>
    </row>
    <row r="65" spans="1:24" s="12" customFormat="1" x14ac:dyDescent="0.3">
      <c r="A65" s="101"/>
      <c r="B65" s="101"/>
      <c r="C65" s="12" t="s">
        <v>527</v>
      </c>
      <c r="D65" s="12" t="s">
        <v>635</v>
      </c>
      <c r="E65" s="80">
        <v>0.59971305595408897</v>
      </c>
      <c r="F65" s="80">
        <v>0.54716981132075504</v>
      </c>
      <c r="G65" s="37">
        <v>0.44444444444444398</v>
      </c>
      <c r="H65" s="37">
        <v>0.67142857142857093</v>
      </c>
      <c r="I65" s="37">
        <v>0.625</v>
      </c>
      <c r="J65" s="12">
        <v>13</v>
      </c>
      <c r="K65" s="12">
        <v>7</v>
      </c>
      <c r="L65" s="12">
        <v>5.9999999999999947</v>
      </c>
      <c r="M65" s="12">
        <v>3.0000000000000031</v>
      </c>
      <c r="N65" s="37">
        <v>0.48484848484848497</v>
      </c>
      <c r="O65" s="37">
        <v>0.62790697674418605</v>
      </c>
      <c r="P65" s="12">
        <v>7</v>
      </c>
      <c r="Q65" s="37">
        <v>0.63043478260869601</v>
      </c>
      <c r="R65" s="37">
        <v>0.82258064516128993</v>
      </c>
      <c r="S65" s="37">
        <v>0.50925925925925908</v>
      </c>
      <c r="T65" s="37">
        <v>0.75675675675675702</v>
      </c>
      <c r="U65" s="12">
        <v>6</v>
      </c>
      <c r="V65" s="12">
        <v>15.999999999999996</v>
      </c>
      <c r="W65" s="12">
        <v>7.0000000000000124</v>
      </c>
      <c r="X65" s="12">
        <v>1</v>
      </c>
    </row>
    <row r="66" spans="1:24" s="12" customFormat="1" x14ac:dyDescent="0.3">
      <c r="A66" s="101"/>
      <c r="B66" s="101"/>
      <c r="C66" s="12" t="s">
        <v>528</v>
      </c>
      <c r="D66" s="12" t="s">
        <v>636</v>
      </c>
      <c r="E66" s="80">
        <v>1.14777618364419E-2</v>
      </c>
      <c r="F66" s="80">
        <v>2.8301886792452803E-2</v>
      </c>
      <c r="G66" s="37">
        <v>0</v>
      </c>
      <c r="H66" s="37">
        <v>0</v>
      </c>
      <c r="I66" s="37">
        <v>1.13636363636364E-2</v>
      </c>
      <c r="J66" s="12">
        <v>0</v>
      </c>
      <c r="K66" s="12">
        <v>0</v>
      </c>
      <c r="L66" s="12">
        <v>0</v>
      </c>
      <c r="M66" s="12">
        <v>0</v>
      </c>
      <c r="N66" s="37">
        <v>4.5454545454545504E-2</v>
      </c>
      <c r="O66" s="37">
        <v>4.6511627906976702E-2</v>
      </c>
      <c r="P66" s="12">
        <v>0</v>
      </c>
      <c r="Q66" s="37">
        <v>0</v>
      </c>
      <c r="R66" s="37">
        <v>0</v>
      </c>
      <c r="S66" s="37">
        <v>0</v>
      </c>
      <c r="T66" s="37">
        <v>0</v>
      </c>
      <c r="U66" s="12">
        <v>0</v>
      </c>
      <c r="V66" s="12">
        <v>0</v>
      </c>
      <c r="W66" s="12">
        <v>1.0000000000000013</v>
      </c>
      <c r="X66" s="12">
        <v>1</v>
      </c>
    </row>
    <row r="67" spans="1:24" s="12" customFormat="1" x14ac:dyDescent="0.3">
      <c r="A67" s="101"/>
      <c r="B67" s="101"/>
      <c r="C67" s="12" t="s">
        <v>154</v>
      </c>
      <c r="D67" s="12" t="s">
        <v>620</v>
      </c>
      <c r="E67" s="80">
        <v>0.228120516499283</v>
      </c>
      <c r="F67" s="80">
        <v>0.23113207547169801</v>
      </c>
      <c r="G67" s="37">
        <v>0.34920634920634902</v>
      </c>
      <c r="H67" s="37">
        <v>7.1428571428571397E-2</v>
      </c>
      <c r="I67" s="37">
        <v>0.22727272727272702</v>
      </c>
      <c r="J67" s="12">
        <v>4</v>
      </c>
      <c r="K67" s="12">
        <v>4</v>
      </c>
      <c r="L67" s="12">
        <v>5.0000000000000053</v>
      </c>
      <c r="M67" s="12">
        <v>8.9999999999999947</v>
      </c>
      <c r="N67" s="37">
        <v>0.33333333333333298</v>
      </c>
      <c r="O67" s="37">
        <v>0.18604651162790697</v>
      </c>
      <c r="P67" s="12">
        <v>2</v>
      </c>
      <c r="Q67" s="37">
        <v>0.282608695652174</v>
      </c>
      <c r="R67" s="37">
        <v>0.112903225806452</v>
      </c>
      <c r="S67" s="37">
        <v>0.31481481481481499</v>
      </c>
      <c r="T67" s="37">
        <v>0.18918918918918901</v>
      </c>
      <c r="U67" s="12">
        <v>0</v>
      </c>
      <c r="V67" s="12">
        <v>4.9999999999999947</v>
      </c>
      <c r="W67" s="12">
        <v>7.0000000000000124</v>
      </c>
      <c r="X67" s="12">
        <v>0</v>
      </c>
    </row>
    <row r="68" spans="1:24" s="12" customFormat="1" ht="16.5" customHeight="1" x14ac:dyDescent="0.3">
      <c r="A68" s="101" t="s">
        <v>538</v>
      </c>
      <c r="B68" s="101" t="s">
        <v>553</v>
      </c>
      <c r="C68" s="12" t="s">
        <v>554</v>
      </c>
      <c r="D68" s="12" t="s">
        <v>637</v>
      </c>
      <c r="E68" s="80">
        <v>0.65997130559540906</v>
      </c>
      <c r="F68" s="80">
        <v>0.67452830188679203</v>
      </c>
      <c r="G68" s="37">
        <v>0.57936507936507897</v>
      </c>
      <c r="H68" s="37">
        <v>0.95714285714285696</v>
      </c>
      <c r="I68" s="37">
        <v>0.52272727272727304</v>
      </c>
      <c r="J68" s="12">
        <v>16</v>
      </c>
      <c r="K68" s="12">
        <v>14</v>
      </c>
      <c r="L68" s="12">
        <v>10</v>
      </c>
      <c r="M68" s="12">
        <v>9.9999999999999982</v>
      </c>
      <c r="N68" s="37">
        <v>0.37878787878787895</v>
      </c>
      <c r="O68" s="37">
        <v>0.93023255813953498</v>
      </c>
      <c r="P68" s="12">
        <v>10</v>
      </c>
      <c r="Q68" s="37">
        <v>0.78260869565217406</v>
      </c>
      <c r="R68" s="37">
        <v>0.56451612903225801</v>
      </c>
      <c r="S68" s="37">
        <v>0.592592592592593</v>
      </c>
      <c r="T68" s="37">
        <v>0.63513513513513498</v>
      </c>
      <c r="U68" s="12">
        <v>6</v>
      </c>
      <c r="V68" s="12">
        <v>13.999999999999993</v>
      </c>
      <c r="W68" s="12">
        <v>18.000000000000007</v>
      </c>
      <c r="X68" s="12">
        <v>2</v>
      </c>
    </row>
    <row r="69" spans="1:24" s="12" customFormat="1" x14ac:dyDescent="0.3">
      <c r="A69" s="101"/>
      <c r="B69" s="101"/>
      <c r="C69" s="12" t="s">
        <v>12</v>
      </c>
      <c r="D69" s="12" t="s">
        <v>638</v>
      </c>
      <c r="E69" s="80">
        <v>8.60832137733142E-3</v>
      </c>
      <c r="F69" s="80">
        <v>9.4339622641509396E-3</v>
      </c>
      <c r="G69" s="37">
        <v>7.9365079365079413E-3</v>
      </c>
      <c r="H69" s="37">
        <v>1.4285714285714299E-2</v>
      </c>
      <c r="I69" s="37">
        <v>1.13636363636364E-2</v>
      </c>
      <c r="J69" s="12">
        <v>0</v>
      </c>
      <c r="K69" s="12">
        <v>1</v>
      </c>
      <c r="L69" s="12">
        <v>0</v>
      </c>
      <c r="M69" s="12">
        <v>0</v>
      </c>
      <c r="N69" s="37">
        <v>0</v>
      </c>
      <c r="O69" s="37">
        <v>0</v>
      </c>
      <c r="P69" s="12">
        <v>0</v>
      </c>
      <c r="Q69" s="37">
        <v>2.1739130434782598E-2</v>
      </c>
      <c r="R69" s="37">
        <v>0</v>
      </c>
      <c r="S69" s="37">
        <v>9.2592592592592605E-3</v>
      </c>
      <c r="T69" s="37">
        <v>0</v>
      </c>
      <c r="U69" s="12">
        <v>0</v>
      </c>
      <c r="V69" s="12">
        <v>0</v>
      </c>
      <c r="W69" s="12">
        <v>1.0000000000000013</v>
      </c>
      <c r="X69" s="12">
        <v>0</v>
      </c>
    </row>
    <row r="70" spans="1:24" s="12" customFormat="1" x14ac:dyDescent="0.3">
      <c r="A70" s="101"/>
      <c r="B70" s="101"/>
      <c r="C70" s="12" t="s">
        <v>558</v>
      </c>
      <c r="D70" s="12" t="s">
        <v>639</v>
      </c>
      <c r="E70" s="80">
        <v>1.4347202295552398E-2</v>
      </c>
      <c r="F70" s="80">
        <v>3.77358490566038E-2</v>
      </c>
      <c r="G70" s="37">
        <v>7.9365079365079413E-3</v>
      </c>
      <c r="H70" s="37">
        <v>0</v>
      </c>
      <c r="I70" s="37">
        <v>0</v>
      </c>
      <c r="J70" s="12">
        <v>0</v>
      </c>
      <c r="K70" s="12">
        <v>0</v>
      </c>
      <c r="L70" s="12">
        <v>0.99999999999999989</v>
      </c>
      <c r="M70" s="12">
        <v>0</v>
      </c>
      <c r="N70" s="37">
        <v>1.5151515151515201E-2</v>
      </c>
      <c r="O70" s="37">
        <v>0</v>
      </c>
      <c r="P70" s="12">
        <v>0</v>
      </c>
      <c r="Q70" s="37">
        <v>0</v>
      </c>
      <c r="R70" s="37">
        <v>1.6129032258064498E-2</v>
      </c>
      <c r="S70" s="37">
        <v>2.7777777777777801E-2</v>
      </c>
      <c r="T70" s="37">
        <v>0</v>
      </c>
      <c r="U70" s="12">
        <v>0</v>
      </c>
      <c r="V70" s="12">
        <v>1.0000000000000011</v>
      </c>
      <c r="W70" s="12">
        <v>3.0000000000000013</v>
      </c>
      <c r="X70" s="12">
        <v>0</v>
      </c>
    </row>
    <row r="71" spans="1:24" s="12" customFormat="1" x14ac:dyDescent="0.3">
      <c r="A71" s="101"/>
      <c r="B71" s="101"/>
      <c r="C71" s="12" t="s">
        <v>562</v>
      </c>
      <c r="D71" s="12" t="s">
        <v>640</v>
      </c>
      <c r="E71" s="80">
        <v>6.02582496413199E-2</v>
      </c>
      <c r="F71" s="80">
        <v>3.3018867924528301E-2</v>
      </c>
      <c r="G71" s="37">
        <v>7.9365079365079402E-2</v>
      </c>
      <c r="H71" s="37">
        <v>2.8571428571428598E-2</v>
      </c>
      <c r="I71" s="37">
        <v>7.9545454545454503E-2</v>
      </c>
      <c r="J71" s="12">
        <v>1</v>
      </c>
      <c r="K71" s="12">
        <v>0</v>
      </c>
      <c r="L71" s="12">
        <v>0.99999999999999989</v>
      </c>
      <c r="M71" s="12">
        <v>2.0000000000000018</v>
      </c>
      <c r="N71" s="37">
        <v>0.10606060606060601</v>
      </c>
      <c r="O71" s="37">
        <v>0</v>
      </c>
      <c r="P71" s="12">
        <v>0</v>
      </c>
      <c r="Q71" s="37">
        <v>8.6956521739130391E-2</v>
      </c>
      <c r="R71" s="37">
        <v>8.0645161290322592E-2</v>
      </c>
      <c r="S71" s="37">
        <v>5.5555555555555601E-2</v>
      </c>
      <c r="T71" s="37">
        <v>5.4054054054054099E-2</v>
      </c>
      <c r="U71" s="12">
        <v>1</v>
      </c>
      <c r="V71" s="12">
        <v>1.9999999999999998</v>
      </c>
      <c r="W71" s="12">
        <v>0</v>
      </c>
      <c r="X71" s="12">
        <v>0</v>
      </c>
    </row>
    <row r="72" spans="1:24" s="12" customFormat="1" x14ac:dyDescent="0.3">
      <c r="A72" s="101"/>
      <c r="B72" s="101"/>
      <c r="C72" s="12" t="s">
        <v>14</v>
      </c>
      <c r="D72" s="12" t="s">
        <v>624</v>
      </c>
      <c r="E72" s="80">
        <v>1.4347202295552401E-3</v>
      </c>
      <c r="F72" s="80">
        <v>0</v>
      </c>
      <c r="G72" s="37">
        <v>7.9365079365079413E-3</v>
      </c>
      <c r="H72" s="37">
        <v>0</v>
      </c>
      <c r="I72" s="37">
        <v>0</v>
      </c>
      <c r="J72" s="12">
        <v>0</v>
      </c>
      <c r="K72" s="12">
        <v>0</v>
      </c>
      <c r="L72" s="12">
        <v>0</v>
      </c>
      <c r="M72" s="12">
        <v>0</v>
      </c>
      <c r="N72" s="37">
        <v>0</v>
      </c>
      <c r="O72" s="37">
        <v>0</v>
      </c>
      <c r="P72" s="12">
        <v>0</v>
      </c>
      <c r="Q72" s="37">
        <v>0</v>
      </c>
      <c r="R72" s="37">
        <v>0</v>
      </c>
      <c r="S72" s="37">
        <v>9.2592592592592605E-3</v>
      </c>
      <c r="T72" s="37">
        <v>0</v>
      </c>
      <c r="U72" s="12">
        <v>0</v>
      </c>
      <c r="V72" s="12">
        <v>0</v>
      </c>
      <c r="W72" s="12">
        <v>0</v>
      </c>
      <c r="X72" s="12">
        <v>0</v>
      </c>
    </row>
    <row r="73" spans="1:24" s="12" customFormat="1" x14ac:dyDescent="0.3">
      <c r="A73" s="101"/>
      <c r="B73" s="101"/>
      <c r="C73" s="12" t="s">
        <v>559</v>
      </c>
      <c r="D73" s="12" t="s">
        <v>641</v>
      </c>
      <c r="E73" s="80">
        <v>9.6126255380200906E-2</v>
      </c>
      <c r="F73" s="80">
        <v>6.6037735849056603E-2</v>
      </c>
      <c r="G73" s="37">
        <v>0.15079365079365101</v>
      </c>
      <c r="H73" s="37">
        <v>4.2857142857142899E-2</v>
      </c>
      <c r="I73" s="37">
        <v>0.170454545454545</v>
      </c>
      <c r="J73" s="12">
        <v>8</v>
      </c>
      <c r="K73" s="12">
        <v>1</v>
      </c>
      <c r="L73" s="12">
        <v>2.0000000000000022</v>
      </c>
      <c r="M73" s="12">
        <v>0.99999999999999967</v>
      </c>
      <c r="N73" s="37">
        <v>0.10606060606060601</v>
      </c>
      <c r="O73" s="37">
        <v>0</v>
      </c>
      <c r="P73" s="12">
        <v>2</v>
      </c>
      <c r="Q73" s="37">
        <v>0.108695652173913</v>
      </c>
      <c r="R73" s="37">
        <v>0</v>
      </c>
      <c r="S73" s="37">
        <v>0.101851851851852</v>
      </c>
      <c r="T73" s="37">
        <v>6.7567567567567599E-2</v>
      </c>
      <c r="U73" s="12">
        <v>0</v>
      </c>
      <c r="V73" s="12">
        <v>4.0000000000000044</v>
      </c>
      <c r="W73" s="12">
        <v>3.0000000000000013</v>
      </c>
      <c r="X73" s="12">
        <v>0</v>
      </c>
    </row>
    <row r="74" spans="1:24" s="12" customFormat="1" x14ac:dyDescent="0.3">
      <c r="A74" s="101"/>
      <c r="B74" s="101"/>
      <c r="C74" s="12" t="s">
        <v>564</v>
      </c>
      <c r="D74" s="12" t="s">
        <v>642</v>
      </c>
      <c r="E74" s="80">
        <v>0.11764705882352899</v>
      </c>
      <c r="F74" s="80">
        <v>8.9622641509433998E-2</v>
      </c>
      <c r="G74" s="37">
        <v>7.9365079365079402E-2</v>
      </c>
      <c r="H74" s="37">
        <v>4.2857142857142899E-2</v>
      </c>
      <c r="I74" s="37">
        <v>0.19318181818181798</v>
      </c>
      <c r="J74" s="12">
        <v>7.0000000000000009</v>
      </c>
      <c r="K74" s="12">
        <v>3</v>
      </c>
      <c r="L74" s="12">
        <v>0.99999999999999989</v>
      </c>
      <c r="M74" s="12">
        <v>2.0000000000000018</v>
      </c>
      <c r="N74" s="37">
        <v>0.12121212121212099</v>
      </c>
      <c r="O74" s="37">
        <v>0.162790697674419</v>
      </c>
      <c r="P74" s="12">
        <v>0</v>
      </c>
      <c r="Q74" s="37">
        <v>4.3478260869565195E-2</v>
      </c>
      <c r="R74" s="37">
        <v>0.112903225806452</v>
      </c>
      <c r="S74" s="37">
        <v>7.4074074074074098E-2</v>
      </c>
      <c r="T74" s="37">
        <v>0.14864864864864902</v>
      </c>
      <c r="U74" s="12">
        <v>0</v>
      </c>
      <c r="V74" s="12">
        <v>6.0000000000000053</v>
      </c>
      <c r="W74" s="12">
        <v>0</v>
      </c>
      <c r="X74" s="12">
        <v>0</v>
      </c>
    </row>
    <row r="75" spans="1:24" s="12" customFormat="1" x14ac:dyDescent="0.3">
      <c r="A75" s="101"/>
      <c r="B75" s="101"/>
      <c r="C75" s="12" t="s">
        <v>563</v>
      </c>
      <c r="D75" s="12" t="s">
        <v>643</v>
      </c>
      <c r="E75" s="80">
        <v>0.24390243902438999</v>
      </c>
      <c r="F75" s="80">
        <v>0.169811320754717</v>
      </c>
      <c r="G75" s="37">
        <v>0.37301587301587297</v>
      </c>
      <c r="H75" s="37">
        <v>0.1</v>
      </c>
      <c r="I75" s="37">
        <v>0.29545454545454503</v>
      </c>
      <c r="J75" s="12">
        <v>3</v>
      </c>
      <c r="K75" s="12">
        <v>5</v>
      </c>
      <c r="L75" s="12">
        <v>3.0000000000000027</v>
      </c>
      <c r="M75" s="12">
        <v>3.0000000000000031</v>
      </c>
      <c r="N75" s="37">
        <v>0.30303030303030298</v>
      </c>
      <c r="O75" s="37">
        <v>4.6511627906976702E-2</v>
      </c>
      <c r="P75" s="12">
        <v>0</v>
      </c>
      <c r="Q75" s="37">
        <v>0.30434782608695699</v>
      </c>
      <c r="R75" s="37">
        <v>0.37096774193548399</v>
      </c>
      <c r="S75" s="37">
        <v>0.33333333333333298</v>
      </c>
      <c r="T75" s="37">
        <v>0.135135135135135</v>
      </c>
      <c r="U75" s="12">
        <v>2</v>
      </c>
      <c r="V75" s="12">
        <v>11.999999999999989</v>
      </c>
      <c r="W75" s="12">
        <v>3.0000000000000013</v>
      </c>
      <c r="X75" s="12">
        <v>1</v>
      </c>
    </row>
    <row r="76" spans="1:24" s="12" customFormat="1" x14ac:dyDescent="0.3">
      <c r="A76" s="101"/>
      <c r="B76" s="101"/>
      <c r="C76" s="12" t="s">
        <v>556</v>
      </c>
      <c r="D76" s="12" t="s">
        <v>644</v>
      </c>
      <c r="E76" s="80">
        <v>8.0344332855093195E-2</v>
      </c>
      <c r="F76" s="80">
        <v>0.155660377358491</v>
      </c>
      <c r="G76" s="37">
        <v>7.9365079365079402E-2</v>
      </c>
      <c r="H76" s="37">
        <v>4.2857142857142899E-2</v>
      </c>
      <c r="I76" s="37">
        <v>1.13636363636364E-2</v>
      </c>
      <c r="J76" s="12">
        <v>2</v>
      </c>
      <c r="K76" s="12">
        <v>0</v>
      </c>
      <c r="L76" s="12">
        <v>0.99999999999999989</v>
      </c>
      <c r="M76" s="12">
        <v>2.0000000000000018</v>
      </c>
      <c r="N76" s="37">
        <v>0.10606060606060601</v>
      </c>
      <c r="O76" s="37">
        <v>4.6511627906976702E-2</v>
      </c>
      <c r="P76" s="12">
        <v>1</v>
      </c>
      <c r="Q76" s="37">
        <v>2.1739130434782598E-2</v>
      </c>
      <c r="R76" s="37">
        <v>3.2258064516128997E-2</v>
      </c>
      <c r="S76" s="37">
        <v>0.17592592592592599</v>
      </c>
      <c r="T76" s="37">
        <v>4.0540540540540501E-2</v>
      </c>
      <c r="U76" s="12">
        <v>2</v>
      </c>
      <c r="V76" s="12">
        <v>0</v>
      </c>
      <c r="W76" s="12">
        <v>10.000000000000014</v>
      </c>
      <c r="X76" s="12">
        <v>0</v>
      </c>
    </row>
    <row r="77" spans="1:24" s="12" customFormat="1" x14ac:dyDescent="0.3">
      <c r="A77" s="101"/>
      <c r="B77" s="101"/>
      <c r="C77" s="12" t="s">
        <v>561</v>
      </c>
      <c r="D77" s="12" t="s">
        <v>645</v>
      </c>
      <c r="E77" s="80">
        <v>3.15638450502152E-2</v>
      </c>
      <c r="F77" s="80">
        <v>2.8301886792452803E-2</v>
      </c>
      <c r="G77" s="37">
        <v>5.5555555555555601E-2</v>
      </c>
      <c r="H77" s="37">
        <v>2.8571428571428598E-2</v>
      </c>
      <c r="I77" s="37">
        <v>6.8181818181818205E-2</v>
      </c>
      <c r="J77" s="12">
        <v>6</v>
      </c>
      <c r="K77" s="12">
        <v>0</v>
      </c>
      <c r="L77" s="12">
        <v>2.0000000000000022</v>
      </c>
      <c r="M77" s="12">
        <v>0.99999999999999967</v>
      </c>
      <c r="N77" s="37">
        <v>7.5757575757575801E-2</v>
      </c>
      <c r="O77" s="37">
        <v>0</v>
      </c>
      <c r="P77" s="12">
        <v>3</v>
      </c>
      <c r="Q77" s="37">
        <v>0.217391304347826</v>
      </c>
      <c r="R77" s="37">
        <v>9.6774193548387094E-2</v>
      </c>
      <c r="S77" s="37">
        <v>0.18518518518518501</v>
      </c>
      <c r="T77" s="37">
        <v>6.7567567567567599E-2</v>
      </c>
      <c r="U77" s="12">
        <v>1</v>
      </c>
      <c r="V77" s="12">
        <v>0</v>
      </c>
      <c r="W77" s="12">
        <v>3.0000000000000013</v>
      </c>
      <c r="X77" s="12">
        <v>0</v>
      </c>
    </row>
    <row r="78" spans="1:24" s="12" customFormat="1" x14ac:dyDescent="0.3">
      <c r="A78" s="101"/>
      <c r="B78" s="101"/>
      <c r="C78" s="12" t="s">
        <v>557</v>
      </c>
      <c r="D78" s="12" t="s">
        <v>646</v>
      </c>
      <c r="E78" s="80">
        <v>5.1649928263988495E-2</v>
      </c>
      <c r="F78" s="80">
        <v>0.11320754716981099</v>
      </c>
      <c r="G78" s="37">
        <v>5.5555555555555601E-2</v>
      </c>
      <c r="H78" s="37">
        <v>1.4285714285714299E-2</v>
      </c>
      <c r="I78" s="37">
        <v>1.13636363636364E-2</v>
      </c>
      <c r="J78" s="12">
        <v>3</v>
      </c>
      <c r="K78" s="12">
        <v>1</v>
      </c>
      <c r="L78" s="12">
        <v>0</v>
      </c>
      <c r="M78" s="12">
        <v>3.0000000000000031</v>
      </c>
      <c r="N78" s="37">
        <v>1.5151515151515201E-2</v>
      </c>
      <c r="O78" s="37">
        <v>0.162790697674419</v>
      </c>
      <c r="P78" s="12">
        <v>0</v>
      </c>
      <c r="Q78" s="37">
        <v>4.3478260869565195E-2</v>
      </c>
      <c r="R78" s="37">
        <v>0</v>
      </c>
      <c r="S78" s="37">
        <v>4.6296296296296301E-2</v>
      </c>
      <c r="T78" s="37">
        <v>2.7027027027027001E-2</v>
      </c>
      <c r="U78" s="12">
        <v>0</v>
      </c>
      <c r="V78" s="12">
        <v>0</v>
      </c>
      <c r="W78" s="12">
        <v>10.000000000000014</v>
      </c>
      <c r="X78" s="12">
        <v>0</v>
      </c>
    </row>
    <row r="79" spans="1:24" s="12" customFormat="1" x14ac:dyDescent="0.3">
      <c r="A79" s="101"/>
      <c r="B79" s="101"/>
      <c r="C79" s="12" t="s">
        <v>560</v>
      </c>
      <c r="D79" s="12" t="s">
        <v>647</v>
      </c>
      <c r="E79" s="80">
        <v>0.10043041606886699</v>
      </c>
      <c r="F79" s="80">
        <v>6.1320754716981105E-2</v>
      </c>
      <c r="G79" s="37">
        <v>0.214285714285714</v>
      </c>
      <c r="H79" s="37">
        <v>1.4285714285714299E-2</v>
      </c>
      <c r="I79" s="37">
        <v>4.5454545454545504E-2</v>
      </c>
      <c r="J79" s="12">
        <v>1</v>
      </c>
      <c r="K79" s="12">
        <v>2</v>
      </c>
      <c r="L79" s="12">
        <v>0</v>
      </c>
      <c r="M79" s="12">
        <v>0.99999999999999967</v>
      </c>
      <c r="N79" s="37">
        <v>1.5151515151515201E-2</v>
      </c>
      <c r="O79" s="37">
        <v>0</v>
      </c>
      <c r="P79" s="12">
        <v>0</v>
      </c>
      <c r="Q79" s="37">
        <v>2.1739130434782598E-2</v>
      </c>
      <c r="R79" s="37">
        <v>1.6129032258064498E-2</v>
      </c>
      <c r="S79" s="37">
        <v>3.7037037037037E-2</v>
      </c>
      <c r="T79" s="37">
        <v>0</v>
      </c>
      <c r="U79" s="12">
        <v>1</v>
      </c>
      <c r="V79" s="12">
        <v>2.999999999999992</v>
      </c>
      <c r="W79" s="12">
        <v>1.0000000000000013</v>
      </c>
      <c r="X79" s="12">
        <v>1</v>
      </c>
    </row>
    <row r="80" spans="1:24" s="12" customFormat="1" x14ac:dyDescent="0.3">
      <c r="A80" s="101"/>
      <c r="B80" s="101"/>
      <c r="C80" s="12" t="s">
        <v>555</v>
      </c>
      <c r="D80" s="12" t="s">
        <v>648</v>
      </c>
      <c r="E80" s="80">
        <v>0.36728837876614101</v>
      </c>
      <c r="F80" s="80">
        <v>0.34433962264150897</v>
      </c>
      <c r="G80" s="37">
        <v>0.40476190476190504</v>
      </c>
      <c r="H80" s="37">
        <v>0.25714285714285701</v>
      </c>
      <c r="I80" s="37">
        <v>0.375</v>
      </c>
      <c r="J80" s="12">
        <v>6</v>
      </c>
      <c r="K80" s="12">
        <v>3</v>
      </c>
      <c r="L80" s="12">
        <v>4.0000000000000044</v>
      </c>
      <c r="M80" s="12">
        <v>2.0000000000000018</v>
      </c>
      <c r="N80" s="37">
        <v>0.63636363636363602</v>
      </c>
      <c r="O80" s="37">
        <v>9.3023255813953487E-2</v>
      </c>
      <c r="P80" s="12">
        <v>3</v>
      </c>
      <c r="Q80" s="37">
        <v>0.39130434782608703</v>
      </c>
      <c r="R80" s="37">
        <v>0.33870967741935504</v>
      </c>
      <c r="S80" s="37">
        <v>0.5</v>
      </c>
      <c r="T80" s="37">
        <v>0.51351351351351293</v>
      </c>
      <c r="U80" s="12">
        <v>1</v>
      </c>
      <c r="V80" s="12">
        <v>1.0000000000000011</v>
      </c>
      <c r="W80" s="12">
        <v>7.9999999999999938</v>
      </c>
      <c r="X80" s="12">
        <v>0</v>
      </c>
    </row>
    <row r="81" spans="1:2" x14ac:dyDescent="0.3">
      <c r="A81" s="52"/>
      <c r="B81" s="53"/>
    </row>
  </sheetData>
  <autoFilter ref="A6:X80" xr:uid="{00000000-0009-0000-0000-000002000000}"/>
  <mergeCells count="35">
    <mergeCell ref="B7:B10"/>
    <mergeCell ref="A7:A10"/>
    <mergeCell ref="B11:B13"/>
    <mergeCell ref="A11:A13"/>
    <mergeCell ref="B14:B17"/>
    <mergeCell ref="A14:A17"/>
    <mergeCell ref="B18:B20"/>
    <mergeCell ref="A18:A20"/>
    <mergeCell ref="B21:B24"/>
    <mergeCell ref="A21:A24"/>
    <mergeCell ref="B25:B27"/>
    <mergeCell ref="A25:A27"/>
    <mergeCell ref="A48:A51"/>
    <mergeCell ref="B28:B31"/>
    <mergeCell ref="A28:A31"/>
    <mergeCell ref="B32:B35"/>
    <mergeCell ref="A32:A35"/>
    <mergeCell ref="B36:B39"/>
    <mergeCell ref="A36:A39"/>
    <mergeCell ref="A4:E4"/>
    <mergeCell ref="B64:B67"/>
    <mergeCell ref="A64:A67"/>
    <mergeCell ref="B68:B80"/>
    <mergeCell ref="A68:A80"/>
    <mergeCell ref="B52:B55"/>
    <mergeCell ref="A52:A55"/>
    <mergeCell ref="B56:B59"/>
    <mergeCell ref="A56:A59"/>
    <mergeCell ref="B60:B63"/>
    <mergeCell ref="A60:A63"/>
    <mergeCell ref="B40:B43"/>
    <mergeCell ref="A40:A43"/>
    <mergeCell ref="B44:B47"/>
    <mergeCell ref="A44:A47"/>
    <mergeCell ref="B48:B5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21"/>
  <sheetViews>
    <sheetView workbookViewId="0">
      <pane xSplit="4" ySplit="6" topLeftCell="E7" activePane="bottomRight" state="frozen"/>
      <selection pane="topRight" activeCell="G1" sqref="G1"/>
      <selection pane="bottomLeft" activeCell="A7" sqref="A7"/>
      <selection pane="bottomRight"/>
    </sheetView>
  </sheetViews>
  <sheetFormatPr baseColWidth="10" defaultColWidth="11.5703125" defaultRowHeight="16.5" x14ac:dyDescent="0.3"/>
  <cols>
    <col min="1" max="1" width="11.5703125" style="14"/>
    <col min="2" max="2" width="43.7109375" style="14" customWidth="1"/>
    <col min="3" max="3" width="11.5703125" style="14" hidden="1" customWidth="1"/>
    <col min="4" max="4" width="47.42578125" style="14" customWidth="1"/>
    <col min="5" max="5" width="12.140625" style="76" customWidth="1"/>
    <col min="6" max="6" width="11.5703125" style="78"/>
    <col min="7" max="7" width="19" style="33" customWidth="1"/>
    <col min="8" max="16384" width="11.5703125" style="14"/>
  </cols>
  <sheetData>
    <row r="1" spans="1:25" ht="18.75" x14ac:dyDescent="0.3">
      <c r="A1" s="24" t="s">
        <v>1133</v>
      </c>
      <c r="F1" s="76"/>
      <c r="G1" s="14"/>
    </row>
    <row r="2" spans="1:25" x14ac:dyDescent="0.3">
      <c r="A2" s="17" t="s">
        <v>1110</v>
      </c>
      <c r="F2" s="76"/>
      <c r="G2" s="14"/>
    </row>
    <row r="3" spans="1:25" x14ac:dyDescent="0.3">
      <c r="F3" s="76"/>
      <c r="G3" s="14"/>
    </row>
    <row r="4" spans="1:25" s="46" customFormat="1" ht="17.25" customHeight="1" x14ac:dyDescent="0.3">
      <c r="A4" s="100" t="s">
        <v>956</v>
      </c>
      <c r="B4" s="100"/>
      <c r="C4" s="100"/>
      <c r="D4" s="100"/>
      <c r="E4" s="100"/>
      <c r="F4" s="77"/>
      <c r="G4" s="60"/>
      <c r="H4" s="41"/>
      <c r="I4" s="41"/>
      <c r="J4" s="41"/>
      <c r="K4" s="41"/>
      <c r="L4" s="41"/>
      <c r="M4" s="41"/>
      <c r="N4" s="41"/>
      <c r="O4" s="41"/>
      <c r="P4" s="41"/>
      <c r="Q4" s="41"/>
      <c r="R4" s="41"/>
      <c r="S4" s="41"/>
      <c r="T4" s="41"/>
      <c r="U4" s="41"/>
      <c r="V4" s="41"/>
      <c r="W4" s="41"/>
      <c r="X4" s="41"/>
    </row>
    <row r="5" spans="1:25" s="30" customFormat="1" x14ac:dyDescent="0.3">
      <c r="A5" s="42" t="s">
        <v>957</v>
      </c>
      <c r="B5" s="42"/>
      <c r="C5" s="42"/>
      <c r="D5" s="42"/>
      <c r="E5" s="42"/>
      <c r="F5" s="42"/>
      <c r="G5" s="42"/>
      <c r="H5" s="42"/>
      <c r="I5" s="42"/>
      <c r="J5" s="42"/>
      <c r="K5" s="42"/>
      <c r="L5" s="42"/>
      <c r="M5" s="42"/>
      <c r="N5" s="42"/>
      <c r="O5" s="42"/>
      <c r="P5" s="42"/>
      <c r="Q5" s="42"/>
      <c r="R5" s="42"/>
      <c r="S5" s="42"/>
      <c r="T5" s="42"/>
      <c r="U5" s="42"/>
      <c r="V5" s="42"/>
      <c r="W5" s="42"/>
      <c r="X5" s="42"/>
    </row>
    <row r="6" spans="1:25" s="65" customFormat="1" ht="28.5" customHeight="1" x14ac:dyDescent="0.3">
      <c r="A6" s="61" t="s">
        <v>0</v>
      </c>
      <c r="B6" s="61" t="s">
        <v>1</v>
      </c>
      <c r="C6" s="61" t="s">
        <v>2</v>
      </c>
      <c r="D6" s="61" t="s">
        <v>2</v>
      </c>
      <c r="E6" s="62" t="s">
        <v>962</v>
      </c>
      <c r="F6" s="75" t="s">
        <v>959</v>
      </c>
      <c r="G6" s="75" t="s">
        <v>960</v>
      </c>
      <c r="H6" s="63" t="s">
        <v>571</v>
      </c>
      <c r="I6" s="63" t="s">
        <v>572</v>
      </c>
      <c r="J6" s="64" t="s">
        <v>573</v>
      </c>
      <c r="K6" s="64" t="s">
        <v>574</v>
      </c>
      <c r="L6" s="64" t="s">
        <v>575</v>
      </c>
      <c r="M6" s="64" t="s">
        <v>576</v>
      </c>
      <c r="N6" s="63" t="s">
        <v>577</v>
      </c>
      <c r="O6" s="63" t="s">
        <v>578</v>
      </c>
      <c r="P6" s="64" t="s">
        <v>579</v>
      </c>
      <c r="Q6" s="63" t="s">
        <v>580</v>
      </c>
      <c r="R6" s="63" t="s">
        <v>581</v>
      </c>
      <c r="S6" s="63" t="s">
        <v>582</v>
      </c>
      <c r="T6" s="63" t="s">
        <v>583</v>
      </c>
      <c r="U6" s="64" t="s">
        <v>584</v>
      </c>
      <c r="V6" s="64" t="s">
        <v>585</v>
      </c>
      <c r="W6" s="64" t="s">
        <v>586</v>
      </c>
      <c r="X6" s="64" t="s">
        <v>587</v>
      </c>
    </row>
    <row r="7" spans="1:25" s="81" customFormat="1" ht="18.75" customHeight="1" x14ac:dyDescent="0.3">
      <c r="A7" s="101" t="s">
        <v>222</v>
      </c>
      <c r="B7" s="105" t="s">
        <v>223</v>
      </c>
      <c r="C7" s="12" t="s">
        <v>118</v>
      </c>
      <c r="D7" s="12" t="s">
        <v>619</v>
      </c>
      <c r="E7" s="80">
        <v>0.24964131994261099</v>
      </c>
      <c r="F7" s="80">
        <v>0.26886792452830199</v>
      </c>
      <c r="G7" s="37">
        <v>0.182539682539683</v>
      </c>
      <c r="H7" s="37">
        <v>0.48571428571428599</v>
      </c>
      <c r="I7" s="37">
        <v>0.15909090909090901</v>
      </c>
      <c r="J7" s="12">
        <v>0</v>
      </c>
      <c r="K7" s="12">
        <v>8</v>
      </c>
      <c r="L7" s="12">
        <v>3.0000000000000027</v>
      </c>
      <c r="M7" s="12">
        <v>4.0000000000000036</v>
      </c>
      <c r="N7" s="37">
        <v>0.31818181818181801</v>
      </c>
      <c r="O7" s="37">
        <v>0.27906976744186002</v>
      </c>
      <c r="P7" s="12">
        <v>3</v>
      </c>
      <c r="Q7" s="37">
        <v>8.6956521739130391E-2</v>
      </c>
      <c r="R7" s="37">
        <v>0.19354838709677399</v>
      </c>
      <c r="S7" s="37">
        <v>0.25</v>
      </c>
      <c r="T7" s="37">
        <v>0.28378378378378399</v>
      </c>
      <c r="U7" s="12">
        <v>1</v>
      </c>
      <c r="V7" s="81">
        <v>6.0000000000000053</v>
      </c>
      <c r="W7" s="81">
        <v>3.0000000000000013</v>
      </c>
      <c r="X7" s="81">
        <v>1</v>
      </c>
    </row>
    <row r="8" spans="1:25" s="12" customFormat="1" ht="18.75" customHeight="1" x14ac:dyDescent="0.3">
      <c r="A8" s="101"/>
      <c r="B8" s="105"/>
      <c r="C8" s="12" t="s">
        <v>153</v>
      </c>
      <c r="D8" s="12" t="s">
        <v>624</v>
      </c>
      <c r="E8" s="80">
        <v>1.4347202295552398E-2</v>
      </c>
      <c r="F8" s="80">
        <v>0</v>
      </c>
      <c r="G8" s="37">
        <v>7.1428571428571397E-2</v>
      </c>
      <c r="H8" s="37">
        <v>0</v>
      </c>
      <c r="I8" s="37">
        <v>0</v>
      </c>
      <c r="J8" s="12">
        <v>1</v>
      </c>
      <c r="K8" s="12">
        <v>0</v>
      </c>
      <c r="L8" s="12">
        <v>0</v>
      </c>
      <c r="M8" s="12">
        <v>0</v>
      </c>
      <c r="N8" s="37">
        <v>0</v>
      </c>
      <c r="O8" s="37">
        <v>0</v>
      </c>
      <c r="P8" s="12">
        <v>0</v>
      </c>
      <c r="Q8" s="37">
        <v>0</v>
      </c>
      <c r="R8" s="37">
        <v>0</v>
      </c>
      <c r="S8" s="37">
        <v>8.3333333333333301E-2</v>
      </c>
      <c r="T8" s="37">
        <v>0</v>
      </c>
      <c r="U8" s="12">
        <v>0</v>
      </c>
      <c r="V8" s="81">
        <v>0</v>
      </c>
      <c r="W8" s="81">
        <v>0</v>
      </c>
      <c r="X8" s="81">
        <v>0</v>
      </c>
      <c r="Y8" s="81"/>
    </row>
    <row r="9" spans="1:25" s="12" customFormat="1" ht="18.75" customHeight="1" x14ac:dyDescent="0.3">
      <c r="A9" s="101"/>
      <c r="B9" s="105"/>
      <c r="C9" s="12" t="s">
        <v>13</v>
      </c>
      <c r="D9" s="12" t="s">
        <v>628</v>
      </c>
      <c r="E9" s="80">
        <v>1.00430416068867E-2</v>
      </c>
      <c r="F9" s="80">
        <v>4.7169811320754698E-3</v>
      </c>
      <c r="G9" s="37">
        <v>0</v>
      </c>
      <c r="H9" s="37">
        <v>1.4285714285714299E-2</v>
      </c>
      <c r="I9" s="37">
        <v>4.5454545454545504E-2</v>
      </c>
      <c r="J9" s="12">
        <v>1</v>
      </c>
      <c r="K9" s="12">
        <v>0</v>
      </c>
      <c r="L9" s="12">
        <v>0</v>
      </c>
      <c r="M9" s="12">
        <v>0</v>
      </c>
      <c r="N9" s="37">
        <v>0</v>
      </c>
      <c r="O9" s="37">
        <v>0</v>
      </c>
      <c r="P9" s="12">
        <v>1</v>
      </c>
      <c r="Q9" s="37">
        <v>0</v>
      </c>
      <c r="R9" s="37">
        <v>0</v>
      </c>
      <c r="S9" s="37">
        <v>0</v>
      </c>
      <c r="T9" s="37">
        <v>0</v>
      </c>
      <c r="U9" s="12">
        <v>0</v>
      </c>
      <c r="V9" s="81">
        <v>0</v>
      </c>
      <c r="W9" s="81">
        <v>0</v>
      </c>
      <c r="X9" s="81">
        <v>0</v>
      </c>
      <c r="Y9" s="81"/>
    </row>
    <row r="10" spans="1:25" s="12" customFormat="1" ht="18.75" customHeight="1" x14ac:dyDescent="0.3">
      <c r="A10" s="101"/>
      <c r="B10" s="105"/>
      <c r="C10" s="12" t="s">
        <v>154</v>
      </c>
      <c r="D10" s="12" t="s">
        <v>620</v>
      </c>
      <c r="E10" s="80">
        <v>0.72596843615494999</v>
      </c>
      <c r="F10" s="80">
        <v>0.72641509433962304</v>
      </c>
      <c r="G10" s="37">
        <v>0.74603174603174593</v>
      </c>
      <c r="H10" s="37">
        <v>0.5</v>
      </c>
      <c r="I10" s="37">
        <v>0.79545454545454508</v>
      </c>
      <c r="J10" s="12">
        <v>23</v>
      </c>
      <c r="K10" s="12">
        <v>12</v>
      </c>
      <c r="L10" s="12">
        <v>7.9999999999999982</v>
      </c>
      <c r="M10" s="12">
        <v>8.9999999999999947</v>
      </c>
      <c r="N10" s="37">
        <v>0.68181818181818199</v>
      </c>
      <c r="O10" s="37">
        <v>0.72093023255813904</v>
      </c>
      <c r="P10" s="12">
        <v>6</v>
      </c>
      <c r="Q10" s="37">
        <v>0.91304347826086996</v>
      </c>
      <c r="R10" s="37">
        <v>0.80645161290322609</v>
      </c>
      <c r="S10" s="37">
        <v>0.66666666666666696</v>
      </c>
      <c r="T10" s="37">
        <v>0.71621621621621601</v>
      </c>
      <c r="U10" s="12">
        <v>7</v>
      </c>
      <c r="V10" s="81">
        <v>15.999999999999996</v>
      </c>
      <c r="W10" s="81">
        <v>25.999999999999996</v>
      </c>
      <c r="X10" s="81">
        <v>1</v>
      </c>
      <c r="Y10" s="81"/>
    </row>
    <row r="11" spans="1:25" s="12" customFormat="1" ht="15" customHeight="1" x14ac:dyDescent="0.3">
      <c r="A11" s="101" t="s">
        <v>224</v>
      </c>
      <c r="B11" s="101" t="s">
        <v>225</v>
      </c>
      <c r="C11" s="12" t="s">
        <v>444</v>
      </c>
      <c r="D11" s="12" t="s">
        <v>649</v>
      </c>
      <c r="E11" s="80">
        <v>0.92490118577075098</v>
      </c>
      <c r="F11" s="80">
        <v>0.92857142857142905</v>
      </c>
      <c r="G11" s="37">
        <v>0.94680851063829807</v>
      </c>
      <c r="H11" s="37">
        <v>0.88571428571428601</v>
      </c>
      <c r="I11" s="37">
        <v>0.94285714285714306</v>
      </c>
      <c r="J11" s="21">
        <v>21.739130434782599</v>
      </c>
      <c r="K11" s="12">
        <v>20</v>
      </c>
      <c r="L11" s="12">
        <v>11</v>
      </c>
      <c r="M11" s="21">
        <v>11.555555555555557</v>
      </c>
      <c r="N11" s="37">
        <v>0.86666666666666703</v>
      </c>
      <c r="O11" s="37">
        <v>0.9354838709677421</v>
      </c>
      <c r="P11" s="21">
        <v>8.3333333333333304</v>
      </c>
      <c r="Q11" s="37">
        <v>0.952380952380952</v>
      </c>
      <c r="R11" s="37">
        <v>0.92</v>
      </c>
      <c r="S11" s="37">
        <v>0.94444444444444398</v>
      </c>
      <c r="T11" s="37">
        <v>0.92452830188679203</v>
      </c>
      <c r="U11" s="21">
        <v>6.8571428571428559</v>
      </c>
      <c r="V11" s="81">
        <v>19.25</v>
      </c>
      <c r="W11" s="81">
        <v>29</v>
      </c>
      <c r="X11" s="81">
        <v>2</v>
      </c>
      <c r="Y11" s="81"/>
    </row>
    <row r="12" spans="1:25" s="12" customFormat="1" x14ac:dyDescent="0.3">
      <c r="A12" s="101"/>
      <c r="B12" s="101"/>
      <c r="C12" s="12" t="s">
        <v>439</v>
      </c>
      <c r="D12" s="12" t="s">
        <v>650</v>
      </c>
      <c r="E12" s="80">
        <v>8.3003952569169995E-2</v>
      </c>
      <c r="F12" s="80">
        <v>0.11038961038961</v>
      </c>
      <c r="G12" s="37">
        <v>7.4468085106383003E-2</v>
      </c>
      <c r="H12" s="37">
        <v>2.8571428571428598E-2</v>
      </c>
      <c r="I12" s="37">
        <v>0</v>
      </c>
      <c r="J12" s="21">
        <v>3.2608695652174005</v>
      </c>
      <c r="K12" s="21">
        <v>1.6666666666666661</v>
      </c>
      <c r="L12" s="21">
        <v>1.375</v>
      </c>
      <c r="M12" s="21">
        <v>1.4444444444444429</v>
      </c>
      <c r="N12" s="37">
        <v>2.2222222222222202E-2</v>
      </c>
      <c r="O12" s="37">
        <v>9.6774193548387094E-2</v>
      </c>
      <c r="P12" s="12">
        <v>0</v>
      </c>
      <c r="Q12" s="37">
        <v>2.3809523809523801E-2</v>
      </c>
      <c r="R12" s="37">
        <v>0.14000000000000001</v>
      </c>
      <c r="S12" s="37">
        <v>0.23611111111111099</v>
      </c>
      <c r="T12" s="37">
        <v>5.6603773584905703E-2</v>
      </c>
      <c r="U12" s="12">
        <v>0</v>
      </c>
      <c r="V12" s="81">
        <v>2.75</v>
      </c>
      <c r="W12" s="82">
        <v>1.1153846153846165</v>
      </c>
      <c r="X12" s="81">
        <v>0</v>
      </c>
      <c r="Y12" s="81"/>
    </row>
    <row r="13" spans="1:25" s="12" customFormat="1" x14ac:dyDescent="0.3">
      <c r="A13" s="101"/>
      <c r="B13" s="101"/>
      <c r="C13" s="12" t="s">
        <v>440</v>
      </c>
      <c r="D13" s="12" t="s">
        <v>651</v>
      </c>
      <c r="E13" s="80">
        <v>7.9051383399209498E-3</v>
      </c>
      <c r="F13" s="80">
        <v>6.4935064935064905E-3</v>
      </c>
      <c r="G13" s="37">
        <v>1.0638297872340401E-2</v>
      </c>
      <c r="H13" s="37">
        <v>2.8571428571428598E-2</v>
      </c>
      <c r="I13" s="37">
        <v>0</v>
      </c>
      <c r="J13" s="21">
        <v>1.0869565217391299</v>
      </c>
      <c r="K13" s="12">
        <v>0</v>
      </c>
      <c r="L13" s="12">
        <v>0</v>
      </c>
      <c r="M13" s="12">
        <v>0</v>
      </c>
      <c r="N13" s="37">
        <v>0</v>
      </c>
      <c r="O13" s="37">
        <v>0</v>
      </c>
      <c r="P13" s="12">
        <v>0</v>
      </c>
      <c r="Q13" s="37">
        <v>0</v>
      </c>
      <c r="R13" s="37">
        <v>0.02</v>
      </c>
      <c r="S13" s="37">
        <v>1.38888888888889E-2</v>
      </c>
      <c r="T13" s="37">
        <v>0</v>
      </c>
      <c r="U13" s="12">
        <v>0</v>
      </c>
      <c r="V13" s="81">
        <v>0</v>
      </c>
      <c r="W13" s="81">
        <v>0</v>
      </c>
      <c r="X13" s="81">
        <v>0</v>
      </c>
      <c r="Y13" s="81"/>
    </row>
    <row r="14" spans="1:25" s="12" customFormat="1" x14ac:dyDescent="0.3">
      <c r="A14" s="101"/>
      <c r="B14" s="101"/>
      <c r="C14" s="12" t="s">
        <v>436</v>
      </c>
      <c r="D14" s="12" t="s">
        <v>652</v>
      </c>
      <c r="E14" s="80">
        <v>7.1146245059288502E-2</v>
      </c>
      <c r="F14" s="80">
        <v>7.7922077922077906E-2</v>
      </c>
      <c r="G14" s="37">
        <v>6.382978723404259E-2</v>
      </c>
      <c r="H14" s="37">
        <v>0.114285714285714</v>
      </c>
      <c r="I14" s="37">
        <v>4.2857142857142899E-2</v>
      </c>
      <c r="J14" s="21">
        <v>1.0869565217391299</v>
      </c>
      <c r="K14" s="21">
        <v>8.333333333333341</v>
      </c>
      <c r="L14" s="12">
        <v>0</v>
      </c>
      <c r="M14" s="12">
        <v>0</v>
      </c>
      <c r="N14" s="37">
        <v>0.11111111111111099</v>
      </c>
      <c r="O14" s="37">
        <v>9.6774193548387094E-2</v>
      </c>
      <c r="P14" s="12">
        <v>0</v>
      </c>
      <c r="Q14" s="37">
        <v>7.1428571428571397E-2</v>
      </c>
      <c r="R14" s="37">
        <v>0.08</v>
      </c>
      <c r="S14" s="37">
        <v>6.9444444444444406E-2</v>
      </c>
      <c r="T14" s="37">
        <v>3.77358490566038E-2</v>
      </c>
      <c r="U14" s="12">
        <v>0</v>
      </c>
      <c r="V14" s="81">
        <v>1.375</v>
      </c>
      <c r="W14" s="81">
        <v>0</v>
      </c>
      <c r="X14" s="81">
        <v>0</v>
      </c>
      <c r="Y14" s="81"/>
    </row>
    <row r="15" spans="1:25" s="12" customFormat="1" x14ac:dyDescent="0.3">
      <c r="A15" s="101"/>
      <c r="B15" s="101"/>
      <c r="C15" s="12" t="s">
        <v>443</v>
      </c>
      <c r="D15" s="12" t="s">
        <v>653</v>
      </c>
      <c r="E15" s="80">
        <v>0.12252964426877501</v>
      </c>
      <c r="F15" s="80">
        <v>0.123376623376623</v>
      </c>
      <c r="G15" s="37">
        <v>0.13829787234042601</v>
      </c>
      <c r="H15" s="37">
        <v>0.34285714285714297</v>
      </c>
      <c r="I15" s="37">
        <v>7.1428571428571397E-2</v>
      </c>
      <c r="J15" s="21">
        <v>3.2608695652174005</v>
      </c>
      <c r="K15" s="21">
        <v>1.6666666666666661</v>
      </c>
      <c r="L15" s="21">
        <v>1.375</v>
      </c>
      <c r="M15" s="21">
        <v>5.7777777777777715</v>
      </c>
      <c r="N15" s="37">
        <v>0.133333333333333</v>
      </c>
      <c r="O15" s="37">
        <v>9.6774193548387094E-2</v>
      </c>
      <c r="P15" s="12">
        <v>0</v>
      </c>
      <c r="Q15" s="37">
        <v>9.5238095238095205E-2</v>
      </c>
      <c r="R15" s="37">
        <v>0.08</v>
      </c>
      <c r="S15" s="37">
        <v>0.11111111111111099</v>
      </c>
      <c r="T15" s="37">
        <v>0.11320754716981099</v>
      </c>
      <c r="U15" s="12">
        <v>0</v>
      </c>
      <c r="V15" s="81">
        <v>5.5</v>
      </c>
      <c r="W15" s="82">
        <v>1.1153846153846165</v>
      </c>
      <c r="X15" s="81">
        <v>0</v>
      </c>
      <c r="Y15" s="81"/>
    </row>
    <row r="16" spans="1:25" s="12" customFormat="1" x14ac:dyDescent="0.3">
      <c r="A16" s="101"/>
      <c r="B16" s="101"/>
      <c r="C16" s="12" t="s">
        <v>438</v>
      </c>
      <c r="D16" s="12" t="s">
        <v>654</v>
      </c>
      <c r="E16" s="80">
        <v>0.138339920948617</v>
      </c>
      <c r="F16" s="80">
        <v>0.13636363636363599</v>
      </c>
      <c r="G16" s="37">
        <v>6.382978723404259E-2</v>
      </c>
      <c r="H16" s="37">
        <v>0.114285714285714</v>
      </c>
      <c r="I16" s="37">
        <v>0.17142857142857099</v>
      </c>
      <c r="J16" s="21">
        <v>4.3478260869565251</v>
      </c>
      <c r="K16" s="21">
        <v>1.6666666666666661</v>
      </c>
      <c r="L16" s="21">
        <v>2.75</v>
      </c>
      <c r="M16" s="21">
        <v>5.7777777777777715</v>
      </c>
      <c r="N16" s="37">
        <v>0.22222222222222199</v>
      </c>
      <c r="O16" s="37">
        <v>0.16129032258064499</v>
      </c>
      <c r="P16" s="12">
        <v>0</v>
      </c>
      <c r="Q16" s="37">
        <v>9.5238095238095205E-2</v>
      </c>
      <c r="R16" s="37">
        <v>0.06</v>
      </c>
      <c r="S16" s="37">
        <v>0.16666666666666699</v>
      </c>
      <c r="T16" s="37">
        <v>0.15094339622641501</v>
      </c>
      <c r="U16" s="12">
        <v>0</v>
      </c>
      <c r="V16" s="81">
        <v>1.375</v>
      </c>
      <c r="W16" s="81">
        <v>0</v>
      </c>
      <c r="X16" s="81">
        <v>0</v>
      </c>
      <c r="Y16" s="81"/>
    </row>
    <row r="17" spans="1:25" s="12" customFormat="1" x14ac:dyDescent="0.3">
      <c r="A17" s="101"/>
      <c r="B17" s="101"/>
      <c r="C17" s="12" t="s">
        <v>14</v>
      </c>
      <c r="D17" s="12" t="s">
        <v>624</v>
      </c>
      <c r="E17" s="80">
        <v>1.9762845849802401E-3</v>
      </c>
      <c r="F17" s="80">
        <v>0</v>
      </c>
      <c r="G17" s="37">
        <v>0</v>
      </c>
      <c r="H17" s="37">
        <v>0</v>
      </c>
      <c r="I17" s="37">
        <v>0</v>
      </c>
      <c r="J17" s="12">
        <v>0</v>
      </c>
      <c r="K17" s="12">
        <v>0</v>
      </c>
      <c r="L17" s="12">
        <v>0</v>
      </c>
      <c r="M17" s="12">
        <v>0</v>
      </c>
      <c r="N17" s="37">
        <v>2.2222222222222202E-2</v>
      </c>
      <c r="O17" s="37">
        <v>0</v>
      </c>
      <c r="P17" s="12">
        <v>0</v>
      </c>
      <c r="Q17" s="37">
        <v>0</v>
      </c>
      <c r="R17" s="37">
        <v>0</v>
      </c>
      <c r="S17" s="37">
        <v>0</v>
      </c>
      <c r="T17" s="37">
        <v>0</v>
      </c>
      <c r="U17" s="12">
        <v>0</v>
      </c>
      <c r="V17" s="81">
        <v>0</v>
      </c>
      <c r="W17" s="81">
        <v>0</v>
      </c>
      <c r="X17" s="81">
        <v>0</v>
      </c>
      <c r="Y17" s="81"/>
    </row>
    <row r="18" spans="1:25" s="12" customFormat="1" x14ac:dyDescent="0.3">
      <c r="A18" s="101"/>
      <c r="B18" s="101"/>
      <c r="C18" s="12" t="s">
        <v>442</v>
      </c>
      <c r="D18" s="12" t="s">
        <v>655</v>
      </c>
      <c r="E18" s="80">
        <v>0.15019762845849799</v>
      </c>
      <c r="F18" s="80">
        <v>0.16883116883116903</v>
      </c>
      <c r="G18" s="37">
        <v>0.12765957446808499</v>
      </c>
      <c r="H18" s="37">
        <v>0.42857142857142899</v>
      </c>
      <c r="I18" s="37">
        <v>7.1428571428571397E-2</v>
      </c>
      <c r="J18" s="21">
        <v>5.4347826086956497</v>
      </c>
      <c r="K18" s="12">
        <v>0</v>
      </c>
      <c r="L18" s="21">
        <v>4.125</v>
      </c>
      <c r="M18" s="21">
        <v>1.4444444444444429</v>
      </c>
      <c r="N18" s="37">
        <v>0.11111111111111099</v>
      </c>
      <c r="O18" s="37">
        <v>0.12903225806451599</v>
      </c>
      <c r="P18" s="21">
        <v>3.3333333333333299</v>
      </c>
      <c r="Q18" s="37">
        <v>0.119047619047619</v>
      </c>
      <c r="R18" s="37">
        <v>0.2</v>
      </c>
      <c r="S18" s="37">
        <v>0.125</v>
      </c>
      <c r="T18" s="37">
        <v>0.15094339622641501</v>
      </c>
      <c r="U18" s="21">
        <v>1.1428571428571441</v>
      </c>
      <c r="V18" s="81">
        <v>2.75</v>
      </c>
      <c r="W18" s="82">
        <v>1.1153846153846165</v>
      </c>
      <c r="X18" s="81">
        <v>0</v>
      </c>
      <c r="Y18" s="81"/>
    </row>
    <row r="19" spans="1:25" s="12" customFormat="1" x14ac:dyDescent="0.3">
      <c r="A19" s="101"/>
      <c r="B19" s="101"/>
      <c r="C19" s="12" t="s">
        <v>437</v>
      </c>
      <c r="D19" s="12" t="s">
        <v>656</v>
      </c>
      <c r="E19" s="80">
        <v>1.97628458498024E-2</v>
      </c>
      <c r="F19" s="80">
        <v>3.2467532467532499E-2</v>
      </c>
      <c r="G19" s="37">
        <v>0</v>
      </c>
      <c r="H19" s="37">
        <v>0</v>
      </c>
      <c r="I19" s="37">
        <v>5.7142857142857099E-2</v>
      </c>
      <c r="J19" s="12">
        <v>0</v>
      </c>
      <c r="K19" s="12">
        <v>0</v>
      </c>
      <c r="L19" s="12">
        <v>0</v>
      </c>
      <c r="M19" s="21">
        <v>4.3333333333333286</v>
      </c>
      <c r="N19" s="37">
        <v>0</v>
      </c>
      <c r="O19" s="37">
        <v>0</v>
      </c>
      <c r="P19" s="21">
        <v>1.6666666666666698</v>
      </c>
      <c r="Q19" s="37">
        <v>0</v>
      </c>
      <c r="R19" s="37">
        <v>0</v>
      </c>
      <c r="S19" s="37">
        <v>0</v>
      </c>
      <c r="T19" s="37">
        <v>1.88679245283019E-2</v>
      </c>
      <c r="U19" s="12">
        <v>0</v>
      </c>
      <c r="V19" s="81">
        <v>0</v>
      </c>
      <c r="W19" s="82">
        <v>1.1153846153846165</v>
      </c>
      <c r="X19" s="81">
        <v>0</v>
      </c>
      <c r="Y19" s="81"/>
    </row>
    <row r="20" spans="1:25" s="12" customFormat="1" x14ac:dyDescent="0.3">
      <c r="A20" s="101"/>
      <c r="B20" s="101"/>
      <c r="C20" s="12" t="s">
        <v>441</v>
      </c>
      <c r="D20" s="12" t="s">
        <v>657</v>
      </c>
      <c r="E20" s="80">
        <v>3.1620553359683799E-2</v>
      </c>
      <c r="F20" s="80">
        <v>5.1948051948051903E-2</v>
      </c>
      <c r="G20" s="37">
        <v>2.1276595744680899E-2</v>
      </c>
      <c r="H20" s="37">
        <v>0</v>
      </c>
      <c r="I20" s="37">
        <v>0</v>
      </c>
      <c r="J20" s="21">
        <v>1.0869565217391299</v>
      </c>
      <c r="K20" s="12">
        <v>0</v>
      </c>
      <c r="L20" s="21">
        <v>1.375</v>
      </c>
      <c r="M20" s="12">
        <v>0</v>
      </c>
      <c r="N20" s="37">
        <v>6.6666666666666693E-2</v>
      </c>
      <c r="O20" s="37">
        <v>3.2258064516128997E-2</v>
      </c>
      <c r="P20" s="12">
        <v>0</v>
      </c>
      <c r="Q20" s="37">
        <v>0.119047619047619</v>
      </c>
      <c r="R20" s="37">
        <v>0.02</v>
      </c>
      <c r="S20" s="37">
        <v>2.7777777777777801E-2</v>
      </c>
      <c r="T20" s="37">
        <v>1.88679245283019E-2</v>
      </c>
      <c r="U20" s="12">
        <v>0</v>
      </c>
      <c r="V20" s="81">
        <v>0</v>
      </c>
      <c r="W20" s="82">
        <v>1.1153846153846165</v>
      </c>
      <c r="X20" s="81">
        <v>0</v>
      </c>
      <c r="Y20" s="81"/>
    </row>
    <row r="21" spans="1:25" x14ac:dyDescent="0.3">
      <c r="A21" s="52"/>
      <c r="B21" s="53"/>
    </row>
  </sheetData>
  <autoFilter ref="A6:X20" xr:uid="{00000000-0009-0000-0000-000003000000}"/>
  <mergeCells count="5">
    <mergeCell ref="B7:B10"/>
    <mergeCell ref="A7:A10"/>
    <mergeCell ref="B11:B20"/>
    <mergeCell ref="A11:A20"/>
    <mergeCell ref="A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106"/>
  <sheetViews>
    <sheetView zoomScaleNormal="100" workbookViewId="0">
      <pane xSplit="4" ySplit="6" topLeftCell="E7" activePane="bottomRight" state="frozen"/>
      <selection pane="topRight" activeCell="G1" sqref="G1"/>
      <selection pane="bottomLeft" activeCell="A2" sqref="A2"/>
      <selection pane="bottomRight"/>
    </sheetView>
  </sheetViews>
  <sheetFormatPr baseColWidth="10" defaultColWidth="11.5703125" defaultRowHeight="16.5" x14ac:dyDescent="0.3"/>
  <cols>
    <col min="1" max="1" width="11.5703125" style="14"/>
    <col min="2" max="2" width="41.5703125" style="14" customWidth="1"/>
    <col min="3" max="3" width="13" style="14" hidden="1" customWidth="1"/>
    <col min="4" max="4" width="53.140625" style="14" customWidth="1"/>
    <col min="5" max="5" width="11.42578125" style="35" customWidth="1"/>
    <col min="6" max="6" width="12.5703125" style="71" customWidth="1"/>
    <col min="7" max="7" width="16.7109375" style="71" customWidth="1"/>
    <col min="8" max="9" width="11.5703125" style="14" bestFit="1" customWidth="1"/>
    <col min="10" max="10" width="11.5703125" style="14" customWidth="1"/>
    <col min="11" max="11" width="11.140625" style="14" customWidth="1"/>
    <col min="12" max="12" width="11.5703125" style="14" bestFit="1" customWidth="1"/>
    <col min="13" max="13" width="12.28515625" style="14" customWidth="1"/>
    <col min="14" max="14" width="11.5703125" style="14" bestFit="1" customWidth="1"/>
    <col min="15" max="15" width="12.7109375" style="14" customWidth="1"/>
    <col min="16" max="16" width="13.140625" style="14" customWidth="1"/>
    <col min="17" max="17" width="14.140625" style="14" customWidth="1"/>
    <col min="18" max="18" width="11.5703125" style="14" bestFit="1" customWidth="1"/>
    <col min="19" max="19" width="12.7109375" style="14" customWidth="1"/>
    <col min="20" max="20" width="20.5703125" style="14" bestFit="1" customWidth="1"/>
    <col min="21" max="16384" width="11.5703125" style="14"/>
  </cols>
  <sheetData>
    <row r="1" spans="1:24" ht="18.75" x14ac:dyDescent="0.3">
      <c r="A1" s="24" t="s">
        <v>1132</v>
      </c>
      <c r="E1" s="14"/>
      <c r="F1" s="14"/>
      <c r="G1" s="14"/>
    </row>
    <row r="2" spans="1:24" x14ac:dyDescent="0.3">
      <c r="A2" s="17" t="s">
        <v>1110</v>
      </c>
      <c r="E2" s="14"/>
      <c r="F2" s="14"/>
      <c r="G2" s="14"/>
    </row>
    <row r="3" spans="1:24" x14ac:dyDescent="0.3">
      <c r="E3" s="14"/>
      <c r="F3" s="14"/>
      <c r="G3" s="14"/>
    </row>
    <row r="4" spans="1:24" s="46" customFormat="1" ht="17.25" customHeight="1" x14ac:dyDescent="0.3">
      <c r="A4" s="100" t="s">
        <v>956</v>
      </c>
      <c r="B4" s="100"/>
      <c r="C4" s="100"/>
      <c r="D4" s="100"/>
      <c r="E4" s="100"/>
      <c r="F4" s="60"/>
      <c r="G4" s="60"/>
      <c r="H4" s="41"/>
      <c r="I4" s="41"/>
      <c r="J4" s="41"/>
      <c r="K4" s="41"/>
      <c r="L4" s="41"/>
      <c r="M4" s="41"/>
      <c r="N4" s="41"/>
      <c r="O4" s="41"/>
      <c r="P4" s="41"/>
      <c r="Q4" s="41"/>
      <c r="R4" s="41"/>
      <c r="S4" s="41"/>
      <c r="T4" s="41"/>
      <c r="U4" s="41"/>
      <c r="V4" s="41"/>
      <c r="W4" s="41"/>
      <c r="X4" s="41"/>
    </row>
    <row r="5" spans="1:24" s="30" customFormat="1" x14ac:dyDescent="0.3">
      <c r="A5" s="42" t="s">
        <v>957</v>
      </c>
      <c r="B5" s="42"/>
      <c r="C5" s="42"/>
      <c r="D5" s="42"/>
      <c r="E5" s="42"/>
      <c r="F5" s="42"/>
      <c r="G5" s="42"/>
      <c r="H5" s="42"/>
      <c r="I5" s="42"/>
      <c r="J5" s="42"/>
      <c r="K5" s="42"/>
      <c r="L5" s="42"/>
      <c r="M5" s="42"/>
      <c r="N5" s="42"/>
      <c r="O5" s="42"/>
      <c r="P5" s="42"/>
      <c r="Q5" s="42"/>
      <c r="R5" s="42"/>
      <c r="S5" s="42"/>
      <c r="T5" s="42"/>
      <c r="U5" s="42"/>
      <c r="V5" s="42"/>
      <c r="W5" s="42"/>
      <c r="X5" s="42"/>
    </row>
    <row r="6" spans="1:24" s="65" customFormat="1" ht="48.75" customHeight="1" x14ac:dyDescent="0.3">
      <c r="A6" s="61" t="s">
        <v>0</v>
      </c>
      <c r="B6" s="61" t="s">
        <v>1</v>
      </c>
      <c r="C6" s="61" t="s">
        <v>2</v>
      </c>
      <c r="D6" s="61" t="s">
        <v>2</v>
      </c>
      <c r="E6" s="62" t="s">
        <v>962</v>
      </c>
      <c r="F6" s="62" t="s">
        <v>959</v>
      </c>
      <c r="G6" s="62" t="s">
        <v>960</v>
      </c>
      <c r="H6" s="63" t="s">
        <v>571</v>
      </c>
      <c r="I6" s="63" t="s">
        <v>572</v>
      </c>
      <c r="J6" s="64" t="s">
        <v>573</v>
      </c>
      <c r="K6" s="64" t="s">
        <v>574</v>
      </c>
      <c r="L6" s="64" t="s">
        <v>575</v>
      </c>
      <c r="M6" s="64" t="s">
        <v>576</v>
      </c>
      <c r="N6" s="63" t="s">
        <v>577</v>
      </c>
      <c r="O6" s="63" t="s">
        <v>578</v>
      </c>
      <c r="P6" s="64" t="s">
        <v>579</v>
      </c>
      <c r="Q6" s="63" t="s">
        <v>580</v>
      </c>
      <c r="R6" s="63" t="s">
        <v>581</v>
      </c>
      <c r="S6" s="63" t="s">
        <v>582</v>
      </c>
      <c r="T6" s="63" t="s">
        <v>583</v>
      </c>
      <c r="U6" s="64" t="s">
        <v>584</v>
      </c>
      <c r="V6" s="64" t="s">
        <v>585</v>
      </c>
      <c r="W6" s="64" t="s">
        <v>586</v>
      </c>
      <c r="X6" s="64" t="s">
        <v>587</v>
      </c>
    </row>
    <row r="7" spans="1:24" s="12" customFormat="1" x14ac:dyDescent="0.3">
      <c r="A7" s="101" t="s">
        <v>3</v>
      </c>
      <c r="B7" s="101" t="s">
        <v>4</v>
      </c>
      <c r="C7" s="12" t="s">
        <v>8</v>
      </c>
      <c r="D7" s="12" t="s">
        <v>661</v>
      </c>
      <c r="E7" s="37">
        <v>3.7356321839080497E-2</v>
      </c>
      <c r="F7" s="55">
        <v>4.7393364928909998E-2</v>
      </c>
      <c r="G7" s="37">
        <v>5.5555555555555601E-2</v>
      </c>
      <c r="H7" s="37">
        <v>5.7142857142857099E-2</v>
      </c>
      <c r="I7" s="37">
        <v>5.6818181818181795E-2</v>
      </c>
      <c r="J7" s="12">
        <v>2</v>
      </c>
      <c r="K7" s="12">
        <v>0</v>
      </c>
      <c r="L7" s="12">
        <v>0</v>
      </c>
      <c r="M7" s="12">
        <v>0.99999999999999967</v>
      </c>
      <c r="N7" s="37">
        <v>1.5151515151515201E-2</v>
      </c>
      <c r="O7" s="37">
        <v>0</v>
      </c>
      <c r="P7" s="12">
        <v>0</v>
      </c>
      <c r="Q7" s="37">
        <v>0</v>
      </c>
      <c r="R7" s="37">
        <v>1.63934426229508E-2</v>
      </c>
      <c r="S7" s="37">
        <v>5.5555555555555601E-2</v>
      </c>
      <c r="T7" s="37">
        <v>2.7027027027027001E-2</v>
      </c>
      <c r="U7" s="72">
        <v>0</v>
      </c>
      <c r="V7" s="23">
        <v>1.9999999999999998</v>
      </c>
      <c r="W7" s="12">
        <v>1.9999999999999996</v>
      </c>
      <c r="X7" s="12">
        <v>0</v>
      </c>
    </row>
    <row r="8" spans="1:24" s="12" customFormat="1" ht="12.75" customHeight="1" x14ac:dyDescent="0.3">
      <c r="A8" s="101"/>
      <c r="B8" s="101"/>
      <c r="C8" s="12" t="s">
        <v>9</v>
      </c>
      <c r="D8" s="12" t="s">
        <v>662</v>
      </c>
      <c r="E8" s="37">
        <v>6.6091954022988494E-2</v>
      </c>
      <c r="F8" s="55">
        <v>7.10900473933649E-2</v>
      </c>
      <c r="G8" s="37">
        <v>0.126984126984127</v>
      </c>
      <c r="H8" s="37">
        <v>0</v>
      </c>
      <c r="I8" s="37">
        <v>0.102272727272727</v>
      </c>
      <c r="J8" s="12">
        <v>3</v>
      </c>
      <c r="K8" s="12">
        <v>0</v>
      </c>
      <c r="L8" s="12">
        <v>0</v>
      </c>
      <c r="M8" s="12">
        <v>2.0000000000000018</v>
      </c>
      <c r="N8" s="37">
        <v>9.0909090909090898E-2</v>
      </c>
      <c r="O8" s="37">
        <v>6.9767441860465101E-2</v>
      </c>
      <c r="P8" s="12">
        <v>0</v>
      </c>
      <c r="Q8" s="37">
        <v>6.5217391304347797E-2</v>
      </c>
      <c r="R8" s="37">
        <v>1.63934426229508E-2</v>
      </c>
      <c r="S8" s="37">
        <v>0.148148148148148</v>
      </c>
      <c r="T8" s="37">
        <v>0</v>
      </c>
      <c r="U8" s="72">
        <v>0</v>
      </c>
      <c r="V8" s="23">
        <v>1.0000000000000011</v>
      </c>
      <c r="W8" s="12">
        <v>1.9999999999999996</v>
      </c>
      <c r="X8" s="12">
        <v>0</v>
      </c>
    </row>
    <row r="9" spans="1:24" s="12" customFormat="1" x14ac:dyDescent="0.3">
      <c r="A9" s="101"/>
      <c r="B9" s="101"/>
      <c r="C9" s="12" t="s">
        <v>11</v>
      </c>
      <c r="D9" s="12" t="s">
        <v>663</v>
      </c>
      <c r="E9" s="37">
        <v>0.14655172413793099</v>
      </c>
      <c r="F9" s="55">
        <v>0.22748815165876798</v>
      </c>
      <c r="G9" s="37">
        <v>8.7301587301587297E-2</v>
      </c>
      <c r="H9" s="37">
        <v>0.37142857142857105</v>
      </c>
      <c r="I9" s="37">
        <v>0.11363636363636401</v>
      </c>
      <c r="J9" s="12">
        <v>2</v>
      </c>
      <c r="K9" s="12">
        <v>1</v>
      </c>
      <c r="L9" s="12">
        <v>0.99999999999999989</v>
      </c>
      <c r="M9" s="12">
        <v>4.0000000000000036</v>
      </c>
      <c r="N9" s="37">
        <v>0.19696969696969699</v>
      </c>
      <c r="O9" s="37">
        <v>0.18604651162790697</v>
      </c>
      <c r="P9" s="12">
        <v>2</v>
      </c>
      <c r="Q9" s="37">
        <v>6.5217391304347797E-2</v>
      </c>
      <c r="R9" s="37">
        <v>0.22950819672131101</v>
      </c>
      <c r="S9" s="37">
        <v>3.7037037037037E-2</v>
      </c>
      <c r="T9" s="37">
        <v>8.1081081081081099E-2</v>
      </c>
      <c r="U9" s="72">
        <v>0</v>
      </c>
      <c r="V9" s="23">
        <v>0</v>
      </c>
      <c r="W9" s="12">
        <v>3.0000000000000013</v>
      </c>
      <c r="X9" s="12">
        <v>1</v>
      </c>
    </row>
    <row r="10" spans="1:24" s="12" customFormat="1" x14ac:dyDescent="0.3">
      <c r="A10" s="101"/>
      <c r="B10" s="101"/>
      <c r="C10" s="12" t="s">
        <v>6</v>
      </c>
      <c r="D10" s="12" t="s">
        <v>664</v>
      </c>
      <c r="E10" s="37">
        <v>7.3275862068965497E-2</v>
      </c>
      <c r="F10" s="55">
        <v>4.2654028436019002E-2</v>
      </c>
      <c r="G10" s="37">
        <v>3.9682539682539701E-2</v>
      </c>
      <c r="H10" s="37">
        <v>8.5714285714285687E-2</v>
      </c>
      <c r="I10" s="37">
        <v>0.11363636363636401</v>
      </c>
      <c r="J10" s="12">
        <v>1</v>
      </c>
      <c r="K10" s="12">
        <v>0</v>
      </c>
      <c r="L10" s="12">
        <v>0.99999999999999989</v>
      </c>
      <c r="M10" s="12">
        <v>0</v>
      </c>
      <c r="N10" s="37">
        <v>1.5151515151515201E-2</v>
      </c>
      <c r="O10" s="37">
        <v>2.32558139534884E-2</v>
      </c>
      <c r="P10" s="12">
        <v>3</v>
      </c>
      <c r="Q10" s="37">
        <v>0</v>
      </c>
      <c r="R10" s="37">
        <v>0.13114754098360701</v>
      </c>
      <c r="S10" s="37">
        <v>7.4074074074074098E-2</v>
      </c>
      <c r="T10" s="37">
        <v>0.14864864864864902</v>
      </c>
      <c r="U10" s="72">
        <v>0</v>
      </c>
      <c r="V10" s="23">
        <v>0</v>
      </c>
      <c r="W10" s="12">
        <v>0</v>
      </c>
      <c r="X10" s="12">
        <v>1</v>
      </c>
    </row>
    <row r="11" spans="1:24" s="12" customFormat="1" x14ac:dyDescent="0.3">
      <c r="A11" s="101"/>
      <c r="B11" s="101"/>
      <c r="C11" s="12" t="s">
        <v>5</v>
      </c>
      <c r="D11" s="12" t="s">
        <v>665</v>
      </c>
      <c r="E11" s="37">
        <v>0.39511494252873597</v>
      </c>
      <c r="F11" s="55">
        <v>0.28909952606635098</v>
      </c>
      <c r="G11" s="37">
        <v>0.42063492063492097</v>
      </c>
      <c r="H11" s="37">
        <v>0.3</v>
      </c>
      <c r="I11" s="37">
        <v>0.30681818181818199</v>
      </c>
      <c r="J11" s="12">
        <v>9</v>
      </c>
      <c r="K11" s="12">
        <v>1.7999999999999998</v>
      </c>
      <c r="L11" s="12">
        <v>4.0000000000000044</v>
      </c>
      <c r="M11" s="12">
        <v>4.0000000000000036</v>
      </c>
      <c r="N11" s="37">
        <v>0.18181818181818202</v>
      </c>
      <c r="O11" s="37">
        <v>0.37209302325581395</v>
      </c>
      <c r="P11" s="12">
        <v>2</v>
      </c>
      <c r="Q11" s="37">
        <v>0.39130434782608703</v>
      </c>
      <c r="R11" s="37">
        <v>0.36065573770491804</v>
      </c>
      <c r="S11" s="37">
        <v>0.50925925925925908</v>
      </c>
      <c r="T11" s="37">
        <v>0.66216216216216195</v>
      </c>
      <c r="U11" s="72">
        <v>4</v>
      </c>
      <c r="V11" s="23">
        <v>13.999999999999993</v>
      </c>
      <c r="W11" s="12">
        <v>9.0000000000000036</v>
      </c>
      <c r="X11" s="12">
        <v>0</v>
      </c>
    </row>
    <row r="12" spans="1:24" s="12" customFormat="1" x14ac:dyDescent="0.3">
      <c r="A12" s="101"/>
      <c r="B12" s="101"/>
      <c r="C12" s="12" t="s">
        <v>7</v>
      </c>
      <c r="D12" s="12" t="s">
        <v>666</v>
      </c>
      <c r="E12" s="37">
        <v>0.22701149425287401</v>
      </c>
      <c r="F12" s="55">
        <v>0.208530805687204</v>
      </c>
      <c r="G12" s="37">
        <v>0.214285714285714</v>
      </c>
      <c r="H12" s="37">
        <v>5.7142857142857099E-2</v>
      </c>
      <c r="I12" s="37">
        <v>0.29545454545454503</v>
      </c>
      <c r="J12" s="12">
        <v>8</v>
      </c>
      <c r="K12" s="12">
        <v>1.2</v>
      </c>
      <c r="L12" s="12">
        <v>5.0000000000000053</v>
      </c>
      <c r="M12" s="12">
        <v>0.99999999999999967</v>
      </c>
      <c r="N12" s="37">
        <v>0.46969696969696995</v>
      </c>
      <c r="O12" s="37">
        <v>0.13953488372093001</v>
      </c>
      <c r="P12" s="12">
        <v>3</v>
      </c>
      <c r="Q12" s="37">
        <v>0.434782608695652</v>
      </c>
      <c r="R12" s="37">
        <v>0.22950819672131101</v>
      </c>
      <c r="S12" s="37">
        <v>0.12962962962962998</v>
      </c>
      <c r="T12" s="37">
        <v>8.1081081081081099E-2</v>
      </c>
      <c r="U12" s="72">
        <v>4</v>
      </c>
      <c r="V12" s="23">
        <v>4.0000000000000044</v>
      </c>
      <c r="W12" s="12">
        <v>6.0000000000000027</v>
      </c>
      <c r="X12" s="12">
        <v>0</v>
      </c>
    </row>
    <row r="13" spans="1:24" s="12" customFormat="1" ht="21" customHeight="1" x14ac:dyDescent="0.3">
      <c r="A13" s="101"/>
      <c r="B13" s="101"/>
      <c r="C13" s="12" t="s">
        <v>568</v>
      </c>
      <c r="D13" s="12" t="s">
        <v>667</v>
      </c>
      <c r="E13" s="37">
        <v>4.3103448275862103E-3</v>
      </c>
      <c r="F13" s="55">
        <v>9.4786729857819895E-3</v>
      </c>
      <c r="G13" s="37">
        <v>7.9365079365079413E-3</v>
      </c>
      <c r="H13" s="37">
        <v>0</v>
      </c>
      <c r="I13" s="37">
        <v>0</v>
      </c>
      <c r="J13" s="12">
        <v>0</v>
      </c>
      <c r="K13" s="12">
        <v>0</v>
      </c>
      <c r="L13" s="12">
        <v>0</v>
      </c>
      <c r="M13" s="12">
        <v>0</v>
      </c>
      <c r="N13" s="37">
        <v>0</v>
      </c>
      <c r="O13" s="37">
        <v>4.6511627906976702E-2</v>
      </c>
      <c r="P13" s="12">
        <v>0</v>
      </c>
      <c r="Q13" s="37">
        <v>0</v>
      </c>
      <c r="R13" s="37">
        <v>0</v>
      </c>
      <c r="S13" s="37">
        <v>0</v>
      </c>
      <c r="T13" s="37">
        <v>0</v>
      </c>
      <c r="U13" s="72">
        <v>0</v>
      </c>
      <c r="V13" s="23">
        <v>1.0000000000000011</v>
      </c>
      <c r="W13" s="12">
        <v>0</v>
      </c>
      <c r="X13" s="12">
        <v>0</v>
      </c>
    </row>
    <row r="14" spans="1:24" s="12" customFormat="1" x14ac:dyDescent="0.3">
      <c r="A14" s="101"/>
      <c r="B14" s="101"/>
      <c r="C14" s="12" t="s">
        <v>13</v>
      </c>
      <c r="D14" s="12" t="s">
        <v>628</v>
      </c>
      <c r="E14" s="37">
        <v>2.8735632183907998E-3</v>
      </c>
      <c r="F14" s="55">
        <v>4.739336492891E-3</v>
      </c>
      <c r="G14" s="37">
        <v>0</v>
      </c>
      <c r="H14" s="37">
        <v>1.4285714285714299E-2</v>
      </c>
      <c r="I14" s="37">
        <v>0</v>
      </c>
      <c r="J14" s="12">
        <v>0</v>
      </c>
      <c r="K14" s="12">
        <v>0</v>
      </c>
      <c r="L14" s="12">
        <v>0</v>
      </c>
      <c r="M14" s="12">
        <v>0</v>
      </c>
      <c r="N14" s="37">
        <v>0</v>
      </c>
      <c r="O14" s="37">
        <v>2.32558139534884E-2</v>
      </c>
      <c r="P14" s="12">
        <v>0</v>
      </c>
      <c r="Q14" s="37">
        <v>0</v>
      </c>
      <c r="R14" s="37">
        <v>0</v>
      </c>
      <c r="S14" s="37">
        <v>0</v>
      </c>
      <c r="T14" s="37">
        <v>0</v>
      </c>
      <c r="U14" s="72">
        <v>0</v>
      </c>
      <c r="V14" s="23">
        <v>0</v>
      </c>
      <c r="W14" s="12">
        <v>0</v>
      </c>
      <c r="X14" s="12">
        <v>0</v>
      </c>
    </row>
    <row r="15" spans="1:24" s="12" customFormat="1" x14ac:dyDescent="0.3">
      <c r="A15" s="101"/>
      <c r="B15" s="101"/>
      <c r="C15" s="12" t="s">
        <v>12</v>
      </c>
      <c r="D15" s="12" t="s">
        <v>638</v>
      </c>
      <c r="E15" s="37">
        <v>7.1839080459770097E-3</v>
      </c>
      <c r="F15" s="55">
        <v>4.739336492891E-3</v>
      </c>
      <c r="G15" s="37">
        <v>1.58730158730159E-2</v>
      </c>
      <c r="H15" s="37">
        <v>0</v>
      </c>
      <c r="I15" s="37">
        <v>0</v>
      </c>
      <c r="J15" s="12">
        <v>0</v>
      </c>
      <c r="K15" s="12">
        <v>0</v>
      </c>
      <c r="L15" s="12">
        <v>0</v>
      </c>
      <c r="M15" s="12">
        <v>0</v>
      </c>
      <c r="N15" s="37">
        <v>0</v>
      </c>
      <c r="O15" s="37">
        <v>2.32558139534884E-2</v>
      </c>
      <c r="P15" s="12">
        <v>0</v>
      </c>
      <c r="Q15" s="37">
        <v>0</v>
      </c>
      <c r="R15" s="37">
        <v>1.63934426229508E-2</v>
      </c>
      <c r="S15" s="37">
        <v>1.85185185185185E-2</v>
      </c>
      <c r="T15" s="37">
        <v>0</v>
      </c>
      <c r="U15" s="72">
        <v>0</v>
      </c>
      <c r="V15" s="23">
        <v>0</v>
      </c>
      <c r="W15" s="12">
        <v>1.0000000000000013</v>
      </c>
      <c r="X15" s="12">
        <v>0</v>
      </c>
    </row>
    <row r="16" spans="1:24" s="12" customFormat="1" x14ac:dyDescent="0.3">
      <c r="A16" s="101"/>
      <c r="B16" s="101"/>
      <c r="C16" s="12" t="s">
        <v>14</v>
      </c>
      <c r="D16" s="12" t="s">
        <v>624</v>
      </c>
      <c r="E16" s="37">
        <v>5.74712643678161E-3</v>
      </c>
      <c r="F16" s="55">
        <v>0</v>
      </c>
      <c r="G16" s="37">
        <v>2.3809523809523801E-2</v>
      </c>
      <c r="H16" s="37">
        <v>0</v>
      </c>
      <c r="I16" s="37">
        <v>0</v>
      </c>
      <c r="J16" s="12">
        <v>0</v>
      </c>
      <c r="K16" s="12">
        <v>0</v>
      </c>
      <c r="L16" s="12">
        <v>0</v>
      </c>
      <c r="M16" s="12">
        <v>0</v>
      </c>
      <c r="N16" s="37">
        <v>1.5151515151515201E-2</v>
      </c>
      <c r="O16" s="37">
        <v>0</v>
      </c>
      <c r="P16" s="12">
        <v>0</v>
      </c>
      <c r="Q16" s="37">
        <v>0</v>
      </c>
      <c r="R16" s="37">
        <v>0</v>
      </c>
      <c r="S16" s="37">
        <v>2.7777777777777801E-2</v>
      </c>
      <c r="T16" s="37">
        <v>0</v>
      </c>
      <c r="U16" s="72">
        <v>0</v>
      </c>
      <c r="V16" s="23">
        <v>0</v>
      </c>
      <c r="W16" s="12">
        <v>0</v>
      </c>
      <c r="X16" s="12">
        <v>0</v>
      </c>
    </row>
    <row r="17" spans="1:24" s="12" customFormat="1" x14ac:dyDescent="0.3">
      <c r="A17" s="101"/>
      <c r="B17" s="101"/>
      <c r="C17" s="12" t="s">
        <v>10</v>
      </c>
      <c r="D17" s="12" t="s">
        <v>668</v>
      </c>
      <c r="E17" s="37">
        <v>3.4482758620689703E-2</v>
      </c>
      <c r="F17" s="55">
        <v>9.4786729857819912E-2</v>
      </c>
      <c r="G17" s="37">
        <v>7.9365079365079413E-3</v>
      </c>
      <c r="H17" s="37">
        <v>0.114285714285714</v>
      </c>
      <c r="I17" s="37">
        <v>1.13636363636364E-2</v>
      </c>
      <c r="J17" s="12">
        <v>0</v>
      </c>
      <c r="K17" s="12">
        <v>0</v>
      </c>
      <c r="L17" s="12">
        <v>0</v>
      </c>
      <c r="M17" s="12">
        <v>0.99999999999999967</v>
      </c>
      <c r="N17" s="37">
        <v>1.5151515151515201E-2</v>
      </c>
      <c r="O17" s="37">
        <v>0.116279069767442</v>
      </c>
      <c r="P17" s="12">
        <v>0</v>
      </c>
      <c r="Q17" s="37">
        <v>4.3478260869565195E-2</v>
      </c>
      <c r="R17" s="37">
        <v>0</v>
      </c>
      <c r="S17" s="37">
        <v>0</v>
      </c>
      <c r="T17" s="37">
        <v>0</v>
      </c>
      <c r="U17" s="72">
        <v>0</v>
      </c>
      <c r="V17" s="23">
        <v>0</v>
      </c>
      <c r="W17" s="12">
        <v>6.0000000000000027</v>
      </c>
      <c r="X17" s="12">
        <v>0</v>
      </c>
    </row>
    <row r="18" spans="1:24" s="12" customFormat="1" ht="20.25" customHeight="1" x14ac:dyDescent="0.3">
      <c r="A18" s="101" t="s">
        <v>15</v>
      </c>
      <c r="B18" s="101" t="s">
        <v>16</v>
      </c>
      <c r="C18" s="12" t="s">
        <v>17</v>
      </c>
      <c r="D18" s="12" t="s">
        <v>669</v>
      </c>
      <c r="E18" s="37">
        <v>0.35014409221901999</v>
      </c>
      <c r="F18" s="55">
        <v>0.49047619047619001</v>
      </c>
      <c r="G18" s="37">
        <v>0.36</v>
      </c>
      <c r="H18" s="37">
        <v>0.51428571428571401</v>
      </c>
      <c r="I18" s="37">
        <v>0.23863636363636398</v>
      </c>
      <c r="J18" s="12">
        <v>5</v>
      </c>
      <c r="K18" s="12">
        <v>0.8</v>
      </c>
      <c r="L18" s="12">
        <v>5.9999999999999947</v>
      </c>
      <c r="M18" s="12">
        <v>5.0000000000000053</v>
      </c>
      <c r="N18" s="37">
        <v>0.31818181818181801</v>
      </c>
      <c r="O18" s="37">
        <v>0.41463414634146295</v>
      </c>
      <c r="P18" s="12">
        <v>3</v>
      </c>
      <c r="Q18" s="37">
        <v>0.26086956521739102</v>
      </c>
      <c r="R18" s="37">
        <v>0.40322580645161304</v>
      </c>
      <c r="S18" s="37">
        <v>0.41666666666666702</v>
      </c>
      <c r="T18" s="37">
        <v>0.20270270270270299</v>
      </c>
      <c r="U18" s="72">
        <v>5</v>
      </c>
      <c r="V18" s="23">
        <v>2.0952380952380945</v>
      </c>
      <c r="W18" s="12">
        <v>19.999999999999996</v>
      </c>
      <c r="X18" s="12">
        <v>1</v>
      </c>
    </row>
    <row r="19" spans="1:24" s="12" customFormat="1" x14ac:dyDescent="0.3">
      <c r="A19" s="101"/>
      <c r="B19" s="101"/>
      <c r="C19" s="12" t="s">
        <v>22</v>
      </c>
      <c r="D19" s="12" t="s">
        <v>670</v>
      </c>
      <c r="E19" s="37">
        <v>0.29971181556196003</v>
      </c>
      <c r="F19" s="55">
        <v>0.314285714285714</v>
      </c>
      <c r="G19" s="37">
        <v>0.248</v>
      </c>
      <c r="H19" s="37">
        <v>0.14285714285714302</v>
      </c>
      <c r="I19" s="37">
        <v>0.27272727272727298</v>
      </c>
      <c r="J19" s="12">
        <v>9</v>
      </c>
      <c r="K19" s="12">
        <v>1.4000000000000001</v>
      </c>
      <c r="L19" s="12">
        <v>2.0000000000000022</v>
      </c>
      <c r="M19" s="12">
        <v>3.0000000000000031</v>
      </c>
      <c r="N19" s="37">
        <v>0.51515151515151503</v>
      </c>
      <c r="O19" s="37">
        <v>0.31707317073170699</v>
      </c>
      <c r="P19" s="12">
        <v>4</v>
      </c>
      <c r="Q19" s="37">
        <v>0.30434782608695699</v>
      </c>
      <c r="R19" s="37">
        <v>0.41935483870967699</v>
      </c>
      <c r="S19" s="37">
        <v>0.203703703703704</v>
      </c>
      <c r="T19" s="37">
        <v>0.28378378378378399</v>
      </c>
      <c r="U19" s="72">
        <v>3</v>
      </c>
      <c r="V19" s="23">
        <v>2.0952380952380945</v>
      </c>
      <c r="W19" s="12">
        <v>13.999999999999996</v>
      </c>
      <c r="X19" s="12">
        <v>0</v>
      </c>
    </row>
    <row r="20" spans="1:24" s="12" customFormat="1" x14ac:dyDescent="0.3">
      <c r="A20" s="101"/>
      <c r="B20" s="101"/>
      <c r="C20" s="12" t="s">
        <v>21</v>
      </c>
      <c r="D20" s="12" t="s">
        <v>671</v>
      </c>
      <c r="E20" s="37">
        <v>0.32420749279538902</v>
      </c>
      <c r="F20" s="55">
        <v>0.40952380952380901</v>
      </c>
      <c r="G20" s="37">
        <v>0.26400000000000001</v>
      </c>
      <c r="H20" s="37">
        <v>0.314285714285714</v>
      </c>
      <c r="I20" s="37">
        <v>0.36363636363636404</v>
      </c>
      <c r="J20" s="12">
        <v>12</v>
      </c>
      <c r="K20" s="12">
        <v>1.2</v>
      </c>
      <c r="L20" s="12">
        <v>0.99999999999999989</v>
      </c>
      <c r="M20" s="12">
        <v>5.0000000000000053</v>
      </c>
      <c r="N20" s="37">
        <v>0.40909090909090901</v>
      </c>
      <c r="O20" s="37">
        <v>0.292682926829268</v>
      </c>
      <c r="P20" s="12">
        <v>2</v>
      </c>
      <c r="Q20" s="37">
        <v>0.41304347826087001</v>
      </c>
      <c r="R20" s="37">
        <v>0.41935483870967699</v>
      </c>
      <c r="S20" s="37">
        <v>0.203703703703704</v>
      </c>
      <c r="T20" s="37">
        <v>0.17567567567567599</v>
      </c>
      <c r="U20" s="72">
        <v>5</v>
      </c>
      <c r="V20" s="23">
        <v>6.2857142857142927</v>
      </c>
      <c r="W20" s="12">
        <v>15.000000000000004</v>
      </c>
      <c r="X20" s="12">
        <v>0</v>
      </c>
    </row>
    <row r="21" spans="1:24" s="12" customFormat="1" x14ac:dyDescent="0.3">
      <c r="A21" s="101"/>
      <c r="B21" s="101"/>
      <c r="C21" s="12" t="s">
        <v>13</v>
      </c>
      <c r="D21" s="12" t="s">
        <v>628</v>
      </c>
      <c r="E21" s="37">
        <v>1.00864553314121E-2</v>
      </c>
      <c r="F21" s="55">
        <v>4.7619047619047597E-3</v>
      </c>
      <c r="G21" s="37">
        <v>1.6E-2</v>
      </c>
      <c r="H21" s="37">
        <v>0</v>
      </c>
      <c r="I21" s="37">
        <v>6.8181818181818205E-2</v>
      </c>
      <c r="J21" s="12">
        <v>0</v>
      </c>
      <c r="K21" s="12">
        <v>0</v>
      </c>
      <c r="L21" s="12">
        <v>0</v>
      </c>
      <c r="M21" s="12">
        <v>0</v>
      </c>
      <c r="N21" s="37">
        <v>0</v>
      </c>
      <c r="O21" s="37">
        <v>0</v>
      </c>
      <c r="P21" s="12">
        <v>0</v>
      </c>
      <c r="Q21" s="37">
        <v>0</v>
      </c>
      <c r="R21" s="37">
        <v>0</v>
      </c>
      <c r="S21" s="37">
        <v>0</v>
      </c>
      <c r="T21" s="37">
        <v>0</v>
      </c>
      <c r="U21" s="72">
        <v>0</v>
      </c>
      <c r="V21" s="23">
        <v>0</v>
      </c>
      <c r="W21" s="12">
        <v>1.0000000000000013</v>
      </c>
      <c r="X21" s="12">
        <v>0</v>
      </c>
    </row>
    <row r="22" spans="1:24" s="12" customFormat="1" x14ac:dyDescent="0.3">
      <c r="A22" s="101"/>
      <c r="B22" s="101"/>
      <c r="C22" s="12" t="s">
        <v>18</v>
      </c>
      <c r="D22" s="12" t="s">
        <v>672</v>
      </c>
      <c r="E22" s="37">
        <v>0.68587896253602298</v>
      </c>
      <c r="F22" s="55">
        <v>0.72857142857142809</v>
      </c>
      <c r="G22" s="37">
        <v>0.72</v>
      </c>
      <c r="H22" s="37">
        <v>0.67142857142857093</v>
      </c>
      <c r="I22" s="37">
        <v>0.65909090909090906</v>
      </c>
      <c r="J22" s="12">
        <v>18</v>
      </c>
      <c r="K22" s="12">
        <v>2.8000000000000003</v>
      </c>
      <c r="L22" s="12">
        <v>4.0000000000000044</v>
      </c>
      <c r="M22" s="12">
        <v>10.999999999999998</v>
      </c>
      <c r="N22" s="37">
        <v>0.80303030303030298</v>
      </c>
      <c r="O22" s="37">
        <v>0.60975609756097593</v>
      </c>
      <c r="P22" s="12">
        <v>6</v>
      </c>
      <c r="Q22" s="37">
        <v>0.86956521739130399</v>
      </c>
      <c r="R22" s="37">
        <v>0.70967741935483897</v>
      </c>
      <c r="S22" s="37">
        <v>0.70370370370370394</v>
      </c>
      <c r="T22" s="37">
        <v>0.55405405405405406</v>
      </c>
      <c r="U22" s="72">
        <v>5</v>
      </c>
      <c r="V22" s="23">
        <v>9.4285714285714377</v>
      </c>
      <c r="W22" s="12">
        <v>23</v>
      </c>
      <c r="X22" s="12">
        <v>2</v>
      </c>
    </row>
    <row r="23" spans="1:24" s="12" customFormat="1" x14ac:dyDescent="0.3">
      <c r="A23" s="101"/>
      <c r="B23" s="101"/>
      <c r="C23" s="12" t="s">
        <v>23</v>
      </c>
      <c r="D23" s="12" t="s">
        <v>623</v>
      </c>
      <c r="E23" s="37">
        <v>0.144092219020173</v>
      </c>
      <c r="F23" s="55">
        <v>0.104761904761905</v>
      </c>
      <c r="G23" s="37">
        <v>0.11199999999999999</v>
      </c>
      <c r="H23" s="37">
        <v>0.14285714285714302</v>
      </c>
      <c r="I23" s="37">
        <v>0.125</v>
      </c>
      <c r="J23" s="12">
        <v>2</v>
      </c>
      <c r="K23" s="12">
        <v>0.6</v>
      </c>
      <c r="L23" s="12">
        <v>0.99999999999999989</v>
      </c>
      <c r="M23" s="12">
        <v>0.99999999999999967</v>
      </c>
      <c r="N23" s="37">
        <v>6.0606060606060594E-2</v>
      </c>
      <c r="O23" s="37">
        <v>0.12195121951219499</v>
      </c>
      <c r="P23" s="12">
        <v>3</v>
      </c>
      <c r="Q23" s="37">
        <v>6.5217391304347797E-2</v>
      </c>
      <c r="R23" s="37">
        <v>0.16129032258064499</v>
      </c>
      <c r="S23" s="37">
        <v>0.16666666666666699</v>
      </c>
      <c r="T23" s="37">
        <v>0.27027027027027001</v>
      </c>
      <c r="U23" s="72">
        <v>1</v>
      </c>
      <c r="V23" s="23">
        <v>7.3333333333333259</v>
      </c>
      <c r="W23" s="12">
        <v>1.0000000000000013</v>
      </c>
      <c r="X23" s="12">
        <v>0</v>
      </c>
    </row>
    <row r="24" spans="1:24" s="12" customFormat="1" x14ac:dyDescent="0.3">
      <c r="A24" s="101"/>
      <c r="B24" s="101"/>
      <c r="C24" s="12" t="s">
        <v>24</v>
      </c>
      <c r="D24" s="12" t="s">
        <v>673</v>
      </c>
      <c r="E24" s="37">
        <v>5.7636887608069195E-3</v>
      </c>
      <c r="F24" s="55">
        <v>4.7619047619047597E-3</v>
      </c>
      <c r="G24" s="37">
        <v>1.6E-2</v>
      </c>
      <c r="H24" s="37">
        <v>0</v>
      </c>
      <c r="I24" s="37">
        <v>1.13636363636364E-2</v>
      </c>
      <c r="J24" s="12">
        <v>0</v>
      </c>
      <c r="K24" s="12">
        <v>0</v>
      </c>
      <c r="L24" s="12">
        <v>0</v>
      </c>
      <c r="M24" s="12">
        <v>0</v>
      </c>
      <c r="N24" s="37">
        <v>1.5151515151515201E-2</v>
      </c>
      <c r="O24" s="37">
        <v>0</v>
      </c>
      <c r="P24" s="12">
        <v>0</v>
      </c>
      <c r="Q24" s="37">
        <v>0</v>
      </c>
      <c r="R24" s="37">
        <v>0</v>
      </c>
      <c r="S24" s="37">
        <v>1.85185185185185E-2</v>
      </c>
      <c r="T24" s="37">
        <v>0</v>
      </c>
      <c r="U24" s="72">
        <v>0</v>
      </c>
      <c r="V24" s="23">
        <v>0</v>
      </c>
      <c r="W24" s="12">
        <v>0</v>
      </c>
      <c r="X24" s="12">
        <v>0</v>
      </c>
    </row>
    <row r="25" spans="1:24" s="12" customFormat="1" x14ac:dyDescent="0.3">
      <c r="A25" s="101"/>
      <c r="B25" s="101"/>
      <c r="C25" s="12" t="s">
        <v>19</v>
      </c>
      <c r="D25" s="12" t="s">
        <v>674</v>
      </c>
      <c r="E25" s="37">
        <v>0.19452449567723298</v>
      </c>
      <c r="F25" s="55">
        <v>0.233333333333333</v>
      </c>
      <c r="G25" s="37">
        <v>0.36</v>
      </c>
      <c r="H25" s="37">
        <v>0.2</v>
      </c>
      <c r="I25" s="37">
        <v>0.11363636363636401</v>
      </c>
      <c r="J25" s="12">
        <v>3</v>
      </c>
      <c r="K25" s="12">
        <v>0.2</v>
      </c>
      <c r="L25" s="12">
        <v>3.0000000000000027</v>
      </c>
      <c r="M25" s="12">
        <v>0.99999999999999967</v>
      </c>
      <c r="N25" s="37">
        <v>0.12121212121212099</v>
      </c>
      <c r="O25" s="37">
        <v>7.3170731707317097E-2</v>
      </c>
      <c r="P25" s="12">
        <v>2</v>
      </c>
      <c r="Q25" s="37">
        <v>0.26086956521739102</v>
      </c>
      <c r="R25" s="37">
        <v>0.32258064516128998</v>
      </c>
      <c r="S25" s="37">
        <v>0.296296296296296</v>
      </c>
      <c r="T25" s="37">
        <v>6.7567567567567599E-2</v>
      </c>
      <c r="U25" s="72">
        <v>1</v>
      </c>
      <c r="V25" s="23">
        <v>3.1428571428571463</v>
      </c>
      <c r="W25" s="12">
        <v>16.999999999999996</v>
      </c>
      <c r="X25" s="12">
        <v>0</v>
      </c>
    </row>
    <row r="26" spans="1:24" s="12" customFormat="1" x14ac:dyDescent="0.3">
      <c r="A26" s="101"/>
      <c r="B26" s="101"/>
      <c r="C26" s="12" t="s">
        <v>12</v>
      </c>
      <c r="D26" s="12" t="s">
        <v>638</v>
      </c>
      <c r="E26" s="37">
        <v>1.7291066282420799E-2</v>
      </c>
      <c r="F26" s="55">
        <v>1.4285714285714299E-2</v>
      </c>
      <c r="G26" s="37">
        <v>8.0000000000000002E-3</v>
      </c>
      <c r="H26" s="37">
        <v>1.4285714285714299E-2</v>
      </c>
      <c r="I26" s="37">
        <v>3.4090909090909102E-2</v>
      </c>
      <c r="J26" s="12">
        <v>0</v>
      </c>
      <c r="K26" s="12">
        <v>0.4</v>
      </c>
      <c r="L26" s="12">
        <v>0</v>
      </c>
      <c r="M26" s="12">
        <v>0</v>
      </c>
      <c r="N26" s="37">
        <v>1.5151515151515201E-2</v>
      </c>
      <c r="O26" s="37">
        <v>0</v>
      </c>
      <c r="P26" s="12">
        <v>0</v>
      </c>
      <c r="Q26" s="37">
        <v>0</v>
      </c>
      <c r="R26" s="37">
        <v>4.8387096774193498E-2</v>
      </c>
      <c r="S26" s="37">
        <v>9.2592592592592605E-3</v>
      </c>
      <c r="T26" s="37">
        <v>1.35135135135135E-2</v>
      </c>
      <c r="U26" s="72">
        <v>0</v>
      </c>
      <c r="V26" s="23">
        <v>0</v>
      </c>
      <c r="W26" s="12">
        <v>0</v>
      </c>
      <c r="X26" s="12">
        <v>0</v>
      </c>
    </row>
    <row r="27" spans="1:24" s="12" customFormat="1" x14ac:dyDescent="0.3">
      <c r="A27" s="101"/>
      <c r="B27" s="101"/>
      <c r="C27" s="12" t="s">
        <v>20</v>
      </c>
      <c r="D27" s="12" t="s">
        <v>675</v>
      </c>
      <c r="E27" s="37">
        <v>0.20317002881844398</v>
      </c>
      <c r="F27" s="55">
        <v>0.24285714285714299</v>
      </c>
      <c r="G27" s="37">
        <v>0.152</v>
      </c>
      <c r="H27" s="37">
        <v>0.114285714285714</v>
      </c>
      <c r="I27" s="37">
        <v>0.23863636363636398</v>
      </c>
      <c r="J27" s="12">
        <v>8</v>
      </c>
      <c r="K27" s="12">
        <v>0.6</v>
      </c>
      <c r="L27" s="12">
        <v>0</v>
      </c>
      <c r="M27" s="12">
        <v>0.99999999999999967</v>
      </c>
      <c r="N27" s="37">
        <v>0.40909090909090901</v>
      </c>
      <c r="O27" s="37">
        <v>0.219512195121951</v>
      </c>
      <c r="P27" s="12">
        <v>1</v>
      </c>
      <c r="Q27" s="37">
        <v>0.30434782608695699</v>
      </c>
      <c r="R27" s="37">
        <v>0.209677419354839</v>
      </c>
      <c r="S27" s="37">
        <v>3.7037037037037E-2</v>
      </c>
      <c r="T27" s="37">
        <v>0.17567567567567599</v>
      </c>
      <c r="U27" s="72">
        <v>2</v>
      </c>
      <c r="V27" s="23">
        <v>2.0952380952380945</v>
      </c>
      <c r="W27" s="12">
        <v>15.000000000000004</v>
      </c>
      <c r="X27" s="12">
        <v>0</v>
      </c>
    </row>
    <row r="28" spans="1:24" s="12" customFormat="1" ht="15" customHeight="1" x14ac:dyDescent="0.3">
      <c r="A28" s="101" t="s">
        <v>25</v>
      </c>
      <c r="B28" s="101" t="s">
        <v>26</v>
      </c>
      <c r="C28" s="12" t="s">
        <v>27</v>
      </c>
      <c r="D28" s="12" t="s">
        <v>676</v>
      </c>
      <c r="E28" s="37">
        <v>0.58789625360230502</v>
      </c>
      <c r="F28" s="55">
        <v>0.628571428571429</v>
      </c>
      <c r="G28" s="37">
        <v>0.61599999999999999</v>
      </c>
      <c r="H28" s="37">
        <v>0.6</v>
      </c>
      <c r="I28" s="37">
        <v>0.59090909090909105</v>
      </c>
      <c r="J28" s="12">
        <v>13</v>
      </c>
      <c r="K28" s="12">
        <v>2.4</v>
      </c>
      <c r="L28" s="12">
        <v>5.0000000000000053</v>
      </c>
      <c r="M28" s="12">
        <v>8.9999999999999947</v>
      </c>
      <c r="N28" s="37">
        <v>0.62121212121212099</v>
      </c>
      <c r="O28" s="37">
        <v>0.58536585365853699</v>
      </c>
      <c r="P28" s="12">
        <v>5</v>
      </c>
      <c r="Q28" s="37">
        <v>0.69565217391304301</v>
      </c>
      <c r="R28" s="37">
        <v>0.54838709677419406</v>
      </c>
      <c r="S28" s="37">
        <v>0.66666666666666696</v>
      </c>
      <c r="T28" s="37">
        <v>0.44594594594594594</v>
      </c>
      <c r="U28" s="72">
        <v>6</v>
      </c>
      <c r="V28" s="23">
        <v>5.2380952380952364</v>
      </c>
      <c r="W28" s="12">
        <v>21.999999999999986</v>
      </c>
      <c r="X28" s="12">
        <v>1</v>
      </c>
    </row>
    <row r="29" spans="1:24" s="12" customFormat="1" x14ac:dyDescent="0.3">
      <c r="A29" s="101"/>
      <c r="B29" s="101"/>
      <c r="C29" s="12" t="s">
        <v>32</v>
      </c>
      <c r="D29" s="12" t="s">
        <v>677</v>
      </c>
      <c r="E29" s="37">
        <v>0.122478386167147</v>
      </c>
      <c r="F29" s="55">
        <v>0.16666666666666699</v>
      </c>
      <c r="G29" s="37">
        <v>0.10400000000000001</v>
      </c>
      <c r="H29" s="37">
        <v>7.1428571428571397E-2</v>
      </c>
      <c r="I29" s="37">
        <v>0.125</v>
      </c>
      <c r="J29" s="12">
        <v>3</v>
      </c>
      <c r="K29" s="12">
        <v>0.8</v>
      </c>
      <c r="L29" s="12">
        <v>0</v>
      </c>
      <c r="M29" s="12">
        <v>2.0000000000000018</v>
      </c>
      <c r="N29" s="37">
        <v>0.12121212121212099</v>
      </c>
      <c r="O29" s="37">
        <v>0.146341463414634</v>
      </c>
      <c r="P29" s="12">
        <v>0</v>
      </c>
      <c r="Q29" s="37">
        <v>0.15217391304347799</v>
      </c>
      <c r="R29" s="37">
        <v>0.19354838709677399</v>
      </c>
      <c r="S29" s="37">
        <v>7.4074074074074098E-2</v>
      </c>
      <c r="T29" s="37">
        <v>6.7567567567567599E-2</v>
      </c>
      <c r="U29" s="72">
        <v>2</v>
      </c>
      <c r="V29" s="23">
        <v>0</v>
      </c>
      <c r="W29" s="12">
        <v>12.000000000000005</v>
      </c>
      <c r="X29" s="12">
        <v>0</v>
      </c>
    </row>
    <row r="30" spans="1:24" s="12" customFormat="1" x14ac:dyDescent="0.3">
      <c r="A30" s="101"/>
      <c r="B30" s="101"/>
      <c r="C30" s="12" t="s">
        <v>31</v>
      </c>
      <c r="D30" s="12" t="s">
        <v>678</v>
      </c>
      <c r="E30" s="37">
        <v>0.14265129682997102</v>
      </c>
      <c r="F30" s="55">
        <v>0.20952380952381</v>
      </c>
      <c r="G30" s="37">
        <v>0.10400000000000001</v>
      </c>
      <c r="H30" s="37">
        <v>2.8571428571428598E-2</v>
      </c>
      <c r="I30" s="37">
        <v>0.13636363636363599</v>
      </c>
      <c r="J30" s="12">
        <v>3</v>
      </c>
      <c r="K30" s="12">
        <v>0.2</v>
      </c>
      <c r="L30" s="12">
        <v>0.99999999999999989</v>
      </c>
      <c r="M30" s="12">
        <v>0.99999999999999967</v>
      </c>
      <c r="N30" s="37">
        <v>0.18181818181818202</v>
      </c>
      <c r="O30" s="37">
        <v>0.24390243902438999</v>
      </c>
      <c r="P30" s="12">
        <v>0</v>
      </c>
      <c r="Q30" s="37">
        <v>0.19565217391304301</v>
      </c>
      <c r="R30" s="37">
        <v>0.17741935483870999</v>
      </c>
      <c r="S30" s="37">
        <v>6.4814814814814797E-2</v>
      </c>
      <c r="T30" s="37">
        <v>0.162162162162162</v>
      </c>
      <c r="U30" s="72">
        <v>1</v>
      </c>
      <c r="V30" s="23">
        <v>5.2380952380952364</v>
      </c>
      <c r="W30" s="12">
        <v>12.000000000000005</v>
      </c>
      <c r="X30" s="12">
        <v>0</v>
      </c>
    </row>
    <row r="31" spans="1:24" s="12" customFormat="1" x14ac:dyDescent="0.3">
      <c r="A31" s="101"/>
      <c r="B31" s="101"/>
      <c r="C31" s="12" t="s">
        <v>12</v>
      </c>
      <c r="D31" s="12" t="s">
        <v>638</v>
      </c>
      <c r="E31" s="37">
        <v>1.7291066282420799E-2</v>
      </c>
      <c r="F31" s="55">
        <v>3.3333333333333298E-2</v>
      </c>
      <c r="G31" s="37">
        <v>8.0000000000000002E-3</v>
      </c>
      <c r="H31" s="37">
        <v>0</v>
      </c>
      <c r="I31" s="37">
        <v>3.4090909090909102E-2</v>
      </c>
      <c r="J31" s="12">
        <v>0</v>
      </c>
      <c r="K31" s="12">
        <v>0</v>
      </c>
      <c r="L31" s="12">
        <v>0</v>
      </c>
      <c r="M31" s="12">
        <v>0</v>
      </c>
      <c r="N31" s="37">
        <v>7.5757575757575801E-2</v>
      </c>
      <c r="O31" s="37">
        <v>0</v>
      </c>
      <c r="P31" s="12">
        <v>0</v>
      </c>
      <c r="Q31" s="37">
        <v>0</v>
      </c>
      <c r="R31" s="37">
        <v>4.8387096774193498E-2</v>
      </c>
      <c r="S31" s="37">
        <v>0</v>
      </c>
      <c r="T31" s="37">
        <v>0</v>
      </c>
      <c r="U31" s="72">
        <v>0</v>
      </c>
      <c r="V31" s="23">
        <v>0</v>
      </c>
      <c r="W31" s="12">
        <v>0</v>
      </c>
      <c r="X31" s="12">
        <v>1</v>
      </c>
    </row>
    <row r="32" spans="1:24" s="12" customFormat="1" x14ac:dyDescent="0.3">
      <c r="A32" s="101"/>
      <c r="B32" s="101"/>
      <c r="C32" s="12" t="s">
        <v>28</v>
      </c>
      <c r="D32" s="12" t="s">
        <v>679</v>
      </c>
      <c r="E32" s="37">
        <v>0.438040345821326</v>
      </c>
      <c r="F32" s="55">
        <v>0.49523809523809498</v>
      </c>
      <c r="G32" s="37">
        <v>0.504</v>
      </c>
      <c r="H32" s="37">
        <v>0.48571428571428599</v>
      </c>
      <c r="I32" s="37">
        <v>0.36363636363636404</v>
      </c>
      <c r="J32" s="12">
        <v>8</v>
      </c>
      <c r="K32" s="12">
        <v>1</v>
      </c>
      <c r="L32" s="12">
        <v>5.0000000000000053</v>
      </c>
      <c r="M32" s="12">
        <v>4.0000000000000036</v>
      </c>
      <c r="N32" s="37">
        <v>0.53030303030303005</v>
      </c>
      <c r="O32" s="37">
        <v>0.34146341463414598</v>
      </c>
      <c r="P32" s="12">
        <v>3</v>
      </c>
      <c r="Q32" s="37">
        <v>0.41304347826087001</v>
      </c>
      <c r="R32" s="37">
        <v>0.59677419354838701</v>
      </c>
      <c r="S32" s="37">
        <v>0.44444444444444398</v>
      </c>
      <c r="T32" s="37">
        <v>0.41891891891891903</v>
      </c>
      <c r="U32" s="72">
        <v>4</v>
      </c>
      <c r="V32" s="23">
        <v>4.1904761904761809</v>
      </c>
      <c r="W32" s="12">
        <v>21.000000000000007</v>
      </c>
      <c r="X32" s="12">
        <v>0</v>
      </c>
    </row>
    <row r="33" spans="1:24" s="12" customFormat="1" x14ac:dyDescent="0.3">
      <c r="A33" s="101"/>
      <c r="B33" s="101"/>
      <c r="C33" s="12" t="s">
        <v>33</v>
      </c>
      <c r="D33" s="12" t="s">
        <v>680</v>
      </c>
      <c r="E33" s="37">
        <v>3.8904899135446702E-2</v>
      </c>
      <c r="F33" s="55">
        <v>0.10952380952381001</v>
      </c>
      <c r="G33" s="37">
        <v>2.4E-2</v>
      </c>
      <c r="H33" s="37">
        <v>2.8571428571428598E-2</v>
      </c>
      <c r="I33" s="37">
        <v>0</v>
      </c>
      <c r="J33" s="12">
        <v>0</v>
      </c>
      <c r="K33" s="12">
        <v>0.2</v>
      </c>
      <c r="L33" s="12">
        <v>0</v>
      </c>
      <c r="M33" s="12">
        <v>0</v>
      </c>
      <c r="N33" s="37">
        <v>0</v>
      </c>
      <c r="O33" s="37">
        <v>0.24390243902438999</v>
      </c>
      <c r="P33" s="12">
        <v>0</v>
      </c>
      <c r="Q33" s="37">
        <v>0</v>
      </c>
      <c r="R33" s="37">
        <v>0</v>
      </c>
      <c r="S33" s="37">
        <v>2.7777777777777801E-2</v>
      </c>
      <c r="T33" s="37">
        <v>0</v>
      </c>
      <c r="U33" s="72">
        <v>0</v>
      </c>
      <c r="V33" s="23">
        <v>0</v>
      </c>
      <c r="W33" s="12">
        <v>10.999999999999993</v>
      </c>
      <c r="X33" s="12">
        <v>0</v>
      </c>
    </row>
    <row r="34" spans="1:24" s="12" customFormat="1" x14ac:dyDescent="0.3">
      <c r="A34" s="101"/>
      <c r="B34" s="101"/>
      <c r="C34" s="12" t="s">
        <v>24</v>
      </c>
      <c r="D34" s="12" t="s">
        <v>673</v>
      </c>
      <c r="E34" s="37">
        <v>2.8818443804034598E-3</v>
      </c>
      <c r="F34" s="55">
        <v>0</v>
      </c>
      <c r="G34" s="37">
        <v>1.6E-2</v>
      </c>
      <c r="H34" s="37">
        <v>0</v>
      </c>
      <c r="I34" s="37">
        <v>0</v>
      </c>
      <c r="J34" s="12">
        <v>0</v>
      </c>
      <c r="K34" s="12">
        <v>0</v>
      </c>
      <c r="L34" s="12">
        <v>0</v>
      </c>
      <c r="M34" s="12">
        <v>0</v>
      </c>
      <c r="N34" s="37">
        <v>0</v>
      </c>
      <c r="O34" s="37">
        <v>0</v>
      </c>
      <c r="P34" s="12">
        <v>0</v>
      </c>
      <c r="Q34" s="37">
        <v>0</v>
      </c>
      <c r="R34" s="37">
        <v>0</v>
      </c>
      <c r="S34" s="37">
        <v>1.85185185185185E-2</v>
      </c>
      <c r="T34" s="37">
        <v>0</v>
      </c>
      <c r="U34" s="72">
        <v>0</v>
      </c>
      <c r="V34" s="23">
        <v>0</v>
      </c>
      <c r="W34" s="12">
        <v>0</v>
      </c>
      <c r="X34" s="12">
        <v>0</v>
      </c>
    </row>
    <row r="35" spans="1:24" s="12" customFormat="1" x14ac:dyDescent="0.3">
      <c r="A35" s="101"/>
      <c r="B35" s="101"/>
      <c r="C35" s="12" t="s">
        <v>13</v>
      </c>
      <c r="D35" s="12" t="s">
        <v>628</v>
      </c>
      <c r="E35" s="37">
        <v>1.7291066282420799E-2</v>
      </c>
      <c r="F35" s="55">
        <v>4.7619047619047597E-3</v>
      </c>
      <c r="G35" s="37">
        <v>3.2000000000000001E-2</v>
      </c>
      <c r="H35" s="37">
        <v>0</v>
      </c>
      <c r="I35" s="37">
        <v>0.102272727272727</v>
      </c>
      <c r="J35" s="12">
        <v>0</v>
      </c>
      <c r="K35" s="12">
        <v>0</v>
      </c>
      <c r="L35" s="12">
        <v>0</v>
      </c>
      <c r="M35" s="12">
        <v>0</v>
      </c>
      <c r="N35" s="37">
        <v>0</v>
      </c>
      <c r="O35" s="37">
        <v>0</v>
      </c>
      <c r="P35" s="12">
        <v>0</v>
      </c>
      <c r="Q35" s="37">
        <v>0</v>
      </c>
      <c r="R35" s="37">
        <v>0</v>
      </c>
      <c r="S35" s="37">
        <v>1.85185185185185E-2</v>
      </c>
      <c r="T35" s="37">
        <v>0</v>
      </c>
      <c r="U35" s="72">
        <v>0</v>
      </c>
      <c r="V35" s="23">
        <v>0</v>
      </c>
      <c r="W35" s="12">
        <v>1.0000000000000013</v>
      </c>
      <c r="X35" s="12">
        <v>0</v>
      </c>
    </row>
    <row r="36" spans="1:24" s="12" customFormat="1" x14ac:dyDescent="0.3">
      <c r="A36" s="101"/>
      <c r="B36" s="101"/>
      <c r="C36" s="12" t="s">
        <v>29</v>
      </c>
      <c r="D36" s="12" t="s">
        <v>681</v>
      </c>
      <c r="E36" s="37">
        <v>0.44524495677233406</v>
      </c>
      <c r="F36" s="55">
        <v>0.47142857142857103</v>
      </c>
      <c r="G36" s="37">
        <v>0.45600000000000002</v>
      </c>
      <c r="H36" s="37">
        <v>0.24285714285714299</v>
      </c>
      <c r="I36" s="37">
        <v>0.46590909090909099</v>
      </c>
      <c r="J36" s="12">
        <v>15</v>
      </c>
      <c r="K36" s="12">
        <v>1.6</v>
      </c>
      <c r="L36" s="12">
        <v>2.0000000000000022</v>
      </c>
      <c r="M36" s="12">
        <v>6.9999999999999938</v>
      </c>
      <c r="N36" s="37">
        <v>0.66666666666666696</v>
      </c>
      <c r="O36" s="37">
        <v>0.36585365853658502</v>
      </c>
      <c r="P36" s="12">
        <v>3</v>
      </c>
      <c r="Q36" s="37">
        <v>0.47826086956521702</v>
      </c>
      <c r="R36" s="37">
        <v>0.43548387096774199</v>
      </c>
      <c r="S36" s="37">
        <v>0.43518518518518495</v>
      </c>
      <c r="T36" s="37">
        <v>0.40540540540540498</v>
      </c>
      <c r="U36" s="72">
        <v>5</v>
      </c>
      <c r="V36" s="23">
        <v>4.1904761904761809</v>
      </c>
      <c r="W36" s="12">
        <v>21.999999999999986</v>
      </c>
      <c r="X36" s="12">
        <v>0</v>
      </c>
    </row>
    <row r="37" spans="1:24" s="12" customFormat="1" x14ac:dyDescent="0.3">
      <c r="A37" s="101"/>
      <c r="B37" s="101"/>
      <c r="C37" s="12" t="s">
        <v>23</v>
      </c>
      <c r="D37" s="12" t="s">
        <v>623</v>
      </c>
      <c r="E37" s="37">
        <v>0.17435158501440898</v>
      </c>
      <c r="F37" s="55">
        <v>0.119047619047619</v>
      </c>
      <c r="G37" s="37">
        <v>0.14400000000000002</v>
      </c>
      <c r="H37" s="37">
        <v>0.214285714285714</v>
      </c>
      <c r="I37" s="37">
        <v>0.102272727272727</v>
      </c>
      <c r="J37" s="12">
        <v>3</v>
      </c>
      <c r="K37" s="12">
        <v>1.4000000000000001</v>
      </c>
      <c r="L37" s="12">
        <v>2.0000000000000022</v>
      </c>
      <c r="M37" s="12">
        <v>0.99999999999999967</v>
      </c>
      <c r="N37" s="37">
        <v>9.0909090909090898E-2</v>
      </c>
      <c r="O37" s="37">
        <v>0.12195121951219499</v>
      </c>
      <c r="P37" s="12">
        <v>4</v>
      </c>
      <c r="Q37" s="37">
        <v>0.13043478260869601</v>
      </c>
      <c r="R37" s="37">
        <v>0.19354838709677399</v>
      </c>
      <c r="S37" s="37">
        <v>0.16666666666666699</v>
      </c>
      <c r="T37" s="37">
        <v>0.31081081081081097</v>
      </c>
      <c r="U37" s="72">
        <v>0</v>
      </c>
      <c r="V37" s="23">
        <v>9.4285714285714377</v>
      </c>
      <c r="W37" s="12">
        <v>1.0000000000000013</v>
      </c>
      <c r="X37" s="12">
        <v>0</v>
      </c>
    </row>
    <row r="38" spans="1:24" s="12" customFormat="1" x14ac:dyDescent="0.3">
      <c r="A38" s="101"/>
      <c r="B38" s="101"/>
      <c r="C38" s="12" t="s">
        <v>30</v>
      </c>
      <c r="D38" s="12" t="s">
        <v>682</v>
      </c>
      <c r="E38" s="37">
        <v>0.34293948126801199</v>
      </c>
      <c r="F38" s="55">
        <v>0.35238095238095196</v>
      </c>
      <c r="G38" s="37">
        <v>0.25600000000000001</v>
      </c>
      <c r="H38" s="37">
        <v>0.14285714285714302</v>
      </c>
      <c r="I38" s="37">
        <v>0.31818181818181801</v>
      </c>
      <c r="J38" s="12">
        <v>10</v>
      </c>
      <c r="K38" s="12">
        <v>2</v>
      </c>
      <c r="L38" s="12">
        <v>4.0000000000000044</v>
      </c>
      <c r="M38" s="12">
        <v>2.0000000000000018</v>
      </c>
      <c r="N38" s="37">
        <v>0.39393939393939398</v>
      </c>
      <c r="O38" s="37">
        <v>0.36585365853658502</v>
      </c>
      <c r="P38" s="12">
        <v>4</v>
      </c>
      <c r="Q38" s="37">
        <v>0.41304347826087001</v>
      </c>
      <c r="R38" s="37">
        <v>0.43548387096774199</v>
      </c>
      <c r="S38" s="37">
        <v>0.25925925925925897</v>
      </c>
      <c r="T38" s="37">
        <v>0.35135135135135104</v>
      </c>
      <c r="U38" s="72">
        <v>7</v>
      </c>
      <c r="V38" s="23">
        <v>5.2380952380952364</v>
      </c>
      <c r="W38" s="12">
        <v>16.999999999999996</v>
      </c>
      <c r="X38" s="12">
        <v>0</v>
      </c>
    </row>
    <row r="39" spans="1:24" s="12" customFormat="1" x14ac:dyDescent="0.3">
      <c r="A39" s="73" t="s">
        <v>34</v>
      </c>
      <c r="B39" s="13" t="s">
        <v>35</v>
      </c>
      <c r="C39" s="12" t="s">
        <v>446</v>
      </c>
      <c r="D39" s="12" t="s">
        <v>446</v>
      </c>
      <c r="E39" s="21">
        <v>1.8184438040345801</v>
      </c>
      <c r="F39" s="74">
        <v>1.7047619047619</v>
      </c>
      <c r="G39" s="39">
        <v>1.6879999999999999</v>
      </c>
      <c r="H39" s="21">
        <v>1.48571428571429</v>
      </c>
      <c r="I39" s="21">
        <v>1.8181818181818199</v>
      </c>
      <c r="J39" s="12">
        <v>2.52</v>
      </c>
      <c r="K39" s="12">
        <v>1.55</v>
      </c>
      <c r="L39" s="21">
        <v>2.5454545454545499</v>
      </c>
      <c r="M39" s="21">
        <v>1.6923076923076901</v>
      </c>
      <c r="N39" s="21">
        <v>1.6818181818181801</v>
      </c>
      <c r="O39" s="21">
        <v>1.8048780487804901</v>
      </c>
      <c r="P39" s="12">
        <v>1.7</v>
      </c>
      <c r="Q39" s="21">
        <v>1.7173913043478299</v>
      </c>
      <c r="R39" s="21">
        <v>1.93548387096774</v>
      </c>
      <c r="S39" s="21">
        <v>1.7222222222222201</v>
      </c>
      <c r="T39" s="21">
        <v>2.13513513513514</v>
      </c>
      <c r="U39" s="12">
        <v>2</v>
      </c>
      <c r="V39" s="21">
        <v>2.09523809523809</v>
      </c>
      <c r="W39" s="21">
        <v>1.58620689655172</v>
      </c>
      <c r="X39" s="12">
        <v>1.5</v>
      </c>
    </row>
    <row r="40" spans="1:24" s="12" customFormat="1" x14ac:dyDescent="0.3">
      <c r="A40" s="73" t="s">
        <v>34</v>
      </c>
      <c r="B40" s="13" t="s">
        <v>35</v>
      </c>
      <c r="C40" s="12" t="s">
        <v>447</v>
      </c>
      <c r="D40" s="12" t="s">
        <v>447</v>
      </c>
      <c r="E40" s="12">
        <v>1262</v>
      </c>
      <c r="F40" s="74">
        <v>358</v>
      </c>
      <c r="G40" s="39">
        <v>211</v>
      </c>
      <c r="H40" s="12">
        <v>104</v>
      </c>
      <c r="I40" s="12">
        <v>160</v>
      </c>
      <c r="J40" s="12">
        <v>63</v>
      </c>
      <c r="K40" s="12">
        <v>31</v>
      </c>
      <c r="L40" s="12">
        <v>28</v>
      </c>
      <c r="M40" s="12">
        <v>22</v>
      </c>
      <c r="N40" s="12">
        <v>111</v>
      </c>
      <c r="O40" s="12">
        <v>74</v>
      </c>
      <c r="P40" s="12">
        <v>17</v>
      </c>
      <c r="Q40" s="12">
        <v>79</v>
      </c>
      <c r="R40" s="12">
        <v>120</v>
      </c>
      <c r="S40" s="12">
        <v>186</v>
      </c>
      <c r="T40" s="12">
        <v>158</v>
      </c>
      <c r="U40" s="12">
        <v>16</v>
      </c>
      <c r="V40" s="12">
        <v>44</v>
      </c>
      <c r="W40" s="12">
        <v>46</v>
      </c>
      <c r="X40" s="12">
        <v>3</v>
      </c>
    </row>
    <row r="41" spans="1:24" s="12" customFormat="1" x14ac:dyDescent="0.3">
      <c r="A41" s="73" t="s">
        <v>36</v>
      </c>
      <c r="B41" s="13" t="s">
        <v>37</v>
      </c>
      <c r="C41" s="12" t="s">
        <v>446</v>
      </c>
      <c r="D41" s="12" t="s">
        <v>446</v>
      </c>
      <c r="E41" s="21">
        <v>0.64121037463976904</v>
      </c>
      <c r="F41" s="74">
        <v>0.57619047619047603</v>
      </c>
      <c r="G41" s="39">
        <v>0.56000000000000005</v>
      </c>
      <c r="H41" s="21">
        <v>0.48571428571428599</v>
      </c>
      <c r="I41" s="21">
        <v>0.72727272727272696</v>
      </c>
      <c r="J41" s="12">
        <v>0.6</v>
      </c>
      <c r="K41" s="12">
        <v>0.85</v>
      </c>
      <c r="L41" s="21">
        <v>0.81818181818181801</v>
      </c>
      <c r="M41" s="21">
        <v>0.61538461538461497</v>
      </c>
      <c r="N41" s="21">
        <v>0.72727272727272696</v>
      </c>
      <c r="O41" s="21">
        <v>0.60975609756097604</v>
      </c>
      <c r="P41" s="12">
        <v>0.7</v>
      </c>
      <c r="Q41" s="21">
        <v>0.82608695652173902</v>
      </c>
      <c r="R41" s="21">
        <v>0.56451612903225801</v>
      </c>
      <c r="S41" s="21">
        <v>0.41666666666666702</v>
      </c>
      <c r="T41" s="21">
        <v>0.82432432432432401</v>
      </c>
      <c r="U41" s="12">
        <v>0.75</v>
      </c>
      <c r="V41" s="21">
        <v>0.71428571428571397</v>
      </c>
      <c r="W41" s="21">
        <v>0.58620689655172398</v>
      </c>
      <c r="X41" s="12">
        <v>0.5</v>
      </c>
    </row>
    <row r="42" spans="1:24" s="12" customFormat="1" x14ac:dyDescent="0.3">
      <c r="A42" s="73" t="s">
        <v>36</v>
      </c>
      <c r="B42" s="13" t="s">
        <v>37</v>
      </c>
      <c r="C42" s="12" t="s">
        <v>447</v>
      </c>
      <c r="D42" s="12" t="s">
        <v>447</v>
      </c>
      <c r="E42" s="12">
        <v>445</v>
      </c>
      <c r="F42" s="74">
        <v>121</v>
      </c>
      <c r="G42" s="39">
        <v>70</v>
      </c>
      <c r="H42" s="12">
        <v>34</v>
      </c>
      <c r="I42" s="12">
        <v>64</v>
      </c>
      <c r="J42" s="12">
        <v>15</v>
      </c>
      <c r="K42" s="12">
        <v>17</v>
      </c>
      <c r="L42" s="12">
        <v>9</v>
      </c>
      <c r="M42" s="12">
        <v>8</v>
      </c>
      <c r="N42" s="12">
        <v>48</v>
      </c>
      <c r="O42" s="12">
        <v>25</v>
      </c>
      <c r="P42" s="12">
        <v>7</v>
      </c>
      <c r="Q42" s="12">
        <v>38</v>
      </c>
      <c r="R42" s="12">
        <v>35</v>
      </c>
      <c r="S42" s="12">
        <v>45</v>
      </c>
      <c r="T42" s="12">
        <v>61</v>
      </c>
      <c r="U42" s="12">
        <v>6</v>
      </c>
      <c r="V42" s="12">
        <v>15</v>
      </c>
      <c r="W42" s="12">
        <v>17</v>
      </c>
      <c r="X42" s="12">
        <v>1</v>
      </c>
    </row>
    <row r="43" spans="1:24" s="12" customFormat="1" ht="15" customHeight="1" x14ac:dyDescent="0.3">
      <c r="A43" s="73" t="s">
        <v>38</v>
      </c>
      <c r="B43" s="13" t="s">
        <v>39</v>
      </c>
      <c r="C43" s="12" t="s">
        <v>446</v>
      </c>
      <c r="D43" s="12" t="s">
        <v>446</v>
      </c>
      <c r="E43" s="21">
        <v>0.76368876080691594</v>
      </c>
      <c r="F43" s="74">
        <v>0.68571428571428605</v>
      </c>
      <c r="G43" s="39">
        <v>0.66400000000000003</v>
      </c>
      <c r="H43" s="21">
        <v>0.47142857142857097</v>
      </c>
      <c r="I43" s="21">
        <v>0.80681818181818199</v>
      </c>
      <c r="J43" s="12">
        <v>0.88</v>
      </c>
      <c r="K43" s="12">
        <v>1</v>
      </c>
      <c r="L43" s="12">
        <v>1</v>
      </c>
      <c r="M43" s="21">
        <v>0.38461538461538503</v>
      </c>
      <c r="N43" s="21">
        <v>0.77272727272727304</v>
      </c>
      <c r="O43" s="21">
        <v>0.73170731707317105</v>
      </c>
      <c r="P43" s="12">
        <v>0.9</v>
      </c>
      <c r="Q43" s="21">
        <v>0.84782608695652195</v>
      </c>
      <c r="R43" s="21">
        <v>0.87096774193548399</v>
      </c>
      <c r="S43" s="21">
        <v>0.69444444444444398</v>
      </c>
      <c r="T43" s="21">
        <v>0.90540540540540504</v>
      </c>
      <c r="U43" s="12">
        <v>0.75</v>
      </c>
      <c r="V43" s="21">
        <v>0.80952380952380998</v>
      </c>
      <c r="W43" s="21">
        <v>0.65517241379310298</v>
      </c>
      <c r="X43" s="12">
        <v>0.5</v>
      </c>
    </row>
    <row r="44" spans="1:24" s="12" customFormat="1" x14ac:dyDescent="0.3">
      <c r="A44" s="73" t="s">
        <v>38</v>
      </c>
      <c r="B44" s="13" t="s">
        <v>39</v>
      </c>
      <c r="C44" s="12" t="s">
        <v>447</v>
      </c>
      <c r="D44" s="12" t="s">
        <v>447</v>
      </c>
      <c r="E44" s="12">
        <v>530</v>
      </c>
      <c r="F44" s="74">
        <v>144</v>
      </c>
      <c r="G44" s="39">
        <v>83</v>
      </c>
      <c r="H44" s="12">
        <v>33</v>
      </c>
      <c r="I44" s="12">
        <v>71</v>
      </c>
      <c r="J44" s="12">
        <v>22</v>
      </c>
      <c r="K44" s="12">
        <v>20</v>
      </c>
      <c r="L44" s="12">
        <v>11</v>
      </c>
      <c r="M44" s="12">
        <v>5</v>
      </c>
      <c r="N44" s="12">
        <v>51</v>
      </c>
      <c r="O44" s="12">
        <v>30</v>
      </c>
      <c r="P44" s="12">
        <v>9</v>
      </c>
      <c r="Q44" s="12">
        <v>39</v>
      </c>
      <c r="R44" s="12">
        <v>54</v>
      </c>
      <c r="S44" s="12">
        <v>75</v>
      </c>
      <c r="T44" s="12">
        <v>67</v>
      </c>
      <c r="U44" s="12">
        <v>6</v>
      </c>
      <c r="V44" s="12">
        <v>17</v>
      </c>
      <c r="W44" s="12">
        <v>19</v>
      </c>
      <c r="X44" s="12">
        <v>1</v>
      </c>
    </row>
    <row r="45" spans="1:24" s="12" customFormat="1" x14ac:dyDescent="0.3">
      <c r="A45" s="73" t="s">
        <v>40</v>
      </c>
      <c r="B45" s="13" t="s">
        <v>41</v>
      </c>
      <c r="C45" s="12" t="s">
        <v>446</v>
      </c>
      <c r="D45" s="12" t="s">
        <v>446</v>
      </c>
      <c r="E45" s="21">
        <v>0.85302593659942405</v>
      </c>
      <c r="F45" s="74">
        <v>0.7</v>
      </c>
      <c r="G45" s="39">
        <v>0.82399999999999995</v>
      </c>
      <c r="H45" s="21">
        <v>0.55714285714285705</v>
      </c>
      <c r="I45" s="21">
        <v>0.90909090909090895</v>
      </c>
      <c r="J45" s="12">
        <v>0.64</v>
      </c>
      <c r="K45" s="12">
        <v>1.1000000000000001</v>
      </c>
      <c r="L45" s="21">
        <v>0.72727272727272696</v>
      </c>
      <c r="M45" s="21">
        <v>0.30769230769230799</v>
      </c>
      <c r="N45" s="21">
        <v>0.80303030303030298</v>
      </c>
      <c r="O45" s="21">
        <v>0.82926829268292701</v>
      </c>
      <c r="P45" s="12">
        <v>0.8</v>
      </c>
      <c r="Q45" s="21">
        <v>1.0434782608695701</v>
      </c>
      <c r="R45" s="21">
        <v>1.06451612903226</v>
      </c>
      <c r="S45" s="21">
        <v>0.86111111111111105</v>
      </c>
      <c r="T45" s="21">
        <v>1.06756756756757</v>
      </c>
      <c r="U45" s="12">
        <v>1</v>
      </c>
      <c r="V45" s="21">
        <v>0.90476190476190499</v>
      </c>
      <c r="W45" s="21">
        <v>0.48275862068965503</v>
      </c>
      <c r="X45" s="12">
        <v>0.5</v>
      </c>
    </row>
    <row r="46" spans="1:24" s="12" customFormat="1" x14ac:dyDescent="0.3">
      <c r="A46" s="73" t="s">
        <v>40</v>
      </c>
      <c r="B46" s="13" t="s">
        <v>41</v>
      </c>
      <c r="C46" s="12" t="s">
        <v>447</v>
      </c>
      <c r="D46" s="12" t="s">
        <v>447</v>
      </c>
      <c r="E46" s="12">
        <v>592</v>
      </c>
      <c r="F46" s="74">
        <v>147</v>
      </c>
      <c r="G46" s="39">
        <v>103</v>
      </c>
      <c r="H46" s="12">
        <v>39</v>
      </c>
      <c r="I46" s="12">
        <v>80</v>
      </c>
      <c r="J46" s="12">
        <v>16</v>
      </c>
      <c r="K46" s="12">
        <v>22</v>
      </c>
      <c r="L46" s="12">
        <v>8</v>
      </c>
      <c r="M46" s="12">
        <v>4</v>
      </c>
      <c r="N46" s="12">
        <v>53</v>
      </c>
      <c r="O46" s="12">
        <v>34</v>
      </c>
      <c r="P46" s="12">
        <v>8</v>
      </c>
      <c r="Q46" s="12">
        <v>48</v>
      </c>
      <c r="R46" s="12">
        <v>66</v>
      </c>
      <c r="S46" s="12">
        <v>93</v>
      </c>
      <c r="T46" s="12">
        <v>79</v>
      </c>
      <c r="U46" s="12">
        <v>8</v>
      </c>
      <c r="V46" s="12">
        <v>19</v>
      </c>
      <c r="W46" s="12">
        <v>14</v>
      </c>
      <c r="X46" s="12">
        <v>1</v>
      </c>
    </row>
    <row r="47" spans="1:24" s="12" customFormat="1" ht="15" customHeight="1" x14ac:dyDescent="0.3">
      <c r="A47" s="101" t="s">
        <v>42</v>
      </c>
      <c r="B47" s="101" t="s">
        <v>43</v>
      </c>
      <c r="C47" s="12" t="s">
        <v>46</v>
      </c>
      <c r="D47" s="12" t="s">
        <v>683</v>
      </c>
      <c r="E47" s="37">
        <v>4.1606886657101896E-2</v>
      </c>
      <c r="F47" s="55">
        <v>3.3018867924528301E-2</v>
      </c>
      <c r="G47" s="37">
        <v>7.9365079365079413E-3</v>
      </c>
      <c r="H47" s="37">
        <v>2.8571428571428598E-2</v>
      </c>
      <c r="I47" s="37">
        <v>5.6818181818181795E-2</v>
      </c>
      <c r="J47" s="12">
        <v>0</v>
      </c>
      <c r="K47" s="12">
        <v>0.2</v>
      </c>
      <c r="L47" s="12">
        <v>0.99999999999999989</v>
      </c>
      <c r="M47" s="12">
        <v>0</v>
      </c>
      <c r="N47" s="37">
        <v>3.0303030303030297E-2</v>
      </c>
      <c r="O47" s="37">
        <v>2.32558139534884E-2</v>
      </c>
      <c r="P47" s="12">
        <v>1</v>
      </c>
      <c r="Q47" s="37">
        <v>2.1739130434782598E-2</v>
      </c>
      <c r="R47" s="37">
        <v>0.112903225806452</v>
      </c>
      <c r="S47" s="37">
        <v>3.7037037037037E-2</v>
      </c>
      <c r="T47" s="37">
        <v>2.7027027027027001E-2</v>
      </c>
      <c r="U47" s="72">
        <v>0</v>
      </c>
      <c r="V47" s="23">
        <v>1.9090909090909089</v>
      </c>
      <c r="W47" s="12">
        <v>0</v>
      </c>
      <c r="X47" s="12">
        <v>0</v>
      </c>
    </row>
    <row r="48" spans="1:24" s="12" customFormat="1" x14ac:dyDescent="0.3">
      <c r="A48" s="101"/>
      <c r="B48" s="101"/>
      <c r="C48" s="12" t="s">
        <v>45</v>
      </c>
      <c r="D48" s="12" t="s">
        <v>684</v>
      </c>
      <c r="E48" s="37">
        <v>0.37302725968436201</v>
      </c>
      <c r="F48" s="55">
        <v>0.25471698113207497</v>
      </c>
      <c r="G48" s="37">
        <v>0.43650793650793701</v>
      </c>
      <c r="H48" s="37">
        <v>0.214285714285714</v>
      </c>
      <c r="I48" s="37">
        <v>0.55681818181818199</v>
      </c>
      <c r="J48" s="12">
        <v>10</v>
      </c>
      <c r="K48" s="12">
        <v>1.4000000000000001</v>
      </c>
      <c r="L48" s="12">
        <v>2.0000000000000022</v>
      </c>
      <c r="M48" s="12">
        <v>4.0000000000000036</v>
      </c>
      <c r="N48" s="37">
        <v>0.28787878787878801</v>
      </c>
      <c r="O48" s="37">
        <v>0.27906976744186002</v>
      </c>
      <c r="P48" s="12">
        <v>7</v>
      </c>
      <c r="Q48" s="37">
        <v>0.45652173913043498</v>
      </c>
      <c r="R48" s="37">
        <v>0.46774193548387105</v>
      </c>
      <c r="S48" s="37">
        <v>0.36111111111111099</v>
      </c>
      <c r="T48" s="37">
        <v>0.33783783783783794</v>
      </c>
      <c r="U48" s="72">
        <v>5</v>
      </c>
      <c r="V48" s="23">
        <v>12.409090909090912</v>
      </c>
      <c r="W48" s="12">
        <v>3.0000000000000013</v>
      </c>
      <c r="X48" s="12">
        <v>0</v>
      </c>
    </row>
    <row r="49" spans="1:24" s="12" customFormat="1" x14ac:dyDescent="0.3">
      <c r="A49" s="101"/>
      <c r="B49" s="101"/>
      <c r="C49" s="12" t="s">
        <v>13</v>
      </c>
      <c r="D49" s="12" t="s">
        <v>628</v>
      </c>
      <c r="E49" s="37">
        <v>8.60832137733142E-3</v>
      </c>
      <c r="F49" s="55">
        <v>1.88679245283019E-2</v>
      </c>
      <c r="G49" s="37">
        <v>7.9365079365079413E-3</v>
      </c>
      <c r="H49" s="37">
        <v>0</v>
      </c>
      <c r="I49" s="37">
        <v>0</v>
      </c>
      <c r="J49" s="12">
        <v>0</v>
      </c>
      <c r="K49" s="12">
        <v>0</v>
      </c>
      <c r="L49" s="12">
        <v>0</v>
      </c>
      <c r="M49" s="12">
        <v>0</v>
      </c>
      <c r="N49" s="37">
        <v>3.0303030303030297E-2</v>
      </c>
      <c r="O49" s="37">
        <v>4.6511627906976702E-2</v>
      </c>
      <c r="P49" s="12">
        <v>0</v>
      </c>
      <c r="Q49" s="37">
        <v>0</v>
      </c>
      <c r="R49" s="37">
        <v>0</v>
      </c>
      <c r="S49" s="37">
        <v>1.85185185185185E-2</v>
      </c>
      <c r="T49" s="37">
        <v>0</v>
      </c>
      <c r="U49" s="72">
        <v>0</v>
      </c>
      <c r="V49" s="23">
        <v>0</v>
      </c>
      <c r="W49" s="12">
        <v>0</v>
      </c>
      <c r="X49" s="12">
        <v>0</v>
      </c>
    </row>
    <row r="50" spans="1:24" s="12" customFormat="1" x14ac:dyDescent="0.3">
      <c r="A50" s="101"/>
      <c r="B50" s="101"/>
      <c r="C50" s="12" t="s">
        <v>47</v>
      </c>
      <c r="D50" s="12" t="s">
        <v>685</v>
      </c>
      <c r="E50" s="37">
        <v>0.26542324246771903</v>
      </c>
      <c r="F50" s="55">
        <v>0.23113207547169801</v>
      </c>
      <c r="G50" s="37">
        <v>0.39682539682539697</v>
      </c>
      <c r="H50" s="37">
        <v>0.114285714285714</v>
      </c>
      <c r="I50" s="37">
        <v>0.19318181818181798</v>
      </c>
      <c r="J50" s="12">
        <v>12</v>
      </c>
      <c r="K50" s="12">
        <v>1.2</v>
      </c>
      <c r="L50" s="12">
        <v>5.0000000000000053</v>
      </c>
      <c r="M50" s="12">
        <v>2.0000000000000018</v>
      </c>
      <c r="N50" s="37">
        <v>0.42424242424242403</v>
      </c>
      <c r="O50" s="37">
        <v>0.209302325581395</v>
      </c>
      <c r="P50" s="12">
        <v>0</v>
      </c>
      <c r="Q50" s="37">
        <v>0.39130434782608703</v>
      </c>
      <c r="R50" s="37">
        <v>0.27419354838709703</v>
      </c>
      <c r="S50" s="37">
        <v>0.38888888888888901</v>
      </c>
      <c r="T50" s="37">
        <v>0.162162162162162</v>
      </c>
      <c r="U50" s="72">
        <v>3</v>
      </c>
      <c r="V50" s="23">
        <v>3.8181818181818223</v>
      </c>
      <c r="W50" s="12">
        <v>1.9999999999999996</v>
      </c>
      <c r="X50" s="12">
        <v>0</v>
      </c>
    </row>
    <row r="51" spans="1:24" s="12" customFormat="1" ht="19.5" customHeight="1" x14ac:dyDescent="0.3">
      <c r="A51" s="101"/>
      <c r="B51" s="101"/>
      <c r="C51" s="12" t="s">
        <v>48</v>
      </c>
      <c r="D51" s="12" t="s">
        <v>686</v>
      </c>
      <c r="E51" s="37">
        <v>8.6083213773314196E-2</v>
      </c>
      <c r="F51" s="55">
        <v>0.165094339622642</v>
      </c>
      <c r="G51" s="37">
        <v>2.3809523809523801E-2</v>
      </c>
      <c r="H51" s="37">
        <v>0.47142857142857103</v>
      </c>
      <c r="I51" s="37">
        <v>3.4090909090909102E-2</v>
      </c>
      <c r="J51" s="12">
        <v>0</v>
      </c>
      <c r="K51" s="12">
        <v>0</v>
      </c>
      <c r="L51" s="12">
        <v>0</v>
      </c>
      <c r="M51" s="12">
        <v>0</v>
      </c>
      <c r="N51" s="37">
        <v>0.10606060606060601</v>
      </c>
      <c r="O51" s="37">
        <v>4.6511627906976702E-2</v>
      </c>
      <c r="P51" s="12">
        <v>1</v>
      </c>
      <c r="Q51" s="37">
        <v>0</v>
      </c>
      <c r="R51" s="37">
        <v>8.0645161290322592E-2</v>
      </c>
      <c r="S51" s="37">
        <v>1.85185185185185E-2</v>
      </c>
      <c r="T51" s="37">
        <v>8.1081081081081099E-2</v>
      </c>
      <c r="U51" s="72">
        <v>0</v>
      </c>
      <c r="V51" s="23">
        <v>0</v>
      </c>
      <c r="W51" s="12">
        <v>0</v>
      </c>
      <c r="X51" s="12">
        <v>1</v>
      </c>
    </row>
    <row r="52" spans="1:24" s="12" customFormat="1" x14ac:dyDescent="0.3">
      <c r="A52" s="101"/>
      <c r="B52" s="101"/>
      <c r="C52" s="12" t="s">
        <v>12</v>
      </c>
      <c r="D52" s="12" t="s">
        <v>638</v>
      </c>
      <c r="E52" s="37">
        <v>7.1736011477761793E-3</v>
      </c>
      <c r="F52" s="55">
        <v>4.7169811320754698E-3</v>
      </c>
      <c r="G52" s="37">
        <v>7.9365079365079413E-3</v>
      </c>
      <c r="H52" s="37">
        <v>0</v>
      </c>
      <c r="I52" s="37">
        <v>1.13636363636364E-2</v>
      </c>
      <c r="J52" s="12">
        <v>0</v>
      </c>
      <c r="K52" s="12">
        <v>0</v>
      </c>
      <c r="L52" s="12">
        <v>0</v>
      </c>
      <c r="M52" s="12">
        <v>0</v>
      </c>
      <c r="N52" s="37">
        <v>0</v>
      </c>
      <c r="O52" s="37">
        <v>0</v>
      </c>
      <c r="P52" s="12">
        <v>0</v>
      </c>
      <c r="Q52" s="37">
        <v>0</v>
      </c>
      <c r="R52" s="37">
        <v>1.6129032258064498E-2</v>
      </c>
      <c r="S52" s="37">
        <v>0</v>
      </c>
      <c r="T52" s="37">
        <v>0</v>
      </c>
      <c r="U52" s="72">
        <v>0</v>
      </c>
      <c r="V52" s="23">
        <v>1.9090909090909089</v>
      </c>
      <c r="W52" s="12">
        <v>1.0000000000000013</v>
      </c>
      <c r="X52" s="12">
        <v>0</v>
      </c>
    </row>
    <row r="53" spans="1:24" s="12" customFormat="1" x14ac:dyDescent="0.3">
      <c r="A53" s="101"/>
      <c r="B53" s="101"/>
      <c r="C53" s="12" t="s">
        <v>14</v>
      </c>
      <c r="D53" s="12" t="s">
        <v>624</v>
      </c>
      <c r="E53" s="37">
        <v>4.30416068866571E-3</v>
      </c>
      <c r="F53" s="55">
        <v>4.7169811320754698E-3</v>
      </c>
      <c r="G53" s="37">
        <v>7.9365079365079413E-3</v>
      </c>
      <c r="H53" s="37">
        <v>0</v>
      </c>
      <c r="I53" s="37">
        <v>0</v>
      </c>
      <c r="J53" s="12">
        <v>0</v>
      </c>
      <c r="K53" s="12">
        <v>0</v>
      </c>
      <c r="L53" s="12">
        <v>0</v>
      </c>
      <c r="M53" s="12">
        <v>0</v>
      </c>
      <c r="N53" s="37">
        <v>3.0303030303030297E-2</v>
      </c>
      <c r="O53" s="37">
        <v>0</v>
      </c>
      <c r="P53" s="12">
        <v>0</v>
      </c>
      <c r="Q53" s="37">
        <v>0</v>
      </c>
      <c r="R53" s="37">
        <v>0</v>
      </c>
      <c r="S53" s="37">
        <v>9.2592592592592605E-3</v>
      </c>
      <c r="T53" s="37">
        <v>0</v>
      </c>
      <c r="U53" s="72">
        <v>0</v>
      </c>
      <c r="V53" s="23">
        <v>0</v>
      </c>
      <c r="W53" s="12">
        <v>0</v>
      </c>
      <c r="X53" s="12">
        <v>0</v>
      </c>
    </row>
    <row r="54" spans="1:24" s="12" customFormat="1" x14ac:dyDescent="0.3">
      <c r="A54" s="101"/>
      <c r="B54" s="101"/>
      <c r="C54" s="12" t="s">
        <v>44</v>
      </c>
      <c r="D54" s="12" t="s">
        <v>687</v>
      </c>
      <c r="E54" s="37">
        <v>0.21377331420373</v>
      </c>
      <c r="F54" s="55">
        <v>0.28773584905660399</v>
      </c>
      <c r="G54" s="37">
        <v>0.11111111111111099</v>
      </c>
      <c r="H54" s="37">
        <v>0.17142857142857099</v>
      </c>
      <c r="I54" s="37">
        <v>0.14772727272727301</v>
      </c>
      <c r="J54" s="12">
        <v>3</v>
      </c>
      <c r="K54" s="12">
        <v>1.2</v>
      </c>
      <c r="L54" s="12">
        <v>3.0000000000000027</v>
      </c>
      <c r="M54" s="12">
        <v>6.9999999999999938</v>
      </c>
      <c r="N54" s="37">
        <v>9.0909090909090898E-2</v>
      </c>
      <c r="O54" s="37">
        <v>0.39534883720930203</v>
      </c>
      <c r="P54" s="12">
        <v>1</v>
      </c>
      <c r="Q54" s="37">
        <v>0.13043478260869601</v>
      </c>
      <c r="R54" s="37">
        <v>4.8387096774193498E-2</v>
      </c>
      <c r="S54" s="37">
        <v>0.16666666666666699</v>
      </c>
      <c r="T54" s="37">
        <v>0.391891891891892</v>
      </c>
      <c r="U54" s="72">
        <v>0</v>
      </c>
      <c r="V54" s="23">
        <v>0.95454545454545559</v>
      </c>
      <c r="W54" s="12">
        <v>23</v>
      </c>
      <c r="X54" s="12">
        <v>1</v>
      </c>
    </row>
    <row r="55" spans="1:24" s="12" customFormat="1" ht="17.25" customHeight="1" x14ac:dyDescent="0.3">
      <c r="A55" s="101" t="s">
        <v>49</v>
      </c>
      <c r="B55" s="101" t="s">
        <v>50</v>
      </c>
      <c r="C55" s="12" t="s">
        <v>51</v>
      </c>
      <c r="D55" s="12" t="s">
        <v>688</v>
      </c>
      <c r="E55" s="37">
        <v>5.0215208034433301E-2</v>
      </c>
      <c r="F55" s="55">
        <v>7.5471698113207503E-2</v>
      </c>
      <c r="G55" s="37">
        <v>7.1428571428571397E-2</v>
      </c>
      <c r="H55" s="37">
        <v>0.25714285714285701</v>
      </c>
      <c r="I55" s="37">
        <v>4.5454545454545504E-2</v>
      </c>
      <c r="J55" s="12">
        <v>0</v>
      </c>
      <c r="K55" s="12">
        <v>0</v>
      </c>
      <c r="L55" s="12">
        <v>0.99999999999999989</v>
      </c>
      <c r="M55" s="12">
        <v>0</v>
      </c>
      <c r="N55" s="37">
        <v>1.5151515151515201E-2</v>
      </c>
      <c r="O55" s="37">
        <v>0</v>
      </c>
      <c r="P55" s="12">
        <v>0</v>
      </c>
      <c r="Q55" s="37">
        <v>2.1739130434782598E-2</v>
      </c>
      <c r="R55" s="37">
        <v>3.2258064516128997E-2</v>
      </c>
      <c r="S55" s="37">
        <v>4.6296296296296301E-2</v>
      </c>
      <c r="T55" s="37">
        <v>1.35135135135135E-2</v>
      </c>
      <c r="U55" s="72">
        <v>0</v>
      </c>
      <c r="V55" s="23">
        <v>0</v>
      </c>
      <c r="W55" s="12">
        <v>1.9999999999999996</v>
      </c>
      <c r="X55" s="12">
        <v>0</v>
      </c>
    </row>
    <row r="56" spans="1:24" s="12" customFormat="1" x14ac:dyDescent="0.3">
      <c r="A56" s="101"/>
      <c r="B56" s="101"/>
      <c r="C56" s="12" t="s">
        <v>12</v>
      </c>
      <c r="D56" s="12" t="s">
        <v>638</v>
      </c>
      <c r="E56" s="37">
        <v>4.30416068866571E-3</v>
      </c>
      <c r="F56" s="55">
        <v>0</v>
      </c>
      <c r="G56" s="37">
        <v>0</v>
      </c>
      <c r="H56" s="37">
        <v>0</v>
      </c>
      <c r="I56" s="37">
        <v>0</v>
      </c>
      <c r="J56" s="12">
        <v>0</v>
      </c>
      <c r="K56" s="12">
        <v>0</v>
      </c>
      <c r="L56" s="12">
        <v>0</v>
      </c>
      <c r="M56" s="12">
        <v>0</v>
      </c>
      <c r="N56" s="37">
        <v>0</v>
      </c>
      <c r="O56" s="37">
        <v>0</v>
      </c>
      <c r="P56" s="12">
        <v>0</v>
      </c>
      <c r="Q56" s="37">
        <v>2.1739130434782598E-2</v>
      </c>
      <c r="R56" s="37">
        <v>3.2258064516128997E-2</v>
      </c>
      <c r="S56" s="37">
        <v>0</v>
      </c>
      <c r="T56" s="37">
        <v>0</v>
      </c>
      <c r="U56" s="72">
        <v>0</v>
      </c>
      <c r="V56" s="23">
        <v>0</v>
      </c>
      <c r="W56" s="12">
        <v>0</v>
      </c>
      <c r="X56" s="12">
        <v>0</v>
      </c>
    </row>
    <row r="57" spans="1:24" s="12" customFormat="1" x14ac:dyDescent="0.3">
      <c r="A57" s="101"/>
      <c r="B57" s="101"/>
      <c r="C57" s="12" t="s">
        <v>55</v>
      </c>
      <c r="D57" s="12" t="s">
        <v>689</v>
      </c>
      <c r="E57" s="37">
        <v>2.4390243902439001E-2</v>
      </c>
      <c r="F57" s="55">
        <v>2.3584905660377398E-2</v>
      </c>
      <c r="G57" s="37">
        <v>3.9682539682539701E-2</v>
      </c>
      <c r="H57" s="37">
        <v>4.2857142857142899E-2</v>
      </c>
      <c r="I57" s="37">
        <v>4.5454545454545504E-2</v>
      </c>
      <c r="J57" s="12">
        <v>0</v>
      </c>
      <c r="K57" s="12">
        <v>0.2</v>
      </c>
      <c r="L57" s="12">
        <v>0.99999999999999989</v>
      </c>
      <c r="M57" s="12">
        <v>0</v>
      </c>
      <c r="N57" s="37">
        <v>1.5151515151515201E-2</v>
      </c>
      <c r="O57" s="37">
        <v>0</v>
      </c>
      <c r="P57" s="12">
        <v>0</v>
      </c>
      <c r="Q57" s="37">
        <v>4.3478260869565195E-2</v>
      </c>
      <c r="R57" s="37">
        <v>0</v>
      </c>
      <c r="S57" s="37">
        <v>2.7777777777777801E-2</v>
      </c>
      <c r="T57" s="37">
        <v>2.7027027027027001E-2</v>
      </c>
      <c r="U57" s="72">
        <v>0</v>
      </c>
      <c r="V57" s="23">
        <v>0</v>
      </c>
      <c r="W57" s="12">
        <v>0</v>
      </c>
      <c r="X57" s="12">
        <v>0</v>
      </c>
    </row>
    <row r="58" spans="1:24" s="12" customFormat="1" x14ac:dyDescent="0.3">
      <c r="A58" s="101"/>
      <c r="B58" s="101"/>
      <c r="C58" s="12" t="s">
        <v>59</v>
      </c>
      <c r="D58" s="12" t="s">
        <v>690</v>
      </c>
      <c r="E58" s="37">
        <v>4.30416068866571E-3</v>
      </c>
      <c r="F58" s="55">
        <v>9.4339622641509396E-3</v>
      </c>
      <c r="G58" s="37">
        <v>0</v>
      </c>
      <c r="H58" s="37">
        <v>1.4285714285714299E-2</v>
      </c>
      <c r="I58" s="37">
        <v>0</v>
      </c>
      <c r="J58" s="12">
        <v>0</v>
      </c>
      <c r="K58" s="12">
        <v>0</v>
      </c>
      <c r="L58" s="12">
        <v>0</v>
      </c>
      <c r="M58" s="12">
        <v>0</v>
      </c>
      <c r="N58" s="37">
        <v>0</v>
      </c>
      <c r="O58" s="37">
        <v>0</v>
      </c>
      <c r="P58" s="12">
        <v>0</v>
      </c>
      <c r="Q58" s="37">
        <v>0</v>
      </c>
      <c r="R58" s="37">
        <v>3.2258064516128997E-2</v>
      </c>
      <c r="S58" s="37">
        <v>0</v>
      </c>
      <c r="T58" s="37">
        <v>0</v>
      </c>
      <c r="U58" s="72">
        <v>0</v>
      </c>
      <c r="V58" s="23">
        <v>0</v>
      </c>
      <c r="W58" s="12">
        <v>0</v>
      </c>
      <c r="X58" s="12">
        <v>0</v>
      </c>
    </row>
    <row r="59" spans="1:24" s="12" customFormat="1" x14ac:dyDescent="0.3">
      <c r="A59" s="101"/>
      <c r="B59" s="101"/>
      <c r="C59" s="12" t="s">
        <v>13</v>
      </c>
      <c r="D59" s="12" t="s">
        <v>628</v>
      </c>
      <c r="E59" s="37">
        <v>5.8823529411764698E-2</v>
      </c>
      <c r="F59" s="55">
        <v>5.6603773584905703E-2</v>
      </c>
      <c r="G59" s="37">
        <v>6.3492063492063502E-2</v>
      </c>
      <c r="H59" s="37">
        <v>1.4285714285714299E-2</v>
      </c>
      <c r="I59" s="37">
        <v>5.6818181818181795E-2</v>
      </c>
      <c r="J59" s="12">
        <v>2</v>
      </c>
      <c r="K59" s="12">
        <v>1.2</v>
      </c>
      <c r="L59" s="12">
        <v>0</v>
      </c>
      <c r="M59" s="12">
        <v>0</v>
      </c>
      <c r="N59" s="37">
        <v>6.0606060606060594E-2</v>
      </c>
      <c r="O59" s="37">
        <v>2.32558139534884E-2</v>
      </c>
      <c r="P59" s="12">
        <v>0</v>
      </c>
      <c r="Q59" s="37">
        <v>6.5217391304347797E-2</v>
      </c>
      <c r="R59" s="37">
        <v>1.6129032258064498E-2</v>
      </c>
      <c r="S59" s="37">
        <v>0.12037037037037</v>
      </c>
      <c r="T59" s="37">
        <v>4.0540540540540501E-2</v>
      </c>
      <c r="U59" s="72">
        <v>0</v>
      </c>
      <c r="V59" s="23">
        <v>0</v>
      </c>
      <c r="W59" s="12">
        <v>1.9999999999999996</v>
      </c>
      <c r="X59" s="12">
        <v>0</v>
      </c>
    </row>
    <row r="60" spans="1:24" s="12" customFormat="1" x14ac:dyDescent="0.3">
      <c r="A60" s="101"/>
      <c r="B60" s="101"/>
      <c r="C60" s="12" t="s">
        <v>56</v>
      </c>
      <c r="D60" s="12" t="s">
        <v>691</v>
      </c>
      <c r="E60" s="37">
        <v>1.57819225251076E-2</v>
      </c>
      <c r="F60" s="55">
        <v>1.88679245283019E-2</v>
      </c>
      <c r="G60" s="37">
        <v>7.9365079365079413E-3</v>
      </c>
      <c r="H60" s="37">
        <v>0</v>
      </c>
      <c r="I60" s="37">
        <v>3.4090909090909102E-2</v>
      </c>
      <c r="J60" s="12">
        <v>0</v>
      </c>
      <c r="K60" s="12">
        <v>0</v>
      </c>
      <c r="L60" s="12">
        <v>0</v>
      </c>
      <c r="M60" s="12">
        <v>0</v>
      </c>
      <c r="N60" s="37">
        <v>4.5454545454545504E-2</v>
      </c>
      <c r="O60" s="37">
        <v>0</v>
      </c>
      <c r="P60" s="12">
        <v>0</v>
      </c>
      <c r="Q60" s="37">
        <v>0</v>
      </c>
      <c r="R60" s="37">
        <v>3.2258064516128997E-2</v>
      </c>
      <c r="S60" s="37">
        <v>0</v>
      </c>
      <c r="T60" s="37">
        <v>2.7027027027027001E-2</v>
      </c>
      <c r="U60" s="72">
        <v>1</v>
      </c>
      <c r="V60" s="23">
        <v>0</v>
      </c>
      <c r="W60" s="12">
        <v>0</v>
      </c>
      <c r="X60" s="12">
        <v>0</v>
      </c>
    </row>
    <row r="61" spans="1:24" s="12" customFormat="1" x14ac:dyDescent="0.3">
      <c r="A61" s="101"/>
      <c r="B61" s="101"/>
      <c r="C61" s="12" t="s">
        <v>23</v>
      </c>
      <c r="D61" s="12" t="s">
        <v>623</v>
      </c>
      <c r="E61" s="37">
        <v>0.66571018651363001</v>
      </c>
      <c r="F61" s="55">
        <v>0.62264150943396201</v>
      </c>
      <c r="G61" s="37">
        <v>0.65079365079365104</v>
      </c>
      <c r="H61" s="37">
        <v>0.42857142857142899</v>
      </c>
      <c r="I61" s="37">
        <v>0.60227272727272696</v>
      </c>
      <c r="J61" s="12">
        <v>16</v>
      </c>
      <c r="K61" s="12">
        <v>2.6</v>
      </c>
      <c r="L61" s="12">
        <v>7.9999999999999982</v>
      </c>
      <c r="M61" s="12">
        <v>13</v>
      </c>
      <c r="N61" s="37">
        <v>0.68181818181818199</v>
      </c>
      <c r="O61" s="37">
        <v>0.86046511627906996</v>
      </c>
      <c r="P61" s="12">
        <v>8</v>
      </c>
      <c r="Q61" s="37">
        <v>0.78260869565217406</v>
      </c>
      <c r="R61" s="37">
        <v>0.64516129032258107</v>
      </c>
      <c r="S61" s="37">
        <v>0.62037037037037002</v>
      </c>
      <c r="T61" s="37">
        <v>0.74324324324324298</v>
      </c>
      <c r="U61" s="72">
        <v>6</v>
      </c>
      <c r="V61" s="23">
        <v>16.22727272727273</v>
      </c>
      <c r="W61" s="12">
        <v>18.999999999999989</v>
      </c>
      <c r="X61" s="12">
        <v>1</v>
      </c>
    </row>
    <row r="62" spans="1:24" s="12" customFormat="1" x14ac:dyDescent="0.3">
      <c r="A62" s="101"/>
      <c r="B62" s="101"/>
      <c r="C62" s="12" t="s">
        <v>60</v>
      </c>
      <c r="D62" s="12" t="s">
        <v>692</v>
      </c>
      <c r="E62" s="37">
        <v>0.10043041606886699</v>
      </c>
      <c r="F62" s="55">
        <v>0.11320754716981099</v>
      </c>
      <c r="G62" s="37">
        <v>0.126984126984127</v>
      </c>
      <c r="H62" s="37">
        <v>0.1</v>
      </c>
      <c r="I62" s="37">
        <v>4.5454545454545504E-2</v>
      </c>
      <c r="J62" s="12">
        <v>4</v>
      </c>
      <c r="K62" s="12">
        <v>0</v>
      </c>
      <c r="L62" s="12">
        <v>0</v>
      </c>
      <c r="M62" s="12">
        <v>0</v>
      </c>
      <c r="N62" s="37">
        <v>9.0909090909090898E-2</v>
      </c>
      <c r="O62" s="37">
        <v>9.3023255813953487E-2</v>
      </c>
      <c r="P62" s="12">
        <v>1</v>
      </c>
      <c r="Q62" s="37">
        <v>6.5217391304347797E-2</v>
      </c>
      <c r="R62" s="37">
        <v>0.16129032258064499</v>
      </c>
      <c r="S62" s="37">
        <v>0.157407407407407</v>
      </c>
      <c r="T62" s="37">
        <v>5.4054054054054099E-2</v>
      </c>
      <c r="U62" s="72">
        <v>1</v>
      </c>
      <c r="V62" s="23">
        <v>2.8636363636363558</v>
      </c>
      <c r="W62" s="12">
        <v>4.999999999999992</v>
      </c>
      <c r="X62" s="12">
        <v>1</v>
      </c>
    </row>
    <row r="63" spans="1:24" s="12" customFormat="1" x14ac:dyDescent="0.3">
      <c r="A63" s="101"/>
      <c r="B63" s="101"/>
      <c r="C63" s="12" t="s">
        <v>14</v>
      </c>
      <c r="D63" s="12" t="s">
        <v>624</v>
      </c>
      <c r="E63" s="37">
        <v>1.4347202295552398E-2</v>
      </c>
      <c r="F63" s="55">
        <v>1.4150943396226402E-2</v>
      </c>
      <c r="G63" s="37">
        <v>2.3809523809523801E-2</v>
      </c>
      <c r="H63" s="37">
        <v>0</v>
      </c>
      <c r="I63" s="37">
        <v>4.5454545454545504E-2</v>
      </c>
      <c r="J63" s="12">
        <v>1</v>
      </c>
      <c r="K63" s="12">
        <v>0</v>
      </c>
      <c r="L63" s="12">
        <v>0</v>
      </c>
      <c r="M63" s="12">
        <v>0</v>
      </c>
      <c r="N63" s="37">
        <v>1.5151515151515201E-2</v>
      </c>
      <c r="O63" s="37">
        <v>0</v>
      </c>
      <c r="P63" s="12">
        <v>0</v>
      </c>
      <c r="Q63" s="37">
        <v>0</v>
      </c>
      <c r="R63" s="37">
        <v>0</v>
      </c>
      <c r="S63" s="37">
        <v>3.7037037037037E-2</v>
      </c>
      <c r="T63" s="37">
        <v>0</v>
      </c>
      <c r="U63" s="72">
        <v>0</v>
      </c>
      <c r="V63" s="23">
        <v>0</v>
      </c>
      <c r="W63" s="12">
        <v>0</v>
      </c>
      <c r="X63" s="12">
        <v>0</v>
      </c>
    </row>
    <row r="64" spans="1:24" s="12" customFormat="1" x14ac:dyDescent="0.3">
      <c r="A64" s="101"/>
      <c r="B64" s="101"/>
      <c r="C64" s="12" t="s">
        <v>57</v>
      </c>
      <c r="D64" s="12" t="s">
        <v>693</v>
      </c>
      <c r="E64" s="37">
        <v>5.3084648493543794E-2</v>
      </c>
      <c r="F64" s="55">
        <v>7.0754716981132101E-2</v>
      </c>
      <c r="G64" s="37">
        <v>3.9682539682539701E-2</v>
      </c>
      <c r="H64" s="37">
        <v>0.17142857142857099</v>
      </c>
      <c r="I64" s="37">
        <v>3.4090909090909102E-2</v>
      </c>
      <c r="J64" s="12">
        <v>1</v>
      </c>
      <c r="K64" s="12">
        <v>0</v>
      </c>
      <c r="L64" s="12">
        <v>0.99999999999999989</v>
      </c>
      <c r="M64" s="12">
        <v>0</v>
      </c>
      <c r="N64" s="37">
        <v>7.5757575757575801E-2</v>
      </c>
      <c r="O64" s="37">
        <v>2.32558139534884E-2</v>
      </c>
      <c r="P64" s="12">
        <v>0</v>
      </c>
      <c r="Q64" s="37">
        <v>2.1739130434782598E-2</v>
      </c>
      <c r="R64" s="37">
        <v>3.2258064516128997E-2</v>
      </c>
      <c r="S64" s="37">
        <v>1.85185185185185E-2</v>
      </c>
      <c r="T64" s="37">
        <v>9.45945945945946E-2</v>
      </c>
      <c r="U64" s="72">
        <v>0</v>
      </c>
      <c r="V64" s="23">
        <v>0</v>
      </c>
      <c r="W64" s="12">
        <v>1.9999999999999996</v>
      </c>
      <c r="X64" s="12">
        <v>0</v>
      </c>
    </row>
    <row r="65" spans="1:24" s="12" customFormat="1" ht="18.75" customHeight="1" x14ac:dyDescent="0.3">
      <c r="A65" s="101"/>
      <c r="B65" s="101"/>
      <c r="C65" s="12" t="s">
        <v>54</v>
      </c>
      <c r="D65" s="12" t="s">
        <v>694</v>
      </c>
      <c r="E65" s="37">
        <v>3.7302725968436201E-2</v>
      </c>
      <c r="F65" s="55">
        <v>1.88679245283019E-2</v>
      </c>
      <c r="G65" s="37">
        <v>1.58730158730159E-2</v>
      </c>
      <c r="H65" s="37">
        <v>0</v>
      </c>
      <c r="I65" s="37">
        <v>0.125</v>
      </c>
      <c r="J65" s="12">
        <v>3</v>
      </c>
      <c r="K65" s="12">
        <v>0</v>
      </c>
      <c r="L65" s="12">
        <v>0</v>
      </c>
      <c r="M65" s="12">
        <v>0</v>
      </c>
      <c r="N65" s="37">
        <v>0</v>
      </c>
      <c r="O65" s="37">
        <v>0</v>
      </c>
      <c r="P65" s="12">
        <v>0</v>
      </c>
      <c r="Q65" s="37">
        <v>0</v>
      </c>
      <c r="R65" s="37">
        <v>0.112903225806452</v>
      </c>
      <c r="S65" s="37">
        <v>0</v>
      </c>
      <c r="T65" s="37">
        <v>2.7027027027027001E-2</v>
      </c>
      <c r="U65" s="72">
        <v>0</v>
      </c>
      <c r="V65" s="23">
        <v>2.8636363636363558</v>
      </c>
      <c r="W65" s="12">
        <v>0</v>
      </c>
      <c r="X65" s="12">
        <v>0</v>
      </c>
    </row>
    <row r="66" spans="1:24" s="12" customFormat="1" x14ac:dyDescent="0.3">
      <c r="A66" s="101"/>
      <c r="B66" s="101"/>
      <c r="C66" s="12" t="s">
        <v>58</v>
      </c>
      <c r="D66" s="12" t="s">
        <v>695</v>
      </c>
      <c r="E66" s="37">
        <v>1.00430416068867E-2</v>
      </c>
      <c r="F66" s="55">
        <v>1.4150943396226402E-2</v>
      </c>
      <c r="G66" s="37">
        <v>0</v>
      </c>
      <c r="H66" s="37">
        <v>4.2857142857142899E-2</v>
      </c>
      <c r="I66" s="37">
        <v>0</v>
      </c>
      <c r="J66" s="12">
        <v>0</v>
      </c>
      <c r="K66" s="12">
        <v>0</v>
      </c>
      <c r="L66" s="12">
        <v>0</v>
      </c>
      <c r="M66" s="12">
        <v>0</v>
      </c>
      <c r="N66" s="37">
        <v>1.5151515151515201E-2</v>
      </c>
      <c r="O66" s="37">
        <v>0</v>
      </c>
      <c r="P66" s="12">
        <v>0</v>
      </c>
      <c r="Q66" s="37">
        <v>2.1739130434782598E-2</v>
      </c>
      <c r="R66" s="37">
        <v>3.2258064516128997E-2</v>
      </c>
      <c r="S66" s="37">
        <v>0</v>
      </c>
      <c r="T66" s="37">
        <v>0</v>
      </c>
      <c r="U66" s="72">
        <v>0</v>
      </c>
      <c r="V66" s="23">
        <v>0</v>
      </c>
      <c r="W66" s="12">
        <v>0</v>
      </c>
      <c r="X66" s="12">
        <v>0</v>
      </c>
    </row>
    <row r="67" spans="1:24" s="12" customFormat="1" x14ac:dyDescent="0.3">
      <c r="A67" s="101"/>
      <c r="B67" s="101"/>
      <c r="C67" s="12" t="s">
        <v>52</v>
      </c>
      <c r="D67" s="12" t="s">
        <v>696</v>
      </c>
      <c r="E67" s="37">
        <v>2.58249641319943E-2</v>
      </c>
      <c r="F67" s="55">
        <v>5.1886792452830205E-2</v>
      </c>
      <c r="G67" s="37">
        <v>1.58730158730159E-2</v>
      </c>
      <c r="H67" s="37">
        <v>0.128571428571429</v>
      </c>
      <c r="I67" s="37">
        <v>0</v>
      </c>
      <c r="J67" s="12">
        <v>0</v>
      </c>
      <c r="K67" s="12">
        <v>0</v>
      </c>
      <c r="L67" s="12">
        <v>0</v>
      </c>
      <c r="M67" s="12">
        <v>0</v>
      </c>
      <c r="N67" s="37">
        <v>3.0303030303030297E-2</v>
      </c>
      <c r="O67" s="37">
        <v>2.32558139534884E-2</v>
      </c>
      <c r="P67" s="12">
        <v>1</v>
      </c>
      <c r="Q67" s="37">
        <v>0</v>
      </c>
      <c r="R67" s="37">
        <v>1.6129032258064498E-2</v>
      </c>
      <c r="S67" s="37">
        <v>0</v>
      </c>
      <c r="T67" s="37">
        <v>1.35135135135135E-2</v>
      </c>
      <c r="U67" s="72">
        <v>0</v>
      </c>
      <c r="V67" s="23">
        <v>0</v>
      </c>
      <c r="W67" s="12">
        <v>3.0000000000000013</v>
      </c>
      <c r="X67" s="12">
        <v>0</v>
      </c>
    </row>
    <row r="68" spans="1:24" s="12" customFormat="1" x14ac:dyDescent="0.3">
      <c r="A68" s="101"/>
      <c r="B68" s="101"/>
      <c r="C68" s="12" t="s">
        <v>53</v>
      </c>
      <c r="D68" s="12" t="s">
        <v>697</v>
      </c>
      <c r="E68" s="37">
        <v>5.7388809182209498E-3</v>
      </c>
      <c r="F68" s="55">
        <v>9.4339622641509396E-3</v>
      </c>
      <c r="G68" s="37">
        <v>0</v>
      </c>
      <c r="H68" s="37">
        <v>1.4285714285714299E-2</v>
      </c>
      <c r="I68" s="37">
        <v>1.13636363636364E-2</v>
      </c>
      <c r="J68" s="12">
        <v>0</v>
      </c>
      <c r="K68" s="12">
        <v>0</v>
      </c>
      <c r="L68" s="12">
        <v>0</v>
      </c>
      <c r="M68" s="12">
        <v>0</v>
      </c>
      <c r="N68" s="37">
        <v>0</v>
      </c>
      <c r="O68" s="37">
        <v>2.32558139534884E-2</v>
      </c>
      <c r="P68" s="12">
        <v>0</v>
      </c>
      <c r="Q68" s="37">
        <v>0</v>
      </c>
      <c r="R68" s="37">
        <v>1.6129032258064498E-2</v>
      </c>
      <c r="S68" s="37">
        <v>0</v>
      </c>
      <c r="T68" s="37">
        <v>0</v>
      </c>
      <c r="U68" s="72">
        <v>0</v>
      </c>
      <c r="V68" s="23">
        <v>0</v>
      </c>
      <c r="W68" s="12">
        <v>0</v>
      </c>
      <c r="X68" s="12">
        <v>0</v>
      </c>
    </row>
    <row r="69" spans="1:24" s="12" customFormat="1" ht="17.25" customHeight="1" x14ac:dyDescent="0.3">
      <c r="A69" s="101" t="s">
        <v>61</v>
      </c>
      <c r="B69" s="101" t="s">
        <v>62</v>
      </c>
      <c r="C69" s="12" t="s">
        <v>448</v>
      </c>
      <c r="D69" s="12" t="s">
        <v>658</v>
      </c>
      <c r="E69" s="37">
        <v>0.87517934002869391</v>
      </c>
      <c r="F69" s="55">
        <v>0.89361702127659592</v>
      </c>
      <c r="G69" s="37">
        <v>0.628571428571429</v>
      </c>
      <c r="H69" s="37">
        <v>0.94285714285714306</v>
      </c>
      <c r="I69" s="37">
        <v>0.96590909090909094</v>
      </c>
      <c r="J69" s="12">
        <v>23</v>
      </c>
      <c r="K69" s="12">
        <v>2.2000000000000002</v>
      </c>
      <c r="L69" s="12">
        <v>8.9999999999999982</v>
      </c>
      <c r="M69" s="12">
        <v>6.0000000000000062</v>
      </c>
      <c r="N69" s="37">
        <v>0.86363636363636398</v>
      </c>
      <c r="O69" s="37">
        <v>0.88372093023255804</v>
      </c>
      <c r="P69" s="12">
        <v>10</v>
      </c>
      <c r="Q69" s="37">
        <v>0.91304347826086996</v>
      </c>
      <c r="R69" s="37">
        <v>0.79032258064516103</v>
      </c>
      <c r="S69" s="37">
        <v>0.87962962962963009</v>
      </c>
      <c r="T69" s="37">
        <v>0.93243243243243201</v>
      </c>
      <c r="U69" s="72">
        <v>8</v>
      </c>
      <c r="V69" s="23">
        <v>21</v>
      </c>
      <c r="W69" s="12">
        <v>18.000000000000007</v>
      </c>
      <c r="X69" s="12">
        <v>2</v>
      </c>
    </row>
    <row r="70" spans="1:24" s="12" customFormat="1" x14ac:dyDescent="0.3">
      <c r="A70" s="101"/>
      <c r="B70" s="101"/>
      <c r="C70" s="12" t="s">
        <v>612</v>
      </c>
      <c r="D70" s="12" t="s">
        <v>699</v>
      </c>
      <c r="E70" s="37">
        <v>0.10043041606886699</v>
      </c>
      <c r="F70" s="55">
        <v>9.9056603773584898E-2</v>
      </c>
      <c r="G70" s="37">
        <v>7.1428571428571397E-2</v>
      </c>
      <c r="H70" s="37">
        <v>7.1428571428571397E-2</v>
      </c>
      <c r="I70" s="37">
        <v>0.102272727272727</v>
      </c>
      <c r="J70" s="12">
        <v>4</v>
      </c>
      <c r="K70" s="12">
        <v>0.2</v>
      </c>
      <c r="L70" s="12">
        <v>2.0000000000000022</v>
      </c>
      <c r="M70" s="12">
        <v>0.99999999999999967</v>
      </c>
      <c r="N70" s="37">
        <v>6.0606060606060594E-2</v>
      </c>
      <c r="O70" s="37">
        <v>9.3023255813953487E-2</v>
      </c>
      <c r="P70" s="12">
        <v>1</v>
      </c>
      <c r="Q70" s="37">
        <v>0.13043478260869601</v>
      </c>
      <c r="R70" s="37">
        <v>0.16129032258064499</v>
      </c>
      <c r="S70" s="37">
        <v>3.7037037037037E-2</v>
      </c>
      <c r="T70" s="37">
        <v>0.14864864864864902</v>
      </c>
      <c r="U70" s="72">
        <v>1</v>
      </c>
      <c r="V70" s="23">
        <v>2.8636363636363558</v>
      </c>
      <c r="W70" s="12">
        <v>4.0000000000000115</v>
      </c>
      <c r="X70" s="12">
        <v>0</v>
      </c>
    </row>
    <row r="71" spans="1:24" s="12" customFormat="1" x14ac:dyDescent="0.3">
      <c r="A71" s="101"/>
      <c r="B71" s="101"/>
      <c r="C71" s="12" t="s">
        <v>456</v>
      </c>
      <c r="D71" s="12" t="s">
        <v>700</v>
      </c>
      <c r="E71" s="37">
        <v>8.60832137733142E-3</v>
      </c>
      <c r="F71" s="55">
        <v>1.88679245283019E-2</v>
      </c>
      <c r="G71" s="37">
        <v>0</v>
      </c>
      <c r="H71" s="37">
        <v>1.4285714285714299E-2</v>
      </c>
      <c r="I71" s="37">
        <v>1.13636363636364E-2</v>
      </c>
      <c r="J71" s="12">
        <v>0</v>
      </c>
      <c r="K71" s="12">
        <v>0</v>
      </c>
      <c r="L71" s="12">
        <v>0</v>
      </c>
      <c r="M71" s="12">
        <v>0</v>
      </c>
      <c r="N71" s="37">
        <v>1.5151515151515201E-2</v>
      </c>
      <c r="O71" s="37">
        <v>2.32558139534884E-2</v>
      </c>
      <c r="P71" s="12">
        <v>0</v>
      </c>
      <c r="Q71" s="37">
        <v>0</v>
      </c>
      <c r="R71" s="37">
        <v>0</v>
      </c>
      <c r="S71" s="37">
        <v>0</v>
      </c>
      <c r="T71" s="37">
        <v>0</v>
      </c>
      <c r="U71" s="72">
        <v>1</v>
      </c>
      <c r="V71" s="23">
        <v>0</v>
      </c>
      <c r="W71" s="12">
        <v>1.0000000000000013</v>
      </c>
      <c r="X71" s="12">
        <v>0</v>
      </c>
    </row>
    <row r="72" spans="1:24" s="12" customFormat="1" x14ac:dyDescent="0.3">
      <c r="A72" s="101"/>
      <c r="B72" s="101"/>
      <c r="C72" s="12" t="s">
        <v>468</v>
      </c>
      <c r="D72" s="12" t="s">
        <v>701</v>
      </c>
      <c r="E72" s="37">
        <v>0.32711621233859395</v>
      </c>
      <c r="F72" s="55">
        <v>0.320754716981132</v>
      </c>
      <c r="G72" s="37">
        <v>0.19841269841269799</v>
      </c>
      <c r="H72" s="37">
        <v>0.38571428571428595</v>
      </c>
      <c r="I72" s="37">
        <v>0.23863636363636398</v>
      </c>
      <c r="J72" s="12">
        <v>6</v>
      </c>
      <c r="K72" s="12">
        <v>0.8</v>
      </c>
      <c r="L72" s="12">
        <v>5.0000000000000053</v>
      </c>
      <c r="M72" s="12">
        <v>2.0000000000000018</v>
      </c>
      <c r="N72" s="37">
        <v>0.15151515151515199</v>
      </c>
      <c r="O72" s="37">
        <v>0.44186046511627902</v>
      </c>
      <c r="P72" s="12">
        <v>6</v>
      </c>
      <c r="Q72" s="37">
        <v>0.19565217391304301</v>
      </c>
      <c r="R72" s="37">
        <v>0.56451612903225801</v>
      </c>
      <c r="S72" s="37">
        <v>0.342592592592593</v>
      </c>
      <c r="T72" s="37">
        <v>0.41891891891891903</v>
      </c>
      <c r="U72" s="72">
        <v>1</v>
      </c>
      <c r="V72" s="23">
        <v>11.454545454545444</v>
      </c>
      <c r="W72" s="12">
        <v>3.0000000000000013</v>
      </c>
      <c r="X72" s="12">
        <v>0</v>
      </c>
    </row>
    <row r="73" spans="1:24" s="12" customFormat="1" x14ac:dyDescent="0.3">
      <c r="A73" s="101"/>
      <c r="B73" s="101"/>
      <c r="C73" s="12" t="s">
        <v>12</v>
      </c>
      <c r="D73" s="12" t="s">
        <v>638</v>
      </c>
      <c r="E73" s="37">
        <v>1.8651362984218101E-2</v>
      </c>
      <c r="F73" s="55">
        <v>2.8301886792452803E-2</v>
      </c>
      <c r="G73" s="37">
        <v>2.3809523809523801E-2</v>
      </c>
      <c r="H73" s="37">
        <v>1.4285714285714299E-2</v>
      </c>
      <c r="I73" s="37">
        <v>1.13636363636364E-2</v>
      </c>
      <c r="J73" s="12">
        <v>0</v>
      </c>
      <c r="K73" s="12">
        <v>0</v>
      </c>
      <c r="L73" s="12">
        <v>0</v>
      </c>
      <c r="M73" s="12">
        <v>0</v>
      </c>
      <c r="N73" s="37">
        <v>1.5151515151515201E-2</v>
      </c>
      <c r="O73" s="37">
        <v>0</v>
      </c>
      <c r="P73" s="12">
        <v>0</v>
      </c>
      <c r="Q73" s="37">
        <v>0</v>
      </c>
      <c r="R73" s="37">
        <v>3.2258064516128997E-2</v>
      </c>
      <c r="S73" s="37">
        <v>2.7777777777777801E-2</v>
      </c>
      <c r="T73" s="37">
        <v>0</v>
      </c>
      <c r="U73" s="72">
        <v>0</v>
      </c>
      <c r="V73" s="23">
        <v>0</v>
      </c>
      <c r="W73" s="12">
        <v>4.999999999999992</v>
      </c>
      <c r="X73" s="12">
        <v>0</v>
      </c>
    </row>
    <row r="74" spans="1:24" s="12" customFormat="1" x14ac:dyDescent="0.3">
      <c r="A74" s="101"/>
      <c r="B74" s="101"/>
      <c r="C74" s="12" t="s">
        <v>453</v>
      </c>
      <c r="D74" s="12" t="s">
        <v>702</v>
      </c>
      <c r="E74" s="37">
        <v>0.32855093256814899</v>
      </c>
      <c r="F74" s="55">
        <v>0.320754716981132</v>
      </c>
      <c r="G74" s="37">
        <v>0.25396825396825401</v>
      </c>
      <c r="H74" s="37">
        <v>0.3</v>
      </c>
      <c r="I74" s="37">
        <v>0.31818181818181801</v>
      </c>
      <c r="J74" s="12">
        <v>6</v>
      </c>
      <c r="K74" s="12">
        <v>1</v>
      </c>
      <c r="L74" s="12">
        <v>0.99999999999999989</v>
      </c>
      <c r="M74" s="12">
        <v>3.0000000000000031</v>
      </c>
      <c r="N74" s="37">
        <v>0.51515151515151503</v>
      </c>
      <c r="O74" s="37">
        <v>0.25581395348837199</v>
      </c>
      <c r="P74" s="12">
        <v>6</v>
      </c>
      <c r="Q74" s="37">
        <v>0.60869565217391297</v>
      </c>
      <c r="R74" s="37">
        <v>0.64516129032258107</v>
      </c>
      <c r="S74" s="37">
        <v>0.12037037037037</v>
      </c>
      <c r="T74" s="37">
        <v>0.32432432432432401</v>
      </c>
      <c r="U74" s="72">
        <v>3</v>
      </c>
      <c r="V74" s="23">
        <v>0.95454545454545559</v>
      </c>
      <c r="W74" s="12">
        <v>4.999999999999992</v>
      </c>
      <c r="X74" s="12">
        <v>0</v>
      </c>
    </row>
    <row r="75" spans="1:24" s="12" customFormat="1" x14ac:dyDescent="0.3">
      <c r="A75" s="101"/>
      <c r="B75" s="101"/>
      <c r="C75" s="12" t="s">
        <v>457</v>
      </c>
      <c r="D75" s="12" t="s">
        <v>703</v>
      </c>
      <c r="E75" s="37">
        <v>2.8694404591104701E-3</v>
      </c>
      <c r="F75" s="55">
        <v>4.7169811320754698E-3</v>
      </c>
      <c r="G75" s="37">
        <v>0</v>
      </c>
      <c r="H75" s="37">
        <v>0</v>
      </c>
      <c r="I75" s="37">
        <v>1.13636363636364E-2</v>
      </c>
      <c r="J75" s="12">
        <v>0</v>
      </c>
      <c r="K75" s="12">
        <v>0</v>
      </c>
      <c r="L75" s="12">
        <v>0</v>
      </c>
      <c r="M75" s="12">
        <v>0</v>
      </c>
      <c r="N75" s="37">
        <v>0</v>
      </c>
      <c r="O75" s="37">
        <v>2.32558139534884E-2</v>
      </c>
      <c r="P75" s="12">
        <v>0</v>
      </c>
      <c r="Q75" s="37">
        <v>0</v>
      </c>
      <c r="R75" s="37">
        <v>0</v>
      </c>
      <c r="S75" s="37">
        <v>0</v>
      </c>
      <c r="T75" s="37">
        <v>0</v>
      </c>
      <c r="U75" s="72">
        <v>0</v>
      </c>
      <c r="V75" s="23">
        <v>0</v>
      </c>
      <c r="W75" s="12">
        <v>0</v>
      </c>
      <c r="X75" s="12">
        <v>0</v>
      </c>
    </row>
    <row r="76" spans="1:24" s="12" customFormat="1" x14ac:dyDescent="0.3">
      <c r="A76" s="101"/>
      <c r="B76" s="101"/>
      <c r="C76" s="12" t="s">
        <v>462</v>
      </c>
      <c r="D76" s="12" t="s">
        <v>704</v>
      </c>
      <c r="E76" s="37">
        <v>7.0301291248206596E-2</v>
      </c>
      <c r="F76" s="55">
        <v>9.9056603773584898E-2</v>
      </c>
      <c r="G76" s="37">
        <v>2.3809523809523801E-2</v>
      </c>
      <c r="H76" s="37">
        <v>0</v>
      </c>
      <c r="I76" s="37">
        <v>5.6818181818181795E-2</v>
      </c>
      <c r="J76" s="12">
        <v>1</v>
      </c>
      <c r="K76" s="12">
        <v>0</v>
      </c>
      <c r="L76" s="12">
        <v>0.99999999999999989</v>
      </c>
      <c r="M76" s="12">
        <v>0</v>
      </c>
      <c r="N76" s="37">
        <v>1.5151515151515201E-2</v>
      </c>
      <c r="O76" s="37">
        <v>4.6511627906976702E-2</v>
      </c>
      <c r="P76" s="12">
        <v>0</v>
      </c>
      <c r="Q76" s="37">
        <v>2.1739130434782598E-2</v>
      </c>
      <c r="R76" s="37">
        <v>0.17741935483870999</v>
      </c>
      <c r="S76" s="37">
        <v>0.148148148148148</v>
      </c>
      <c r="T76" s="37">
        <v>0.108108108108108</v>
      </c>
      <c r="U76" s="72">
        <v>0</v>
      </c>
      <c r="V76" s="23">
        <v>2.8636363636363558</v>
      </c>
      <c r="W76" s="12">
        <v>0</v>
      </c>
      <c r="X76" s="12">
        <v>0</v>
      </c>
    </row>
    <row r="77" spans="1:24" s="12" customFormat="1" x14ac:dyDescent="0.3">
      <c r="A77" s="101"/>
      <c r="B77" s="101"/>
      <c r="C77" s="12" t="s">
        <v>450</v>
      </c>
      <c r="D77" s="12" t="s">
        <v>705</v>
      </c>
      <c r="E77" s="37">
        <v>0.77905308464849399</v>
      </c>
      <c r="F77" s="55">
        <v>0.68867924528301894</v>
      </c>
      <c r="G77" s="37">
        <v>0.72222222222222199</v>
      </c>
      <c r="H77" s="37">
        <v>0.81428571428571406</v>
      </c>
      <c r="I77" s="37">
        <v>0.79545454545454508</v>
      </c>
      <c r="J77" s="12">
        <v>22</v>
      </c>
      <c r="K77" s="12">
        <v>2.2000000000000002</v>
      </c>
      <c r="L77" s="12">
        <v>11</v>
      </c>
      <c r="M77" s="12">
        <v>4.0000000000000036</v>
      </c>
      <c r="N77" s="37">
        <v>0.81818181818181801</v>
      </c>
      <c r="O77" s="37">
        <v>0.65116279069767402</v>
      </c>
      <c r="P77" s="12">
        <v>6</v>
      </c>
      <c r="Q77" s="37">
        <v>0.89130434782608703</v>
      </c>
      <c r="R77" s="37">
        <v>0.87096774193548399</v>
      </c>
      <c r="S77" s="37">
        <v>0.71296296296296302</v>
      </c>
      <c r="T77" s="37">
        <v>0.87837837837837796</v>
      </c>
      <c r="U77" s="72">
        <v>8</v>
      </c>
      <c r="V77" s="23">
        <v>18.136363636363644</v>
      </c>
      <c r="W77" s="12">
        <v>15.999999999999988</v>
      </c>
      <c r="X77" s="12">
        <v>0</v>
      </c>
    </row>
    <row r="78" spans="1:24" s="12" customFormat="1" x14ac:dyDescent="0.3">
      <c r="A78" s="101"/>
      <c r="B78" s="101"/>
      <c r="C78" s="12" t="s">
        <v>458</v>
      </c>
      <c r="D78" s="12" t="s">
        <v>706</v>
      </c>
      <c r="E78" s="37">
        <v>1.4347202295552401E-3</v>
      </c>
      <c r="F78" s="55">
        <v>4.7169811320754698E-3</v>
      </c>
      <c r="G78" s="37">
        <v>0</v>
      </c>
      <c r="H78" s="37">
        <v>0</v>
      </c>
      <c r="I78" s="37">
        <v>0</v>
      </c>
      <c r="J78" s="12">
        <v>0</v>
      </c>
      <c r="K78" s="12">
        <v>0</v>
      </c>
      <c r="L78" s="12">
        <v>0</v>
      </c>
      <c r="M78" s="12">
        <v>0</v>
      </c>
      <c r="N78" s="37">
        <v>1.5151515151515201E-2</v>
      </c>
      <c r="O78" s="37">
        <v>0</v>
      </c>
      <c r="P78" s="12">
        <v>0</v>
      </c>
      <c r="Q78" s="37">
        <v>0</v>
      </c>
      <c r="R78" s="37">
        <v>0</v>
      </c>
      <c r="S78" s="37">
        <v>0</v>
      </c>
      <c r="T78" s="37">
        <v>0</v>
      </c>
      <c r="U78" s="72">
        <v>0</v>
      </c>
      <c r="V78" s="23">
        <v>0</v>
      </c>
      <c r="W78" s="12">
        <v>0</v>
      </c>
      <c r="X78" s="12">
        <v>0</v>
      </c>
    </row>
    <row r="79" spans="1:24" s="12" customFormat="1" x14ac:dyDescent="0.3">
      <c r="A79" s="101"/>
      <c r="B79" s="101"/>
      <c r="C79" s="12" t="s">
        <v>13</v>
      </c>
      <c r="D79" s="12" t="s">
        <v>628</v>
      </c>
      <c r="E79" s="37">
        <v>2.8694404591104701E-3</v>
      </c>
      <c r="F79" s="55">
        <v>9.4339622641509396E-3</v>
      </c>
      <c r="G79" s="37">
        <v>0</v>
      </c>
      <c r="H79" s="37">
        <v>0</v>
      </c>
      <c r="I79" s="37">
        <v>0</v>
      </c>
      <c r="J79" s="12">
        <v>0</v>
      </c>
      <c r="K79" s="12">
        <v>0</v>
      </c>
      <c r="L79" s="12">
        <v>0</v>
      </c>
      <c r="M79" s="12">
        <v>0</v>
      </c>
      <c r="N79" s="37">
        <v>0</v>
      </c>
      <c r="O79" s="37">
        <v>0</v>
      </c>
      <c r="P79" s="12">
        <v>0</v>
      </c>
      <c r="Q79" s="37">
        <v>0</v>
      </c>
      <c r="R79" s="37">
        <v>0</v>
      </c>
      <c r="S79" s="37">
        <v>9.2592592592592605E-3</v>
      </c>
      <c r="T79" s="37">
        <v>0</v>
      </c>
      <c r="U79" s="72">
        <v>0</v>
      </c>
      <c r="V79" s="23">
        <v>0</v>
      </c>
      <c r="W79" s="12">
        <v>1.0000000000000013</v>
      </c>
      <c r="X79" s="12">
        <v>0</v>
      </c>
    </row>
    <row r="80" spans="1:24" s="12" customFormat="1" ht="18" customHeight="1" x14ac:dyDescent="0.3">
      <c r="A80" s="101"/>
      <c r="B80" s="101"/>
      <c r="C80" s="12" t="s">
        <v>451</v>
      </c>
      <c r="D80" s="12" t="s">
        <v>707</v>
      </c>
      <c r="E80" s="37">
        <v>0.69870875179340008</v>
      </c>
      <c r="F80" s="55">
        <v>0.660377358490566</v>
      </c>
      <c r="G80" s="37">
        <v>0.66666666666666696</v>
      </c>
      <c r="H80" s="37">
        <v>0.64285714285714302</v>
      </c>
      <c r="I80" s="37">
        <v>0.75</v>
      </c>
      <c r="J80" s="12">
        <v>12</v>
      </c>
      <c r="K80" s="12">
        <v>2</v>
      </c>
      <c r="L80" s="12">
        <v>10</v>
      </c>
      <c r="M80" s="12">
        <v>7.9999999999999947</v>
      </c>
      <c r="N80" s="37">
        <v>0.68181818181818199</v>
      </c>
      <c r="O80" s="37">
        <v>0.51162790697674398</v>
      </c>
      <c r="P80" s="12">
        <v>9</v>
      </c>
      <c r="Q80" s="37">
        <v>0.82608695652173902</v>
      </c>
      <c r="R80" s="37">
        <v>0.79032258064516103</v>
      </c>
      <c r="S80" s="37">
        <v>0.62962962962962998</v>
      </c>
      <c r="T80" s="37">
        <v>0.87837837837837796</v>
      </c>
      <c r="U80" s="72">
        <v>8</v>
      </c>
      <c r="V80" s="23">
        <v>15.272727272727268</v>
      </c>
      <c r="W80" s="12">
        <v>15.000000000000004</v>
      </c>
      <c r="X80" s="12">
        <v>1</v>
      </c>
    </row>
    <row r="81" spans="1:24" s="12" customFormat="1" x14ac:dyDescent="0.3">
      <c r="A81" s="101"/>
      <c r="B81" s="101"/>
      <c r="C81" s="12" t="s">
        <v>466</v>
      </c>
      <c r="D81" s="36" t="s">
        <v>659</v>
      </c>
      <c r="E81" s="37">
        <v>0.45337159253945503</v>
      </c>
      <c r="F81" s="55">
        <v>0.39150943396226401</v>
      </c>
      <c r="G81" s="37">
        <v>0.33333333333333298</v>
      </c>
      <c r="H81" s="37">
        <v>0.442857142857143</v>
      </c>
      <c r="I81" s="37">
        <v>0.35227272727272696</v>
      </c>
      <c r="J81" s="12">
        <v>13</v>
      </c>
      <c r="K81" s="12">
        <v>1.7999999999999998</v>
      </c>
      <c r="L81" s="12">
        <v>4.0000000000000044</v>
      </c>
      <c r="M81" s="12">
        <v>3.0000000000000031</v>
      </c>
      <c r="N81" s="37">
        <v>0.22727272727272702</v>
      </c>
      <c r="O81" s="37">
        <v>0.34883720930232598</v>
      </c>
      <c r="P81" s="12">
        <v>8</v>
      </c>
      <c r="Q81" s="37">
        <v>0.47826086956521702</v>
      </c>
      <c r="R81" s="37">
        <v>0.59677419354838701</v>
      </c>
      <c r="S81" s="37">
        <v>0.47222222222222199</v>
      </c>
      <c r="T81" s="37">
        <v>0.75675675675675702</v>
      </c>
      <c r="U81" s="72">
        <v>4</v>
      </c>
      <c r="V81" s="23">
        <v>12.409090909090912</v>
      </c>
      <c r="W81" s="12">
        <v>4.0000000000000115</v>
      </c>
      <c r="X81" s="12">
        <v>0</v>
      </c>
    </row>
    <row r="82" spans="1:24" s="12" customFormat="1" x14ac:dyDescent="0.3">
      <c r="A82" s="101"/>
      <c r="B82" s="101"/>
      <c r="C82" s="12" t="s">
        <v>459</v>
      </c>
      <c r="D82" s="12" t="s">
        <v>708</v>
      </c>
      <c r="E82" s="37">
        <v>7.7474892395982792E-2</v>
      </c>
      <c r="F82" s="55">
        <v>0.11320754716981099</v>
      </c>
      <c r="G82" s="37">
        <v>0</v>
      </c>
      <c r="H82" s="37">
        <v>7.1428571428571397E-2</v>
      </c>
      <c r="I82" s="37">
        <v>3.4090909090909102E-2</v>
      </c>
      <c r="J82" s="12">
        <v>3</v>
      </c>
      <c r="K82" s="12">
        <v>0.2</v>
      </c>
      <c r="L82" s="12">
        <v>0.99999999999999989</v>
      </c>
      <c r="M82" s="12">
        <v>0</v>
      </c>
      <c r="N82" s="37">
        <v>3.0303030303030297E-2</v>
      </c>
      <c r="O82" s="37">
        <v>0.27906976744186002</v>
      </c>
      <c r="P82" s="12">
        <v>1</v>
      </c>
      <c r="Q82" s="37">
        <v>4.3478260869565195E-2</v>
      </c>
      <c r="R82" s="37">
        <v>0.17741935483870999</v>
      </c>
      <c r="S82" s="37">
        <v>1.85185185185185E-2</v>
      </c>
      <c r="T82" s="37">
        <v>0.135135135135135</v>
      </c>
      <c r="U82" s="72">
        <v>1</v>
      </c>
      <c r="V82" s="23">
        <v>0</v>
      </c>
      <c r="W82" s="12">
        <v>0</v>
      </c>
      <c r="X82" s="12">
        <v>0</v>
      </c>
    </row>
    <row r="83" spans="1:24" s="12" customFormat="1" x14ac:dyDescent="0.3">
      <c r="A83" s="101"/>
      <c r="B83" s="101"/>
      <c r="C83" s="12" t="s">
        <v>460</v>
      </c>
      <c r="D83" s="12" t="s">
        <v>709</v>
      </c>
      <c r="E83" s="37">
        <v>0.10903873744619799</v>
      </c>
      <c r="F83" s="55">
        <v>0.12735849056603801</v>
      </c>
      <c r="G83" s="37">
        <v>3.9682539682539701E-2</v>
      </c>
      <c r="H83" s="37">
        <v>2.8571428571428598E-2</v>
      </c>
      <c r="I83" s="37">
        <v>9.0909090909090898E-2</v>
      </c>
      <c r="J83" s="12">
        <v>2</v>
      </c>
      <c r="K83" s="12">
        <v>0</v>
      </c>
      <c r="L83" s="12">
        <v>0.99999999999999989</v>
      </c>
      <c r="M83" s="12">
        <v>0</v>
      </c>
      <c r="N83" s="37">
        <v>0</v>
      </c>
      <c r="O83" s="37">
        <v>0.116279069767442</v>
      </c>
      <c r="P83" s="12">
        <v>1</v>
      </c>
      <c r="Q83" s="37">
        <v>2.1739130434782598E-2</v>
      </c>
      <c r="R83" s="37">
        <v>0.33870967741935504</v>
      </c>
      <c r="S83" s="37">
        <v>0.18518518518518501</v>
      </c>
      <c r="T83" s="37">
        <v>0.121621621621622</v>
      </c>
      <c r="U83" s="72">
        <v>0</v>
      </c>
      <c r="V83" s="23">
        <v>4.7727272727272672</v>
      </c>
      <c r="W83" s="12">
        <v>1.0000000000000013</v>
      </c>
      <c r="X83" s="12">
        <v>0</v>
      </c>
    </row>
    <row r="84" spans="1:24" s="12" customFormat="1" ht="18" customHeight="1" x14ac:dyDescent="0.3">
      <c r="A84" s="101"/>
      <c r="B84" s="101"/>
      <c r="C84" s="12" t="s">
        <v>452</v>
      </c>
      <c r="D84" s="12" t="s">
        <v>710</v>
      </c>
      <c r="E84" s="37">
        <v>0.52367288378766097</v>
      </c>
      <c r="F84" s="55">
        <v>0.46698113207547204</v>
      </c>
      <c r="G84" s="37">
        <v>0.42063492063492097</v>
      </c>
      <c r="H84" s="37">
        <v>0.52857142857142891</v>
      </c>
      <c r="I84" s="37">
        <v>0.57954545454545503</v>
      </c>
      <c r="J84" s="12">
        <v>13</v>
      </c>
      <c r="K84" s="12">
        <v>1.7999999999999998</v>
      </c>
      <c r="L84" s="12">
        <v>6.9999999999999964</v>
      </c>
      <c r="M84" s="12">
        <v>2.0000000000000018</v>
      </c>
      <c r="N84" s="37">
        <v>0.59090909090909105</v>
      </c>
      <c r="O84" s="37">
        <v>0.51162790697674398</v>
      </c>
      <c r="P84" s="12">
        <v>8</v>
      </c>
      <c r="Q84" s="37">
        <v>0.71739130434782594</v>
      </c>
      <c r="R84" s="37">
        <v>0.80645161290322609</v>
      </c>
      <c r="S84" s="37">
        <v>0.296296296296296</v>
      </c>
      <c r="T84" s="37">
        <v>0.63513513513513498</v>
      </c>
      <c r="U84" s="72">
        <v>4</v>
      </c>
      <c r="V84" s="23">
        <v>6.6818181818181781</v>
      </c>
      <c r="W84" s="12">
        <v>4.0000000000000115</v>
      </c>
      <c r="X84" s="12">
        <v>0</v>
      </c>
    </row>
    <row r="85" spans="1:24" s="12" customFormat="1" x14ac:dyDescent="0.3">
      <c r="A85" s="101"/>
      <c r="B85" s="101"/>
      <c r="C85" s="12" t="s">
        <v>467</v>
      </c>
      <c r="D85" s="12" t="s">
        <v>711</v>
      </c>
      <c r="E85" s="37">
        <v>0.33428981348637005</v>
      </c>
      <c r="F85" s="55">
        <v>0.27830188679245299</v>
      </c>
      <c r="G85" s="37">
        <v>0.22222222222222199</v>
      </c>
      <c r="H85" s="37">
        <v>0.214285714285714</v>
      </c>
      <c r="I85" s="37">
        <v>0.22727272727272702</v>
      </c>
      <c r="J85" s="12">
        <v>7.0000000000000009</v>
      </c>
      <c r="K85" s="12">
        <v>1.4000000000000001</v>
      </c>
      <c r="L85" s="12">
        <v>4.0000000000000044</v>
      </c>
      <c r="M85" s="12">
        <v>2.0000000000000018</v>
      </c>
      <c r="N85" s="37">
        <v>9.0909090909090898E-2</v>
      </c>
      <c r="O85" s="37">
        <v>0.37209302325581395</v>
      </c>
      <c r="P85" s="12">
        <v>8</v>
      </c>
      <c r="Q85" s="37">
        <v>0.32608695652173902</v>
      </c>
      <c r="R85" s="37">
        <v>0.54838709677419406</v>
      </c>
      <c r="S85" s="37">
        <v>0.28703703703703698</v>
      </c>
      <c r="T85" s="37">
        <v>0.63513513513513498</v>
      </c>
      <c r="U85" s="72">
        <v>3</v>
      </c>
      <c r="V85" s="23">
        <v>11.454545454545444</v>
      </c>
      <c r="W85" s="12">
        <v>6.0000000000000027</v>
      </c>
      <c r="X85" s="12">
        <v>0</v>
      </c>
    </row>
    <row r="86" spans="1:24" s="12" customFormat="1" x14ac:dyDescent="0.3">
      <c r="A86" s="101"/>
      <c r="B86" s="101"/>
      <c r="C86" s="12" t="s">
        <v>449</v>
      </c>
      <c r="D86" s="12" t="s">
        <v>712</v>
      </c>
      <c r="E86" s="37">
        <v>0.520803443328551</v>
      </c>
      <c r="F86" s="55">
        <v>0.53773584905660399</v>
      </c>
      <c r="G86" s="37">
        <v>0.34920634920634902</v>
      </c>
      <c r="H86" s="37">
        <v>0.64285714285714302</v>
      </c>
      <c r="I86" s="37">
        <v>0.55681818181818199</v>
      </c>
      <c r="J86" s="12">
        <v>17</v>
      </c>
      <c r="K86" s="12">
        <v>0.8</v>
      </c>
      <c r="L86" s="12">
        <v>7.9999999999999982</v>
      </c>
      <c r="M86" s="12">
        <v>3.0000000000000031</v>
      </c>
      <c r="N86" s="37">
        <v>0.18181818181818202</v>
      </c>
      <c r="O86" s="37">
        <v>0.46511627906976699</v>
      </c>
      <c r="P86" s="12">
        <v>3</v>
      </c>
      <c r="Q86" s="37">
        <v>0.47826086956521702</v>
      </c>
      <c r="R86" s="37">
        <v>0.79032258064516103</v>
      </c>
      <c r="S86" s="37">
        <v>0.48148148148148101</v>
      </c>
      <c r="T86" s="37">
        <v>0.59459459459459507</v>
      </c>
      <c r="U86" s="72">
        <v>8</v>
      </c>
      <c r="V86" s="23">
        <v>10.5</v>
      </c>
      <c r="W86" s="12">
        <v>15.999999999999988</v>
      </c>
      <c r="X86" s="12">
        <v>0</v>
      </c>
    </row>
    <row r="87" spans="1:24" s="12" customFormat="1" x14ac:dyDescent="0.3">
      <c r="A87" s="101"/>
      <c r="B87" s="101"/>
      <c r="C87" s="12" t="s">
        <v>464</v>
      </c>
      <c r="D87" s="12" t="s">
        <v>713</v>
      </c>
      <c r="E87" s="37">
        <v>0.42754662840746099</v>
      </c>
      <c r="F87" s="55">
        <v>0.39622641509433998</v>
      </c>
      <c r="G87" s="37">
        <v>0.317460317460317</v>
      </c>
      <c r="H87" s="37">
        <v>0.38571428571428595</v>
      </c>
      <c r="I87" s="37">
        <v>0.36363636363636404</v>
      </c>
      <c r="J87" s="12">
        <v>11</v>
      </c>
      <c r="K87" s="12">
        <v>1.6</v>
      </c>
      <c r="L87" s="12">
        <v>5.9999999999999947</v>
      </c>
      <c r="M87" s="12">
        <v>2.0000000000000018</v>
      </c>
      <c r="N87" s="37">
        <v>0.18181818181818202</v>
      </c>
      <c r="O87" s="37">
        <v>0.44186046511627902</v>
      </c>
      <c r="P87" s="12">
        <v>6</v>
      </c>
      <c r="Q87" s="37">
        <v>0.41304347826087001</v>
      </c>
      <c r="R87" s="37">
        <v>0.58064516129032295</v>
      </c>
      <c r="S87" s="37">
        <v>0.41666666666666702</v>
      </c>
      <c r="T87" s="37">
        <v>0.68918918918918903</v>
      </c>
      <c r="U87" s="72">
        <v>5</v>
      </c>
      <c r="V87" s="23">
        <v>7.6363636363636447</v>
      </c>
      <c r="W87" s="12">
        <v>10.999999999999993</v>
      </c>
      <c r="X87" s="12">
        <v>0</v>
      </c>
    </row>
    <row r="88" spans="1:24" s="12" customFormat="1" x14ac:dyDescent="0.3">
      <c r="A88" s="101"/>
      <c r="B88" s="101"/>
      <c r="C88" s="12" t="s">
        <v>14</v>
      </c>
      <c r="D88" s="12" t="s">
        <v>624</v>
      </c>
      <c r="E88" s="37">
        <v>3.2998565279770402E-2</v>
      </c>
      <c r="F88" s="55">
        <v>4.2452830188679201E-2</v>
      </c>
      <c r="G88" s="37">
        <v>5.5555555555555601E-2</v>
      </c>
      <c r="H88" s="37">
        <v>1.4285714285714299E-2</v>
      </c>
      <c r="I88" s="37">
        <v>0</v>
      </c>
      <c r="J88" s="12">
        <v>0</v>
      </c>
      <c r="K88" s="12">
        <v>1.7999999999999998</v>
      </c>
      <c r="L88" s="12">
        <v>0</v>
      </c>
      <c r="M88" s="12">
        <v>0</v>
      </c>
      <c r="N88" s="37">
        <v>3.0303030303030297E-2</v>
      </c>
      <c r="O88" s="37">
        <v>6.9767441860465101E-2</v>
      </c>
      <c r="P88" s="12">
        <v>0</v>
      </c>
      <c r="Q88" s="37">
        <v>0</v>
      </c>
      <c r="R88" s="37">
        <v>0</v>
      </c>
      <c r="S88" s="37">
        <v>6.4814814814814797E-2</v>
      </c>
      <c r="T88" s="37">
        <v>0</v>
      </c>
      <c r="U88" s="72">
        <v>0</v>
      </c>
      <c r="V88" s="23">
        <v>0</v>
      </c>
      <c r="W88" s="12">
        <v>1.0000000000000013</v>
      </c>
      <c r="X88" s="12">
        <v>0</v>
      </c>
    </row>
    <row r="89" spans="1:24" s="12" customFormat="1" x14ac:dyDescent="0.3">
      <c r="A89" s="101"/>
      <c r="B89" s="101"/>
      <c r="C89" s="12" t="s">
        <v>469</v>
      </c>
      <c r="D89" s="12" t="s">
        <v>714</v>
      </c>
      <c r="E89" s="37">
        <v>0.42467718794835002</v>
      </c>
      <c r="F89" s="55">
        <v>0.40094339622641501</v>
      </c>
      <c r="G89" s="37">
        <v>0.28571428571428603</v>
      </c>
      <c r="H89" s="37">
        <v>0.54285714285714304</v>
      </c>
      <c r="I89" s="37">
        <v>0.35227272727272696</v>
      </c>
      <c r="J89" s="12">
        <v>7.0000000000000009</v>
      </c>
      <c r="K89" s="12">
        <v>1.2</v>
      </c>
      <c r="L89" s="12">
        <v>5.0000000000000053</v>
      </c>
      <c r="M89" s="12">
        <v>2.0000000000000018</v>
      </c>
      <c r="N89" s="37">
        <v>0.19696969696969699</v>
      </c>
      <c r="O89" s="37">
        <v>0.46511627906976699</v>
      </c>
      <c r="P89" s="12">
        <v>7</v>
      </c>
      <c r="Q89" s="37">
        <v>0.282608695652174</v>
      </c>
      <c r="R89" s="37">
        <v>0.72580645161290303</v>
      </c>
      <c r="S89" s="37">
        <v>0.43518518518518495</v>
      </c>
      <c r="T89" s="37">
        <v>0.59459459459459507</v>
      </c>
      <c r="U89" s="72">
        <v>3</v>
      </c>
      <c r="V89" s="23">
        <v>11.454545454545444</v>
      </c>
      <c r="W89" s="12">
        <v>3.0000000000000013</v>
      </c>
      <c r="X89" s="12">
        <v>0</v>
      </c>
    </row>
    <row r="90" spans="1:24" s="12" customFormat="1" x14ac:dyDescent="0.3">
      <c r="A90" s="101"/>
      <c r="B90" s="101"/>
      <c r="C90" s="12" t="s">
        <v>454</v>
      </c>
      <c r="D90" s="12" t="s">
        <v>715</v>
      </c>
      <c r="E90" s="37">
        <v>0.10903873744619799</v>
      </c>
      <c r="F90" s="55">
        <v>0.117924528301887</v>
      </c>
      <c r="G90" s="37">
        <v>0.103174603174603</v>
      </c>
      <c r="H90" s="37">
        <v>0.2</v>
      </c>
      <c r="I90" s="37">
        <v>9.0909090909090898E-2</v>
      </c>
      <c r="J90" s="12">
        <v>2</v>
      </c>
      <c r="K90" s="12">
        <v>0</v>
      </c>
      <c r="L90" s="12">
        <v>2.0000000000000022</v>
      </c>
      <c r="M90" s="12">
        <v>0</v>
      </c>
      <c r="N90" s="37">
        <v>0.12121212121212099</v>
      </c>
      <c r="O90" s="37">
        <v>0</v>
      </c>
      <c r="P90" s="12">
        <v>3</v>
      </c>
      <c r="Q90" s="37">
        <v>0.173913043478261</v>
      </c>
      <c r="R90" s="37">
        <v>0.35483870967741898</v>
      </c>
      <c r="S90" s="37">
        <v>2.7777777777777801E-2</v>
      </c>
      <c r="T90" s="37">
        <v>8.1081081081081099E-2</v>
      </c>
      <c r="U90" s="72">
        <v>0</v>
      </c>
      <c r="V90" s="23">
        <v>0</v>
      </c>
      <c r="W90" s="12">
        <v>0</v>
      </c>
      <c r="X90" s="12">
        <v>0</v>
      </c>
    </row>
    <row r="91" spans="1:24" s="12" customFormat="1" x14ac:dyDescent="0.3">
      <c r="A91" s="101"/>
      <c r="B91" s="101"/>
      <c r="C91" s="12" t="s">
        <v>461</v>
      </c>
      <c r="D91" s="12" t="s">
        <v>716</v>
      </c>
      <c r="E91" s="37">
        <v>0.74605451936872302</v>
      </c>
      <c r="F91" s="55">
        <v>0.66509433962264197</v>
      </c>
      <c r="G91" s="37">
        <v>0.64285714285714302</v>
      </c>
      <c r="H91" s="37">
        <v>0.7</v>
      </c>
      <c r="I91" s="37">
        <v>0.81818181818181801</v>
      </c>
      <c r="J91" s="12">
        <v>19</v>
      </c>
      <c r="K91" s="12">
        <v>2</v>
      </c>
      <c r="L91" s="12">
        <v>10</v>
      </c>
      <c r="M91" s="12">
        <v>8.9999999999999947</v>
      </c>
      <c r="N91" s="37">
        <v>0.69696969696969702</v>
      </c>
      <c r="O91" s="37">
        <v>0.55813953488372103</v>
      </c>
      <c r="P91" s="12">
        <v>10</v>
      </c>
      <c r="Q91" s="37">
        <v>0.89130434782608703</v>
      </c>
      <c r="R91" s="37">
        <v>0.85483870967741893</v>
      </c>
      <c r="S91" s="37">
        <v>0.62037037037037002</v>
      </c>
      <c r="T91" s="37">
        <v>0.89189189189189189</v>
      </c>
      <c r="U91" s="72">
        <v>8</v>
      </c>
      <c r="V91" s="23">
        <v>18.136363636363644</v>
      </c>
      <c r="W91" s="12">
        <v>15.000000000000004</v>
      </c>
      <c r="X91" s="12">
        <v>2</v>
      </c>
    </row>
    <row r="92" spans="1:24" s="12" customFormat="1" x14ac:dyDescent="0.3">
      <c r="A92" s="101"/>
      <c r="B92" s="101"/>
      <c r="C92" s="12" t="s">
        <v>463</v>
      </c>
      <c r="D92" s="12" t="s">
        <v>717</v>
      </c>
      <c r="E92" s="37">
        <v>1.8651362984218101E-2</v>
      </c>
      <c r="F92" s="55">
        <v>2.3584905660377398E-2</v>
      </c>
      <c r="G92" s="37">
        <v>7.9365079365079413E-3</v>
      </c>
      <c r="H92" s="37">
        <v>0</v>
      </c>
      <c r="I92" s="37">
        <v>1.13636363636364E-2</v>
      </c>
      <c r="J92" s="12">
        <v>0</v>
      </c>
      <c r="K92" s="12">
        <v>0</v>
      </c>
      <c r="L92" s="12">
        <v>0</v>
      </c>
      <c r="M92" s="12">
        <v>0</v>
      </c>
      <c r="N92" s="37">
        <v>0</v>
      </c>
      <c r="O92" s="37">
        <v>0</v>
      </c>
      <c r="P92" s="12">
        <v>0</v>
      </c>
      <c r="Q92" s="37">
        <v>4.3478260869565195E-2</v>
      </c>
      <c r="R92" s="37">
        <v>0</v>
      </c>
      <c r="S92" s="37">
        <v>4.6296296296296301E-2</v>
      </c>
      <c r="T92" s="37">
        <v>4.0540540540540501E-2</v>
      </c>
      <c r="U92" s="72">
        <v>0</v>
      </c>
      <c r="V92" s="23">
        <v>0.95454545454545559</v>
      </c>
      <c r="W92" s="12">
        <v>1.0000000000000013</v>
      </c>
      <c r="X92" s="12">
        <v>0</v>
      </c>
    </row>
    <row r="93" spans="1:24" s="12" customFormat="1" x14ac:dyDescent="0.3">
      <c r="A93" s="101"/>
      <c r="B93" s="101"/>
      <c r="C93" s="12" t="s">
        <v>455</v>
      </c>
      <c r="D93" s="12" t="s">
        <v>718</v>
      </c>
      <c r="E93" s="37">
        <v>0.18364418938307001</v>
      </c>
      <c r="F93" s="55">
        <v>0.235849056603774</v>
      </c>
      <c r="G93" s="37">
        <v>7.1428571428571397E-2</v>
      </c>
      <c r="H93" s="37">
        <v>0.24285714285714299</v>
      </c>
      <c r="I93" s="37">
        <v>0.170454545454545</v>
      </c>
      <c r="J93" s="12">
        <v>5</v>
      </c>
      <c r="K93" s="12">
        <v>0.4</v>
      </c>
      <c r="L93" s="12">
        <v>3.0000000000000027</v>
      </c>
      <c r="M93" s="12">
        <v>0.99999999999999967</v>
      </c>
      <c r="N93" s="37">
        <v>0.12121212121212099</v>
      </c>
      <c r="O93" s="37">
        <v>0.48837209302325596</v>
      </c>
      <c r="P93" s="12">
        <v>3</v>
      </c>
      <c r="Q93" s="37">
        <v>8.6956521739130391E-2</v>
      </c>
      <c r="R93" s="37">
        <v>0.33870967741935504</v>
      </c>
      <c r="S93" s="37">
        <v>0.12037037037037</v>
      </c>
      <c r="T93" s="37">
        <v>8.1081081081081099E-2</v>
      </c>
      <c r="U93" s="72">
        <v>1</v>
      </c>
      <c r="V93" s="23">
        <v>0.95454545454545559</v>
      </c>
      <c r="W93" s="12">
        <v>7.0000000000000124</v>
      </c>
      <c r="X93" s="12">
        <v>0</v>
      </c>
    </row>
    <row r="94" spans="1:24" s="12" customFormat="1" x14ac:dyDescent="0.3">
      <c r="A94" s="101"/>
      <c r="B94" s="101"/>
      <c r="C94" s="12" t="s">
        <v>465</v>
      </c>
      <c r="D94" s="12" t="s">
        <v>719</v>
      </c>
      <c r="E94" s="37">
        <v>0.84935437589670004</v>
      </c>
      <c r="F94" s="55">
        <v>0.83490566037735803</v>
      </c>
      <c r="G94" s="37">
        <v>0.77777777777777801</v>
      </c>
      <c r="H94" s="37">
        <v>0.871428571428571</v>
      </c>
      <c r="I94" s="37">
        <v>0.88636363636363602</v>
      </c>
      <c r="J94" s="12">
        <v>25</v>
      </c>
      <c r="K94" s="12">
        <v>1.7999999999999998</v>
      </c>
      <c r="L94" s="12">
        <v>11</v>
      </c>
      <c r="M94" s="12">
        <v>8.9999999999999947</v>
      </c>
      <c r="N94" s="37">
        <v>0.7575757575757579</v>
      </c>
      <c r="O94" s="37">
        <v>0.86046511627906996</v>
      </c>
      <c r="P94" s="12">
        <v>9</v>
      </c>
      <c r="Q94" s="37">
        <v>0.84782608695652195</v>
      </c>
      <c r="R94" s="37">
        <v>0.87096774193548399</v>
      </c>
      <c r="S94" s="37">
        <v>0.79629629629629606</v>
      </c>
      <c r="T94" s="37">
        <v>0.97297297297297303</v>
      </c>
      <c r="U94" s="72">
        <v>7</v>
      </c>
      <c r="V94" s="23">
        <v>16.22727272727273</v>
      </c>
      <c r="W94" s="12">
        <v>25.999999999999996</v>
      </c>
      <c r="X94" s="12">
        <v>2</v>
      </c>
    </row>
    <row r="95" spans="1:24" s="12" customFormat="1" x14ac:dyDescent="0.3">
      <c r="A95" s="101"/>
      <c r="B95" s="101"/>
      <c r="C95" s="12" t="s">
        <v>961</v>
      </c>
      <c r="D95" s="12" t="s">
        <v>698</v>
      </c>
      <c r="E95" s="37">
        <v>0.84931506849315097</v>
      </c>
      <c r="F95" s="55">
        <v>0.81603773584905692</v>
      </c>
      <c r="G95" s="37">
        <v>0.88888888888888895</v>
      </c>
      <c r="H95" s="37" t="s">
        <v>445</v>
      </c>
      <c r="I95" s="37">
        <v>0.83333333333333304</v>
      </c>
      <c r="J95" s="12" t="s">
        <v>445</v>
      </c>
      <c r="K95" s="12">
        <v>4</v>
      </c>
      <c r="L95" s="12">
        <v>11</v>
      </c>
      <c r="M95" s="12">
        <v>10.4</v>
      </c>
      <c r="N95" s="37">
        <v>0.71428571428571397</v>
      </c>
      <c r="O95" s="37" t="s">
        <v>445</v>
      </c>
      <c r="P95" s="12" t="s">
        <v>445</v>
      </c>
      <c r="Q95" s="37">
        <v>0.92307692307692302</v>
      </c>
      <c r="R95" s="37">
        <v>0.97727272727272707</v>
      </c>
      <c r="S95" s="37">
        <v>0.53333333333333299</v>
      </c>
      <c r="T95" s="37">
        <v>1</v>
      </c>
      <c r="U95" s="72">
        <v>8</v>
      </c>
      <c r="V95" s="23">
        <v>21</v>
      </c>
      <c r="W95" s="12" t="s">
        <v>958</v>
      </c>
      <c r="X95" s="12" t="s">
        <v>958</v>
      </c>
    </row>
    <row r="96" spans="1:24" s="36" customFormat="1" x14ac:dyDescent="0.3">
      <c r="A96" s="101"/>
      <c r="B96" s="101"/>
      <c r="C96" s="36" t="s">
        <v>613</v>
      </c>
      <c r="D96" s="36" t="s">
        <v>660</v>
      </c>
      <c r="E96" s="37">
        <v>0.40410958904109601</v>
      </c>
      <c r="F96" s="55">
        <v>0.55319148936170204</v>
      </c>
      <c r="G96" s="37">
        <v>0.34285714285714297</v>
      </c>
      <c r="H96" s="38" t="s">
        <v>445</v>
      </c>
      <c r="I96" s="37">
        <v>0.33333333333333298</v>
      </c>
      <c r="J96" s="36" t="s">
        <v>445</v>
      </c>
      <c r="K96" s="21">
        <v>2.6666666666666679</v>
      </c>
      <c r="L96" s="12">
        <v>11</v>
      </c>
      <c r="M96" s="12">
        <v>0</v>
      </c>
      <c r="N96" s="37">
        <v>0.28571428571428603</v>
      </c>
      <c r="O96" s="38" t="s">
        <v>445</v>
      </c>
      <c r="P96" s="36" t="s">
        <v>445</v>
      </c>
      <c r="Q96" s="37">
        <v>0.28205128205128199</v>
      </c>
      <c r="R96" s="37">
        <v>0.5</v>
      </c>
      <c r="S96" s="37">
        <v>0.4</v>
      </c>
      <c r="T96" s="37">
        <v>0.66666666666666696</v>
      </c>
      <c r="U96" s="72">
        <v>8</v>
      </c>
      <c r="V96" s="23">
        <v>8.4</v>
      </c>
      <c r="W96" s="12" t="s">
        <v>958</v>
      </c>
      <c r="X96" s="12" t="s">
        <v>958</v>
      </c>
    </row>
    <row r="97" spans="1:24" s="12" customFormat="1" x14ac:dyDescent="0.3">
      <c r="A97" s="101" t="s">
        <v>63</v>
      </c>
      <c r="B97" s="101" t="s">
        <v>64</v>
      </c>
      <c r="C97" s="12" t="s">
        <v>65</v>
      </c>
      <c r="D97" s="12" t="s">
        <v>720</v>
      </c>
      <c r="E97" s="37">
        <v>2.2955523672883799E-2</v>
      </c>
      <c r="F97" s="55">
        <v>1.88679245283019E-2</v>
      </c>
      <c r="G97" s="37">
        <v>4.7619047619047603E-2</v>
      </c>
      <c r="H97" s="37">
        <v>0</v>
      </c>
      <c r="I97" s="37">
        <v>0</v>
      </c>
      <c r="J97" s="12">
        <v>0</v>
      </c>
      <c r="K97" s="12">
        <v>0</v>
      </c>
      <c r="L97" s="12">
        <v>0</v>
      </c>
      <c r="M97" s="12">
        <v>0.99999999999999967</v>
      </c>
      <c r="N97" s="37">
        <v>0</v>
      </c>
      <c r="O97" s="37">
        <v>0</v>
      </c>
      <c r="P97" s="12">
        <v>0</v>
      </c>
      <c r="Q97" s="37">
        <v>0</v>
      </c>
      <c r="R97" s="37">
        <v>0</v>
      </c>
      <c r="S97" s="37">
        <v>4.6296296296296301E-2</v>
      </c>
      <c r="T97" s="37">
        <v>4.0540540540540501E-2</v>
      </c>
      <c r="U97" s="72">
        <v>0</v>
      </c>
      <c r="V97" s="23">
        <v>2.8636363636363558</v>
      </c>
      <c r="W97" s="12">
        <v>4.0000000000000115</v>
      </c>
      <c r="X97" s="12">
        <v>0</v>
      </c>
    </row>
    <row r="98" spans="1:24" s="12" customFormat="1" x14ac:dyDescent="0.3">
      <c r="A98" s="101"/>
      <c r="B98" s="101"/>
      <c r="C98" s="12" t="s">
        <v>66</v>
      </c>
      <c r="D98" s="12" t="s">
        <v>721</v>
      </c>
      <c r="E98" s="37">
        <v>0.65853658536585402</v>
      </c>
      <c r="F98" s="55">
        <v>0.44811320754717004</v>
      </c>
      <c r="G98" s="37">
        <v>0.65079365079365104</v>
      </c>
      <c r="H98" s="37">
        <v>0.48571428571428599</v>
      </c>
      <c r="I98" s="37">
        <v>0.81818181818181801</v>
      </c>
      <c r="J98" s="12">
        <v>18</v>
      </c>
      <c r="K98" s="12">
        <v>3.5999999999999996</v>
      </c>
      <c r="L98" s="12">
        <v>6.9999999999999964</v>
      </c>
      <c r="M98" s="12">
        <v>4.0000000000000036</v>
      </c>
      <c r="N98" s="37">
        <v>0.59090909090909105</v>
      </c>
      <c r="O98" s="37">
        <v>0.44186046511627902</v>
      </c>
      <c r="P98" s="12">
        <v>10</v>
      </c>
      <c r="Q98" s="37">
        <v>0.82608695652173902</v>
      </c>
      <c r="R98" s="37">
        <v>0.87096774193548399</v>
      </c>
      <c r="S98" s="37">
        <v>0.56481481481481499</v>
      </c>
      <c r="T98" s="37">
        <v>0.86486486486486502</v>
      </c>
      <c r="U98" s="72">
        <v>6</v>
      </c>
      <c r="V98" s="23">
        <v>12.409090909090912</v>
      </c>
      <c r="W98" s="12">
        <v>1.0000000000000013</v>
      </c>
      <c r="X98" s="12">
        <v>1</v>
      </c>
    </row>
    <row r="99" spans="1:24" s="12" customFormat="1" x14ac:dyDescent="0.3">
      <c r="A99" s="101"/>
      <c r="B99" s="101"/>
      <c r="C99" s="12" t="s">
        <v>68</v>
      </c>
      <c r="D99" s="12" t="s">
        <v>722</v>
      </c>
      <c r="E99" s="37">
        <v>0.29698708751793401</v>
      </c>
      <c r="F99" s="55">
        <v>0.53301886792452802</v>
      </c>
      <c r="G99" s="37">
        <v>0.26984126984126999</v>
      </c>
      <c r="H99" s="37">
        <v>0.48571428571428599</v>
      </c>
      <c r="I99" s="37">
        <v>0.170454545454545</v>
      </c>
      <c r="J99" s="12">
        <v>7.0000000000000009</v>
      </c>
      <c r="K99" s="12">
        <v>0.4</v>
      </c>
      <c r="L99" s="12">
        <v>4.0000000000000044</v>
      </c>
      <c r="M99" s="12">
        <v>7.9999999999999947</v>
      </c>
      <c r="N99" s="37">
        <v>0.39393939393939398</v>
      </c>
      <c r="O99" s="37">
        <v>0.55813953488372103</v>
      </c>
      <c r="P99" s="12">
        <v>0</v>
      </c>
      <c r="Q99" s="37">
        <v>0.15217391304347799</v>
      </c>
      <c r="R99" s="37">
        <v>0.112903225806452</v>
      </c>
      <c r="S99" s="37">
        <v>0.37037037037037002</v>
      </c>
      <c r="T99" s="37">
        <v>8.1081081081081099E-2</v>
      </c>
      <c r="U99" s="72">
        <v>1</v>
      </c>
      <c r="V99" s="23">
        <v>0.95454545454545559</v>
      </c>
      <c r="W99" s="12">
        <v>24.000000000000011</v>
      </c>
      <c r="X99" s="12">
        <v>1</v>
      </c>
    </row>
    <row r="100" spans="1:24" s="12" customFormat="1" x14ac:dyDescent="0.3">
      <c r="A100" s="101"/>
      <c r="B100" s="101"/>
      <c r="C100" s="12" t="s">
        <v>69</v>
      </c>
      <c r="D100" s="12" t="s">
        <v>723</v>
      </c>
      <c r="E100" s="37">
        <v>1.29124820659971E-2</v>
      </c>
      <c r="F100" s="55">
        <v>0</v>
      </c>
      <c r="G100" s="37">
        <v>7.9365079365079413E-3</v>
      </c>
      <c r="H100" s="37">
        <v>2.8571428571428598E-2</v>
      </c>
      <c r="I100" s="37">
        <v>0</v>
      </c>
      <c r="J100" s="12">
        <v>0</v>
      </c>
      <c r="K100" s="12">
        <v>0</v>
      </c>
      <c r="L100" s="12">
        <v>0</v>
      </c>
      <c r="M100" s="12">
        <v>0</v>
      </c>
      <c r="N100" s="37">
        <v>0</v>
      </c>
      <c r="O100" s="37">
        <v>0</v>
      </c>
      <c r="P100" s="12">
        <v>0</v>
      </c>
      <c r="Q100" s="37">
        <v>0</v>
      </c>
      <c r="R100" s="37">
        <v>1.6129032258064498E-2</v>
      </c>
      <c r="S100" s="37">
        <v>0</v>
      </c>
      <c r="T100" s="37">
        <v>1.35135135135135E-2</v>
      </c>
      <c r="U100" s="72">
        <v>1</v>
      </c>
      <c r="V100" s="23">
        <v>3.8181818181818223</v>
      </c>
      <c r="W100" s="12">
        <v>0</v>
      </c>
      <c r="X100" s="12">
        <v>0</v>
      </c>
    </row>
    <row r="101" spans="1:24" s="12" customFormat="1" x14ac:dyDescent="0.3">
      <c r="A101" s="101"/>
      <c r="B101" s="101"/>
      <c r="C101" s="12" t="s">
        <v>12</v>
      </c>
      <c r="D101" s="12" t="s">
        <v>638</v>
      </c>
      <c r="E101" s="37">
        <v>1.4347202295552401E-3</v>
      </c>
      <c r="F101" s="55">
        <v>0</v>
      </c>
      <c r="G101" s="37">
        <v>0</v>
      </c>
      <c r="H101" s="37">
        <v>0</v>
      </c>
      <c r="I101" s="37">
        <v>0</v>
      </c>
      <c r="J101" s="12">
        <v>0</v>
      </c>
      <c r="K101" s="12">
        <v>0</v>
      </c>
      <c r="L101" s="12">
        <v>0</v>
      </c>
      <c r="M101" s="12">
        <v>0</v>
      </c>
      <c r="N101" s="37">
        <v>0</v>
      </c>
      <c r="O101" s="37">
        <v>0</v>
      </c>
      <c r="P101" s="12">
        <v>0</v>
      </c>
      <c r="Q101" s="37">
        <v>0</v>
      </c>
      <c r="R101" s="37">
        <v>0</v>
      </c>
      <c r="S101" s="37">
        <v>0</v>
      </c>
      <c r="T101" s="37">
        <v>0</v>
      </c>
      <c r="U101" s="72">
        <v>0</v>
      </c>
      <c r="V101" s="23">
        <v>0.95454545454545559</v>
      </c>
      <c r="W101" s="12">
        <v>0</v>
      </c>
      <c r="X101" s="12">
        <v>0</v>
      </c>
    </row>
    <row r="102" spans="1:24" s="12" customFormat="1" x14ac:dyDescent="0.3">
      <c r="A102" s="101"/>
      <c r="B102" s="101"/>
      <c r="C102" s="12" t="s">
        <v>14</v>
      </c>
      <c r="D102" s="12" t="s">
        <v>624</v>
      </c>
      <c r="E102" s="37">
        <v>4.30416068866571E-3</v>
      </c>
      <c r="F102" s="55">
        <v>0</v>
      </c>
      <c r="G102" s="37">
        <v>1.58730158730159E-2</v>
      </c>
      <c r="H102" s="37">
        <v>0</v>
      </c>
      <c r="I102" s="37">
        <v>1.13636363636364E-2</v>
      </c>
      <c r="J102" s="12">
        <v>0</v>
      </c>
      <c r="K102" s="12">
        <v>0</v>
      </c>
      <c r="L102" s="12">
        <v>0</v>
      </c>
      <c r="M102" s="12">
        <v>0</v>
      </c>
      <c r="N102" s="37">
        <v>0</v>
      </c>
      <c r="O102" s="37">
        <v>0</v>
      </c>
      <c r="P102" s="12">
        <v>0</v>
      </c>
      <c r="Q102" s="37">
        <v>0</v>
      </c>
      <c r="R102" s="37">
        <v>0</v>
      </c>
      <c r="S102" s="37">
        <v>1.85185185185185E-2</v>
      </c>
      <c r="T102" s="37">
        <v>0</v>
      </c>
      <c r="U102" s="72">
        <v>0</v>
      </c>
      <c r="V102" s="23">
        <v>0</v>
      </c>
      <c r="W102" s="12">
        <v>0</v>
      </c>
      <c r="X102" s="12">
        <v>0</v>
      </c>
    </row>
    <row r="103" spans="1:24" s="12" customFormat="1" x14ac:dyDescent="0.3">
      <c r="A103" s="101"/>
      <c r="B103" s="101"/>
      <c r="C103" s="12" t="s">
        <v>67</v>
      </c>
      <c r="D103" s="12" t="s">
        <v>724</v>
      </c>
      <c r="E103" s="37">
        <v>2.8694404591104701E-3</v>
      </c>
      <c r="F103" s="55">
        <v>0</v>
      </c>
      <c r="G103" s="37">
        <v>7.9365079365079413E-3</v>
      </c>
      <c r="H103" s="37">
        <v>0</v>
      </c>
      <c r="I103" s="37">
        <v>0</v>
      </c>
      <c r="J103" s="12">
        <v>0</v>
      </c>
      <c r="K103" s="12">
        <v>0</v>
      </c>
      <c r="L103" s="12">
        <v>0</v>
      </c>
      <c r="M103" s="12">
        <v>0</v>
      </c>
      <c r="N103" s="37">
        <v>1.5151515151515201E-2</v>
      </c>
      <c r="O103" s="37">
        <v>0</v>
      </c>
      <c r="P103" s="12">
        <v>0</v>
      </c>
      <c r="Q103" s="37">
        <v>2.1739130434782598E-2</v>
      </c>
      <c r="R103" s="37">
        <v>0</v>
      </c>
      <c r="S103" s="37">
        <v>0</v>
      </c>
      <c r="T103" s="37">
        <v>0</v>
      </c>
      <c r="U103" s="72">
        <v>0</v>
      </c>
      <c r="V103" s="23">
        <v>0</v>
      </c>
      <c r="W103" s="12">
        <v>0</v>
      </c>
      <c r="X103" s="12">
        <v>0</v>
      </c>
    </row>
    <row r="104" spans="1:24" s="12" customFormat="1" ht="12.75" customHeight="1" x14ac:dyDescent="0.3">
      <c r="A104" s="101" t="s">
        <v>70</v>
      </c>
      <c r="B104" s="101" t="s">
        <v>71</v>
      </c>
      <c r="C104" s="12" t="s">
        <v>446</v>
      </c>
      <c r="D104" s="12" t="s">
        <v>446</v>
      </c>
      <c r="E104" s="21">
        <v>18.6681096681097</v>
      </c>
      <c r="F104" s="74">
        <v>14.9810426540284</v>
      </c>
      <c r="G104" s="39">
        <v>17.523809523809501</v>
      </c>
      <c r="H104" s="21">
        <v>10.9857142857143</v>
      </c>
      <c r="I104" s="21">
        <v>18.829545454545499</v>
      </c>
      <c r="J104" s="12">
        <v>21.88</v>
      </c>
      <c r="K104" s="12">
        <v>22.65</v>
      </c>
      <c r="L104" s="21">
        <v>15.7272727272727</v>
      </c>
      <c r="M104" s="21">
        <v>21.461538461538499</v>
      </c>
      <c r="N104" s="21">
        <v>16.515625</v>
      </c>
      <c r="O104" s="21">
        <v>15.6976744186047</v>
      </c>
      <c r="P104" s="12">
        <v>24</v>
      </c>
      <c r="Q104" s="21">
        <v>18.543478260869598</v>
      </c>
      <c r="R104" s="12">
        <v>22.1</v>
      </c>
      <c r="S104" s="21">
        <v>19.787037037036999</v>
      </c>
      <c r="T104" s="21">
        <v>21.540540540540501</v>
      </c>
      <c r="U104" s="21">
        <v>21.375</v>
      </c>
      <c r="V104" s="21">
        <v>21.045454545454501</v>
      </c>
      <c r="W104" s="21">
        <v>18.310344827586199</v>
      </c>
      <c r="X104" s="12">
        <v>6</v>
      </c>
    </row>
    <row r="105" spans="1:24" s="12" customFormat="1" x14ac:dyDescent="0.3">
      <c r="A105" s="101"/>
      <c r="B105" s="101"/>
      <c r="C105" s="12" t="s">
        <v>447</v>
      </c>
      <c r="D105" s="12" t="s">
        <v>447</v>
      </c>
      <c r="E105" s="12">
        <v>12937</v>
      </c>
      <c r="F105" s="74">
        <v>3161</v>
      </c>
      <c r="G105" s="39">
        <v>2208</v>
      </c>
      <c r="H105" s="12">
        <v>769</v>
      </c>
      <c r="I105" s="12">
        <v>1657</v>
      </c>
      <c r="J105" s="12">
        <v>547</v>
      </c>
      <c r="K105" s="12">
        <v>453</v>
      </c>
      <c r="L105" s="12">
        <v>173</v>
      </c>
      <c r="M105" s="12">
        <v>279</v>
      </c>
      <c r="N105" s="12">
        <v>1057</v>
      </c>
      <c r="O105" s="12">
        <v>675</v>
      </c>
      <c r="P105" s="12">
        <v>240</v>
      </c>
      <c r="Q105" s="12">
        <v>853</v>
      </c>
      <c r="R105" s="12">
        <v>1326</v>
      </c>
      <c r="S105" s="12">
        <v>2137</v>
      </c>
      <c r="T105" s="12">
        <v>1594</v>
      </c>
      <c r="U105" s="12">
        <v>171</v>
      </c>
      <c r="V105" s="12">
        <v>463</v>
      </c>
      <c r="W105" s="12">
        <v>531</v>
      </c>
      <c r="X105" s="12">
        <v>12</v>
      </c>
    </row>
    <row r="106" spans="1:24" s="12" customFormat="1" x14ac:dyDescent="0.3">
      <c r="E106" s="37"/>
      <c r="F106" s="39"/>
      <c r="G106" s="39"/>
    </row>
  </sheetData>
  <autoFilter ref="A6:X105" xr:uid="{00000000-0009-0000-0000-000004000000}"/>
  <mergeCells count="17">
    <mergeCell ref="A104:A105"/>
    <mergeCell ref="B104:B105"/>
    <mergeCell ref="B97:B103"/>
    <mergeCell ref="A97:A103"/>
    <mergeCell ref="A4:E4"/>
    <mergeCell ref="B55:B68"/>
    <mergeCell ref="A55:A68"/>
    <mergeCell ref="B69:B96"/>
    <mergeCell ref="A69:A96"/>
    <mergeCell ref="B47:B54"/>
    <mergeCell ref="A47:A54"/>
    <mergeCell ref="A7:A17"/>
    <mergeCell ref="B7:B17"/>
    <mergeCell ref="A18:A27"/>
    <mergeCell ref="B18:B27"/>
    <mergeCell ref="A28:A38"/>
    <mergeCell ref="B28:B3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110"/>
  <sheetViews>
    <sheetView zoomScaleNormal="100" workbookViewId="0">
      <pane xSplit="4" ySplit="6" topLeftCell="E7" activePane="bottomRight" state="frozen"/>
      <selection pane="topRight" activeCell="G1" sqref="G1"/>
      <selection pane="bottomLeft" activeCell="A7" sqref="A7"/>
      <selection pane="bottomRight"/>
    </sheetView>
  </sheetViews>
  <sheetFormatPr baseColWidth="10" defaultColWidth="11.5703125" defaultRowHeight="16.5" x14ac:dyDescent="0.3"/>
  <cols>
    <col min="1" max="1" width="11.5703125" style="14"/>
    <col min="2" max="2" width="38.28515625" style="14" customWidth="1"/>
    <col min="3" max="3" width="11.5703125" style="14" hidden="1" customWidth="1"/>
    <col min="4" max="4" width="40" style="14" customWidth="1"/>
    <col min="5" max="5" width="11.5703125" style="14"/>
    <col min="6" max="6" width="11.5703125" style="68"/>
    <col min="7" max="7" width="17.7109375" style="68" customWidth="1"/>
    <col min="8" max="16384" width="11.5703125" style="14"/>
  </cols>
  <sheetData>
    <row r="1" spans="1:24" ht="18.75" x14ac:dyDescent="0.3">
      <c r="A1" s="24" t="s">
        <v>1131</v>
      </c>
      <c r="F1" s="14"/>
      <c r="G1" s="14"/>
    </row>
    <row r="2" spans="1:24" x14ac:dyDescent="0.3">
      <c r="A2" s="17" t="s">
        <v>1110</v>
      </c>
      <c r="F2" s="14"/>
      <c r="G2" s="14"/>
    </row>
    <row r="3" spans="1:24" x14ac:dyDescent="0.3">
      <c r="F3" s="14"/>
      <c r="G3" s="14"/>
    </row>
    <row r="4" spans="1:24" s="46" customFormat="1" ht="17.25" customHeight="1" x14ac:dyDescent="0.3">
      <c r="A4" s="100" t="s">
        <v>956</v>
      </c>
      <c r="B4" s="100"/>
      <c r="C4" s="100"/>
      <c r="D4" s="100"/>
      <c r="E4" s="100"/>
      <c r="F4" s="60"/>
      <c r="G4" s="60"/>
      <c r="H4" s="41"/>
      <c r="I4" s="41"/>
      <c r="J4" s="41"/>
      <c r="K4" s="41"/>
      <c r="L4" s="41"/>
      <c r="M4" s="41"/>
      <c r="N4" s="41"/>
      <c r="O4" s="41"/>
      <c r="P4" s="41"/>
      <c r="Q4" s="41"/>
      <c r="R4" s="41"/>
      <c r="S4" s="41"/>
      <c r="T4" s="41"/>
      <c r="U4" s="41"/>
      <c r="V4" s="41"/>
      <c r="W4" s="41"/>
      <c r="X4" s="41"/>
    </row>
    <row r="5" spans="1:24" s="30" customFormat="1" x14ac:dyDescent="0.3">
      <c r="A5" s="42" t="s">
        <v>957</v>
      </c>
      <c r="B5" s="42"/>
      <c r="C5" s="42"/>
      <c r="D5" s="42"/>
      <c r="E5" s="42"/>
      <c r="F5" s="42"/>
      <c r="G5" s="42"/>
      <c r="H5" s="42"/>
      <c r="I5" s="42"/>
      <c r="J5" s="42"/>
      <c r="K5" s="42"/>
      <c r="L5" s="42"/>
      <c r="M5" s="42"/>
      <c r="N5" s="42"/>
      <c r="O5" s="42"/>
      <c r="P5" s="42"/>
      <c r="Q5" s="42"/>
      <c r="R5" s="42"/>
      <c r="S5" s="42"/>
      <c r="T5" s="42"/>
      <c r="U5" s="42"/>
      <c r="V5" s="42"/>
      <c r="W5" s="42"/>
      <c r="X5" s="42"/>
    </row>
    <row r="6" spans="1:24" s="65" customFormat="1" ht="28.5" customHeight="1" x14ac:dyDescent="0.3">
      <c r="A6" s="61" t="s">
        <v>0</v>
      </c>
      <c r="B6" s="61" t="s">
        <v>1</v>
      </c>
      <c r="C6" s="61" t="s">
        <v>2</v>
      </c>
      <c r="D6" s="61" t="s">
        <v>2</v>
      </c>
      <c r="E6" s="62" t="s">
        <v>962</v>
      </c>
      <c r="F6" s="70" t="s">
        <v>959</v>
      </c>
      <c r="G6" s="70" t="s">
        <v>960</v>
      </c>
      <c r="H6" s="63" t="s">
        <v>571</v>
      </c>
      <c r="I6" s="63" t="s">
        <v>572</v>
      </c>
      <c r="J6" s="64" t="s">
        <v>573</v>
      </c>
      <c r="K6" s="64" t="s">
        <v>574</v>
      </c>
      <c r="L6" s="64" t="s">
        <v>575</v>
      </c>
      <c r="M6" s="64" t="s">
        <v>576</v>
      </c>
      <c r="N6" s="63" t="s">
        <v>577</v>
      </c>
      <c r="O6" s="63" t="s">
        <v>578</v>
      </c>
      <c r="P6" s="64" t="s">
        <v>579</v>
      </c>
      <c r="Q6" s="63" t="s">
        <v>580</v>
      </c>
      <c r="R6" s="63" t="s">
        <v>581</v>
      </c>
      <c r="S6" s="63" t="s">
        <v>582</v>
      </c>
      <c r="T6" s="63" t="s">
        <v>583</v>
      </c>
      <c r="U6" s="64" t="s">
        <v>584</v>
      </c>
      <c r="V6" s="64" t="s">
        <v>585</v>
      </c>
      <c r="W6" s="64" t="s">
        <v>586</v>
      </c>
      <c r="X6" s="64" t="s">
        <v>587</v>
      </c>
    </row>
    <row r="7" spans="1:24" s="12" customFormat="1" ht="18" customHeight="1" x14ac:dyDescent="0.3">
      <c r="A7" s="101" t="s">
        <v>315</v>
      </c>
      <c r="B7" s="101" t="s">
        <v>316</v>
      </c>
      <c r="C7" s="12" t="s">
        <v>317</v>
      </c>
      <c r="D7" s="12" t="s">
        <v>725</v>
      </c>
      <c r="E7" s="37">
        <v>0.134863701578192</v>
      </c>
      <c r="F7" s="37">
        <v>0.23113207547169801</v>
      </c>
      <c r="G7" s="37">
        <v>0.26984126984126999</v>
      </c>
      <c r="H7" s="37">
        <v>0.17142857142857099</v>
      </c>
      <c r="I7" s="37">
        <v>4.5454545454545504E-2</v>
      </c>
      <c r="J7" s="12">
        <v>0</v>
      </c>
      <c r="K7" s="12">
        <v>0</v>
      </c>
      <c r="L7" s="12">
        <v>2.0000000000000022</v>
      </c>
      <c r="M7" s="12">
        <v>12</v>
      </c>
      <c r="N7" s="37">
        <v>0.10606060606060601</v>
      </c>
      <c r="O7" s="37">
        <v>6.9767441860465101E-2</v>
      </c>
      <c r="P7" s="12">
        <v>0</v>
      </c>
      <c r="Q7" s="37">
        <v>0</v>
      </c>
      <c r="R7" s="37">
        <v>0</v>
      </c>
      <c r="S7" s="37">
        <v>0.25925925925925897</v>
      </c>
      <c r="T7" s="37">
        <v>0</v>
      </c>
      <c r="U7" s="12">
        <v>0</v>
      </c>
      <c r="V7" s="12">
        <v>0</v>
      </c>
      <c r="W7" s="12">
        <v>25.999999999999996</v>
      </c>
      <c r="X7" s="12">
        <v>0</v>
      </c>
    </row>
    <row r="8" spans="1:24" s="12" customFormat="1" x14ac:dyDescent="0.3">
      <c r="A8" s="101"/>
      <c r="B8" s="101"/>
      <c r="C8" s="12" t="s">
        <v>318</v>
      </c>
      <c r="D8" s="12" t="s">
        <v>726</v>
      </c>
      <c r="E8" s="37">
        <v>2.8694404591104701E-3</v>
      </c>
      <c r="F8" s="37">
        <v>4.7169811320754698E-3</v>
      </c>
      <c r="G8" s="37">
        <v>0</v>
      </c>
      <c r="H8" s="37">
        <v>1.4285714285714299E-2</v>
      </c>
      <c r="I8" s="37">
        <v>0</v>
      </c>
      <c r="J8" s="12">
        <v>0</v>
      </c>
      <c r="K8" s="12">
        <v>0</v>
      </c>
      <c r="L8" s="12">
        <v>0</v>
      </c>
      <c r="M8" s="12">
        <v>0</v>
      </c>
      <c r="N8" s="37">
        <v>1.5151515151515201E-2</v>
      </c>
      <c r="O8" s="37">
        <v>0</v>
      </c>
      <c r="P8" s="12">
        <v>0</v>
      </c>
      <c r="Q8" s="37">
        <v>0</v>
      </c>
      <c r="R8" s="37">
        <v>0</v>
      </c>
      <c r="S8" s="37">
        <v>0</v>
      </c>
      <c r="T8" s="37">
        <v>0</v>
      </c>
      <c r="U8" s="12">
        <v>0</v>
      </c>
      <c r="V8" s="12">
        <v>0</v>
      </c>
      <c r="W8" s="12">
        <v>0</v>
      </c>
      <c r="X8" s="12">
        <v>0</v>
      </c>
    </row>
    <row r="9" spans="1:24" s="12" customFormat="1" x14ac:dyDescent="0.3">
      <c r="A9" s="101"/>
      <c r="B9" s="101"/>
      <c r="C9" s="12" t="s">
        <v>319</v>
      </c>
      <c r="D9" s="12" t="s">
        <v>727</v>
      </c>
      <c r="E9" s="37">
        <v>0.10043041606886699</v>
      </c>
      <c r="F9" s="37">
        <v>0.10849056603773599</v>
      </c>
      <c r="G9" s="37">
        <v>7.1428571428571397E-2</v>
      </c>
      <c r="H9" s="37">
        <v>0.2</v>
      </c>
      <c r="I9" s="37">
        <v>3.4090909090909102E-2</v>
      </c>
      <c r="J9" s="12">
        <v>0</v>
      </c>
      <c r="K9" s="12">
        <v>0</v>
      </c>
      <c r="L9" s="12">
        <v>0</v>
      </c>
      <c r="M9" s="12">
        <v>0</v>
      </c>
      <c r="N9" s="37">
        <v>9.0909090909090898E-2</v>
      </c>
      <c r="O9" s="37">
        <v>6.9767441860465101E-2</v>
      </c>
      <c r="P9" s="12">
        <v>2</v>
      </c>
      <c r="Q9" s="37">
        <v>0.23913043478260898</v>
      </c>
      <c r="R9" s="37">
        <v>0.30645161290322603</v>
      </c>
      <c r="S9" s="37">
        <v>2.7777777777777801E-2</v>
      </c>
      <c r="T9" s="37">
        <v>6.7567567567567599E-2</v>
      </c>
      <c r="U9" s="12">
        <v>2</v>
      </c>
      <c r="V9" s="12">
        <v>0</v>
      </c>
      <c r="W9" s="12">
        <v>1.9999999999999996</v>
      </c>
      <c r="X9" s="12">
        <v>0</v>
      </c>
    </row>
    <row r="10" spans="1:24" s="12" customFormat="1" x14ac:dyDescent="0.3">
      <c r="A10" s="101"/>
      <c r="B10" s="101"/>
      <c r="C10" s="12" t="s">
        <v>320</v>
      </c>
      <c r="D10" s="12" t="s">
        <v>728</v>
      </c>
      <c r="E10" s="37">
        <v>1.14777618364419E-2</v>
      </c>
      <c r="F10" s="37">
        <v>4.7169811320754698E-3</v>
      </c>
      <c r="G10" s="37">
        <v>5.5555555555555601E-2</v>
      </c>
      <c r="H10" s="37">
        <v>0</v>
      </c>
      <c r="I10" s="37">
        <v>0</v>
      </c>
      <c r="J10" s="12">
        <v>0</v>
      </c>
      <c r="K10" s="12">
        <v>0</v>
      </c>
      <c r="L10" s="12">
        <v>0</v>
      </c>
      <c r="M10" s="12">
        <v>0</v>
      </c>
      <c r="N10" s="37">
        <v>0</v>
      </c>
      <c r="O10" s="37">
        <v>0</v>
      </c>
      <c r="P10" s="12">
        <v>0</v>
      </c>
      <c r="Q10" s="37">
        <v>2.1739130434782598E-2</v>
      </c>
      <c r="R10" s="37">
        <v>0</v>
      </c>
      <c r="S10" s="37">
        <v>6.4814814814814797E-2</v>
      </c>
      <c r="T10" s="37">
        <v>0</v>
      </c>
      <c r="U10" s="12">
        <v>0</v>
      </c>
      <c r="V10" s="12">
        <v>0</v>
      </c>
      <c r="W10" s="12">
        <v>0</v>
      </c>
      <c r="X10" s="12">
        <v>0</v>
      </c>
    </row>
    <row r="11" spans="1:24" s="12" customFormat="1" x14ac:dyDescent="0.3">
      <c r="A11" s="101"/>
      <c r="B11" s="101"/>
      <c r="C11" s="12" t="s">
        <v>13</v>
      </c>
      <c r="D11" s="12" t="s">
        <v>628</v>
      </c>
      <c r="E11" s="37">
        <v>4.30416068866571E-3</v>
      </c>
      <c r="F11" s="37">
        <v>4.7169811320754698E-3</v>
      </c>
      <c r="G11" s="37">
        <v>0</v>
      </c>
      <c r="H11" s="37">
        <v>1.4285714285714299E-2</v>
      </c>
      <c r="I11" s="37">
        <v>0</v>
      </c>
      <c r="J11" s="12">
        <v>0</v>
      </c>
      <c r="K11" s="12">
        <v>0</v>
      </c>
      <c r="L11" s="12">
        <v>0</v>
      </c>
      <c r="M11" s="12">
        <v>0</v>
      </c>
      <c r="N11" s="37">
        <v>0</v>
      </c>
      <c r="O11" s="37">
        <v>0</v>
      </c>
      <c r="P11" s="12">
        <v>0</v>
      </c>
      <c r="Q11" s="37">
        <v>0</v>
      </c>
      <c r="R11" s="37">
        <v>1.6129032258064498E-2</v>
      </c>
      <c r="S11" s="37">
        <v>9.2592592592592605E-3</v>
      </c>
      <c r="T11" s="37">
        <v>0</v>
      </c>
      <c r="U11" s="12">
        <v>0</v>
      </c>
      <c r="V11" s="12">
        <v>0</v>
      </c>
      <c r="W11" s="12">
        <v>0</v>
      </c>
      <c r="X11" s="12">
        <v>0</v>
      </c>
    </row>
    <row r="12" spans="1:24" s="12" customFormat="1" x14ac:dyDescent="0.3">
      <c r="A12" s="101"/>
      <c r="B12" s="101"/>
      <c r="C12" s="12" t="s">
        <v>12</v>
      </c>
      <c r="D12" s="12" t="s">
        <v>638</v>
      </c>
      <c r="E12" s="37">
        <v>8.60832137733142E-3</v>
      </c>
      <c r="F12" s="37">
        <v>9.4339622641509396E-3</v>
      </c>
      <c r="G12" s="37">
        <v>0</v>
      </c>
      <c r="H12" s="37">
        <v>1.4285714285714299E-2</v>
      </c>
      <c r="I12" s="37">
        <v>0</v>
      </c>
      <c r="J12" s="12">
        <v>2</v>
      </c>
      <c r="K12" s="12">
        <v>0</v>
      </c>
      <c r="L12" s="12">
        <v>0</v>
      </c>
      <c r="M12" s="12">
        <v>0</v>
      </c>
      <c r="N12" s="37">
        <v>0</v>
      </c>
      <c r="O12" s="37">
        <v>2.32558139534884E-2</v>
      </c>
      <c r="P12" s="12">
        <v>0</v>
      </c>
      <c r="Q12" s="37">
        <v>2.1739130434782598E-2</v>
      </c>
      <c r="R12" s="37">
        <v>1.6129032258064498E-2</v>
      </c>
      <c r="S12" s="37">
        <v>0</v>
      </c>
      <c r="T12" s="37">
        <v>0</v>
      </c>
      <c r="U12" s="12">
        <v>0</v>
      </c>
      <c r="V12" s="12">
        <v>0</v>
      </c>
      <c r="W12" s="12">
        <v>0</v>
      </c>
      <c r="X12" s="12">
        <v>0</v>
      </c>
    </row>
    <row r="13" spans="1:24" s="12" customFormat="1" x14ac:dyDescent="0.3">
      <c r="A13" s="101"/>
      <c r="B13" s="101"/>
      <c r="C13" s="12" t="s">
        <v>321</v>
      </c>
      <c r="D13" s="12" t="s">
        <v>729</v>
      </c>
      <c r="E13" s="37">
        <v>3.8737446197991396E-2</v>
      </c>
      <c r="F13" s="37">
        <v>3.3018867924528301E-2</v>
      </c>
      <c r="G13" s="37">
        <v>4.7619047619047603E-2</v>
      </c>
      <c r="H13" s="37">
        <v>4.2857142857142899E-2</v>
      </c>
      <c r="I13" s="37">
        <v>6.8181818181818205E-2</v>
      </c>
      <c r="J13" s="12">
        <v>0</v>
      </c>
      <c r="K13" s="12">
        <v>0</v>
      </c>
      <c r="L13" s="12">
        <v>0.99999999999999989</v>
      </c>
      <c r="M13" s="12">
        <v>0</v>
      </c>
      <c r="N13" s="37">
        <v>4.5454545454545504E-2</v>
      </c>
      <c r="O13" s="37">
        <v>2.32558139534884E-2</v>
      </c>
      <c r="P13" s="12">
        <v>0</v>
      </c>
      <c r="Q13" s="37">
        <v>4.3478260869565195E-2</v>
      </c>
      <c r="R13" s="37">
        <v>3.2258064516128997E-2</v>
      </c>
      <c r="S13" s="37">
        <v>5.5555555555555601E-2</v>
      </c>
      <c r="T13" s="37">
        <v>1.35135135135135E-2</v>
      </c>
      <c r="U13" s="12">
        <v>1</v>
      </c>
      <c r="V13" s="12">
        <v>0</v>
      </c>
      <c r="W13" s="12">
        <v>0</v>
      </c>
      <c r="X13" s="12">
        <v>1</v>
      </c>
    </row>
    <row r="14" spans="1:24" s="12" customFormat="1" x14ac:dyDescent="0.3">
      <c r="A14" s="101"/>
      <c r="B14" s="101"/>
      <c r="C14" s="12" t="s">
        <v>569</v>
      </c>
      <c r="D14" s="12" t="s">
        <v>730</v>
      </c>
      <c r="E14" s="37">
        <v>3.7302725968436201E-2</v>
      </c>
      <c r="F14" s="37">
        <v>6.6037735849056603E-2</v>
      </c>
      <c r="G14" s="37">
        <v>1.58730158730159E-2</v>
      </c>
      <c r="H14" s="37">
        <v>0.25714285714285701</v>
      </c>
      <c r="I14" s="37">
        <v>2.2727272727272697E-2</v>
      </c>
      <c r="J14" s="12">
        <v>0</v>
      </c>
      <c r="K14" s="12">
        <v>0</v>
      </c>
      <c r="L14" s="12">
        <v>0</v>
      </c>
      <c r="M14" s="12">
        <v>0</v>
      </c>
      <c r="N14" s="37">
        <v>1.5151515151515201E-2</v>
      </c>
      <c r="O14" s="37">
        <v>4.6511627906976702E-2</v>
      </c>
      <c r="P14" s="12">
        <v>0</v>
      </c>
      <c r="Q14" s="37">
        <v>0</v>
      </c>
      <c r="R14" s="37">
        <v>1.6129032258064498E-2</v>
      </c>
      <c r="S14" s="37">
        <v>0</v>
      </c>
      <c r="T14" s="37">
        <v>1.35135135135135E-2</v>
      </c>
      <c r="U14" s="12">
        <v>0</v>
      </c>
      <c r="V14" s="12">
        <v>1.0000000000000011</v>
      </c>
      <c r="W14" s="12">
        <v>0</v>
      </c>
      <c r="X14" s="12">
        <v>0</v>
      </c>
    </row>
    <row r="15" spans="1:24" s="12" customFormat="1" x14ac:dyDescent="0.3">
      <c r="A15" s="101"/>
      <c r="B15" s="101"/>
      <c r="C15" s="12" t="s">
        <v>322</v>
      </c>
      <c r="D15" s="12" t="s">
        <v>731</v>
      </c>
      <c r="E15" s="37">
        <v>0.10903873744619799</v>
      </c>
      <c r="F15" s="37">
        <v>0.22169811320754701</v>
      </c>
      <c r="G15" s="37">
        <v>3.9682539682539701E-2</v>
      </c>
      <c r="H15" s="37">
        <v>0.24285714285714299</v>
      </c>
      <c r="I15" s="37">
        <v>4.5454545454545504E-2</v>
      </c>
      <c r="J15" s="12">
        <v>4</v>
      </c>
      <c r="K15" s="12">
        <v>1</v>
      </c>
      <c r="L15" s="12">
        <v>0</v>
      </c>
      <c r="M15" s="12">
        <v>0</v>
      </c>
      <c r="N15" s="37">
        <v>0.22727272727272702</v>
      </c>
      <c r="O15" s="37">
        <v>0.65116279069767402</v>
      </c>
      <c r="P15" s="12">
        <v>2</v>
      </c>
      <c r="Q15" s="37">
        <v>0</v>
      </c>
      <c r="R15" s="37">
        <v>1.6129032258064498E-2</v>
      </c>
      <c r="S15" s="37">
        <v>2.7777777777777801E-2</v>
      </c>
      <c r="T15" s="37">
        <v>1.35135135135135E-2</v>
      </c>
      <c r="U15" s="12">
        <v>0</v>
      </c>
      <c r="V15" s="12">
        <v>0</v>
      </c>
      <c r="W15" s="12">
        <v>0</v>
      </c>
      <c r="X15" s="12">
        <v>0</v>
      </c>
    </row>
    <row r="16" spans="1:24" s="12" customFormat="1" x14ac:dyDescent="0.3">
      <c r="A16" s="101"/>
      <c r="B16" s="101"/>
      <c r="C16" s="12" t="s">
        <v>323</v>
      </c>
      <c r="D16" s="12" t="s">
        <v>732</v>
      </c>
      <c r="E16" s="37">
        <v>3.15638450502152E-2</v>
      </c>
      <c r="F16" s="37">
        <v>2.8301886792452803E-2</v>
      </c>
      <c r="G16" s="37">
        <v>7.9365079365079413E-3</v>
      </c>
      <c r="H16" s="37">
        <v>1.4285714285714299E-2</v>
      </c>
      <c r="I16" s="37">
        <v>1.13636363636364E-2</v>
      </c>
      <c r="J16" s="12">
        <v>1</v>
      </c>
      <c r="K16" s="12">
        <v>0</v>
      </c>
      <c r="L16" s="12">
        <v>0</v>
      </c>
      <c r="M16" s="12">
        <v>0</v>
      </c>
      <c r="N16" s="37">
        <v>0.10606060606060601</v>
      </c>
      <c r="O16" s="37">
        <v>4.6511627906976702E-2</v>
      </c>
      <c r="P16" s="12">
        <v>3</v>
      </c>
      <c r="Q16" s="37">
        <v>0</v>
      </c>
      <c r="R16" s="37">
        <v>6.451612903225809E-2</v>
      </c>
      <c r="S16" s="37">
        <v>9.2592592592592605E-3</v>
      </c>
      <c r="T16" s="37">
        <v>0</v>
      </c>
      <c r="U16" s="12">
        <v>1</v>
      </c>
      <c r="V16" s="12">
        <v>0</v>
      </c>
      <c r="W16" s="12">
        <v>1.0000000000000013</v>
      </c>
      <c r="X16" s="12">
        <v>0</v>
      </c>
    </row>
    <row r="17" spans="1:24" s="12" customFormat="1" x14ac:dyDescent="0.3">
      <c r="A17" s="101"/>
      <c r="B17" s="101"/>
      <c r="C17" s="12" t="s">
        <v>14</v>
      </c>
      <c r="D17" s="12" t="s">
        <v>624</v>
      </c>
      <c r="E17" s="37">
        <v>1.4347202295552401E-3</v>
      </c>
      <c r="F17" s="37">
        <v>0</v>
      </c>
      <c r="G17" s="37">
        <v>7.9365079365079413E-3</v>
      </c>
      <c r="H17" s="37">
        <v>0</v>
      </c>
      <c r="I17" s="37">
        <v>0</v>
      </c>
      <c r="J17" s="12">
        <v>0</v>
      </c>
      <c r="K17" s="12">
        <v>0</v>
      </c>
      <c r="L17" s="12">
        <v>0</v>
      </c>
      <c r="M17" s="12">
        <v>0</v>
      </c>
      <c r="N17" s="37">
        <v>0</v>
      </c>
      <c r="O17" s="37">
        <v>0</v>
      </c>
      <c r="P17" s="12">
        <v>0</v>
      </c>
      <c r="Q17" s="37">
        <v>0</v>
      </c>
      <c r="R17" s="37">
        <v>0</v>
      </c>
      <c r="S17" s="37">
        <v>9.2592592592592605E-3</v>
      </c>
      <c r="T17" s="37">
        <v>0</v>
      </c>
      <c r="U17" s="12">
        <v>0</v>
      </c>
      <c r="V17" s="12">
        <v>0</v>
      </c>
      <c r="W17" s="12">
        <v>0</v>
      </c>
      <c r="X17" s="12">
        <v>0</v>
      </c>
    </row>
    <row r="18" spans="1:24" s="12" customFormat="1" x14ac:dyDescent="0.3">
      <c r="A18" s="101"/>
      <c r="B18" s="101"/>
      <c r="C18" s="12" t="s">
        <v>324</v>
      </c>
      <c r="D18" s="12" t="s">
        <v>733</v>
      </c>
      <c r="E18" s="37">
        <v>5.1649928263988495E-2</v>
      </c>
      <c r="F18" s="37">
        <v>6.1320754716981105E-2</v>
      </c>
      <c r="G18" s="37">
        <v>5.5555555555555601E-2</v>
      </c>
      <c r="H18" s="37">
        <v>0</v>
      </c>
      <c r="I18" s="37">
        <v>7.9545454545454503E-2</v>
      </c>
      <c r="J18" s="12">
        <v>0</v>
      </c>
      <c r="K18" s="12">
        <v>1</v>
      </c>
      <c r="L18" s="12">
        <v>0.99999999999999989</v>
      </c>
      <c r="M18" s="12">
        <v>0</v>
      </c>
      <c r="N18" s="37">
        <v>9.0909090909090898E-2</v>
      </c>
      <c r="O18" s="37">
        <v>2.32558139534884E-2</v>
      </c>
      <c r="P18" s="12">
        <v>0</v>
      </c>
      <c r="Q18" s="37">
        <v>0.108695652173913</v>
      </c>
      <c r="R18" s="37">
        <v>3.2258064516128997E-2</v>
      </c>
      <c r="S18" s="37">
        <v>4.6296296296296301E-2</v>
      </c>
      <c r="T18" s="37">
        <v>8.1081081081081099E-2</v>
      </c>
      <c r="U18" s="12">
        <v>2</v>
      </c>
      <c r="V18" s="12">
        <v>0</v>
      </c>
      <c r="W18" s="12">
        <v>0</v>
      </c>
      <c r="X18" s="12">
        <v>0</v>
      </c>
    </row>
    <row r="19" spans="1:24" s="12" customFormat="1" x14ac:dyDescent="0.3">
      <c r="A19" s="101"/>
      <c r="B19" s="101"/>
      <c r="C19" s="12" t="s">
        <v>325</v>
      </c>
      <c r="D19" s="12" t="s">
        <v>734</v>
      </c>
      <c r="E19" s="37">
        <v>0.467718794835007</v>
      </c>
      <c r="F19" s="37">
        <v>0.22641509433962301</v>
      </c>
      <c r="G19" s="37">
        <v>0.42857142857142899</v>
      </c>
      <c r="H19" s="37">
        <v>2.8571428571428598E-2</v>
      </c>
      <c r="I19" s="37">
        <v>0.69318181818181801</v>
      </c>
      <c r="J19" s="12">
        <v>18</v>
      </c>
      <c r="K19" s="12">
        <v>18</v>
      </c>
      <c r="L19" s="12">
        <v>6.9999999999999964</v>
      </c>
      <c r="M19" s="12">
        <v>0.99999999999999967</v>
      </c>
      <c r="N19" s="37">
        <v>0.30303030303030298</v>
      </c>
      <c r="O19" s="37">
        <v>4.6511627906976702E-2</v>
      </c>
      <c r="P19" s="12">
        <v>3</v>
      </c>
      <c r="Q19" s="37">
        <v>0.565217391304348</v>
      </c>
      <c r="R19" s="37">
        <v>0.5</v>
      </c>
      <c r="S19" s="37">
        <v>0.49074074074074098</v>
      </c>
      <c r="T19" s="37">
        <v>0.81081081081081097</v>
      </c>
      <c r="U19" s="12">
        <v>2</v>
      </c>
      <c r="V19" s="12">
        <v>21.000000000000007</v>
      </c>
      <c r="W19" s="12">
        <v>0</v>
      </c>
      <c r="X19" s="12">
        <v>1</v>
      </c>
    </row>
    <row r="20" spans="1:24" s="12" customFormat="1" ht="14.25" customHeight="1" x14ac:dyDescent="0.3">
      <c r="A20" s="101" t="s">
        <v>326</v>
      </c>
      <c r="B20" s="101" t="s">
        <v>327</v>
      </c>
      <c r="C20" s="12" t="s">
        <v>328</v>
      </c>
      <c r="D20" s="12" t="s">
        <v>735</v>
      </c>
      <c r="E20" s="37">
        <v>0.58823529411764708</v>
      </c>
      <c r="F20" s="37">
        <v>0.52830188679245305</v>
      </c>
      <c r="G20" s="37">
        <v>0.33333333333333298</v>
      </c>
      <c r="H20" s="37">
        <v>0.314285714285714</v>
      </c>
      <c r="I20" s="37">
        <v>0.81818181818181801</v>
      </c>
      <c r="J20" s="12">
        <v>17</v>
      </c>
      <c r="K20" s="12">
        <v>8</v>
      </c>
      <c r="L20" s="12">
        <v>8.9999999999999982</v>
      </c>
      <c r="M20" s="12">
        <v>3.0000000000000031</v>
      </c>
      <c r="N20" s="37">
        <v>0.60606060606060597</v>
      </c>
      <c r="O20" s="37">
        <v>0.39534883720930203</v>
      </c>
      <c r="P20" s="12">
        <v>7</v>
      </c>
      <c r="Q20" s="37">
        <v>0.36956521739130399</v>
      </c>
      <c r="R20" s="37">
        <v>0.56451612903225801</v>
      </c>
      <c r="S20" s="37">
        <v>0.41666666666666702</v>
      </c>
      <c r="T20" s="37">
        <v>0.87837837837837796</v>
      </c>
      <c r="U20" s="12">
        <v>5</v>
      </c>
      <c r="V20" s="12">
        <v>21.000000000000007</v>
      </c>
      <c r="W20" s="12">
        <v>25.999999999999996</v>
      </c>
      <c r="X20" s="12">
        <v>1</v>
      </c>
    </row>
    <row r="21" spans="1:24" s="12" customFormat="1" x14ac:dyDescent="0.3">
      <c r="A21" s="101"/>
      <c r="B21" s="101"/>
      <c r="C21" s="12" t="s">
        <v>329</v>
      </c>
      <c r="D21" s="12" t="s">
        <v>736</v>
      </c>
      <c r="E21" s="37">
        <v>9.46915351506456E-2</v>
      </c>
      <c r="F21" s="37">
        <v>0.10849056603773599</v>
      </c>
      <c r="G21" s="37">
        <v>0.214285714285714</v>
      </c>
      <c r="H21" s="37">
        <v>0.14285714285714302</v>
      </c>
      <c r="I21" s="37">
        <v>2.2727272727272697E-2</v>
      </c>
      <c r="J21" s="12">
        <v>1</v>
      </c>
      <c r="K21" s="12">
        <v>0</v>
      </c>
      <c r="L21" s="12">
        <v>0</v>
      </c>
      <c r="M21" s="12">
        <v>4.0000000000000036</v>
      </c>
      <c r="N21" s="37">
        <v>6.0606060606060594E-2</v>
      </c>
      <c r="O21" s="37">
        <v>0.18604651162790697</v>
      </c>
      <c r="P21" s="12">
        <v>1</v>
      </c>
      <c r="Q21" s="37">
        <v>0.108695652173913</v>
      </c>
      <c r="R21" s="37">
        <v>0.112903225806452</v>
      </c>
      <c r="S21" s="37">
        <v>0.203703703703704</v>
      </c>
      <c r="T21" s="37">
        <v>1.35135135135135E-2</v>
      </c>
      <c r="U21" s="12">
        <v>0</v>
      </c>
      <c r="V21" s="12">
        <v>0</v>
      </c>
      <c r="W21" s="12">
        <v>0</v>
      </c>
      <c r="X21" s="12">
        <v>1</v>
      </c>
    </row>
    <row r="22" spans="1:24" s="12" customFormat="1" ht="16.5" customHeight="1" x14ac:dyDescent="0.3">
      <c r="A22" s="101"/>
      <c r="B22" s="101"/>
      <c r="C22" s="12" t="s">
        <v>330</v>
      </c>
      <c r="D22" s="12" t="s">
        <v>737</v>
      </c>
      <c r="E22" s="37">
        <v>5.1649928263988495E-2</v>
      </c>
      <c r="F22" s="37">
        <v>4.2452830188679201E-2</v>
      </c>
      <c r="G22" s="37">
        <v>9.5238095238095205E-2</v>
      </c>
      <c r="H22" s="37">
        <v>1.4285714285714299E-2</v>
      </c>
      <c r="I22" s="37">
        <v>1.13636363636364E-2</v>
      </c>
      <c r="J22" s="12">
        <v>3</v>
      </c>
      <c r="K22" s="12">
        <v>2</v>
      </c>
      <c r="L22" s="12">
        <v>0</v>
      </c>
      <c r="M22" s="12">
        <v>0.99999999999999967</v>
      </c>
      <c r="N22" s="37">
        <v>1.5151515151515201E-2</v>
      </c>
      <c r="O22" s="37">
        <v>9.3023255813953487E-2</v>
      </c>
      <c r="P22" s="12">
        <v>0</v>
      </c>
      <c r="Q22" s="37">
        <v>0.217391304347826</v>
      </c>
      <c r="R22" s="37">
        <v>9.6774193548387094E-2</v>
      </c>
      <c r="S22" s="37">
        <v>4.6296296296296301E-2</v>
      </c>
      <c r="T22" s="37">
        <v>2.7027027027027001E-2</v>
      </c>
      <c r="U22" s="12">
        <v>0</v>
      </c>
      <c r="V22" s="12">
        <v>0</v>
      </c>
      <c r="W22" s="12">
        <v>0</v>
      </c>
      <c r="X22" s="12">
        <v>0</v>
      </c>
    </row>
    <row r="23" spans="1:24" s="12" customFormat="1" x14ac:dyDescent="0.3">
      <c r="A23" s="101"/>
      <c r="B23" s="101"/>
      <c r="C23" s="12" t="s">
        <v>331</v>
      </c>
      <c r="D23" s="12" t="s">
        <v>738</v>
      </c>
      <c r="E23" s="37">
        <v>0.18794835007173599</v>
      </c>
      <c r="F23" s="37">
        <v>0.25</v>
      </c>
      <c r="G23" s="37">
        <v>0.214285714285714</v>
      </c>
      <c r="H23" s="37">
        <v>0.442857142857143</v>
      </c>
      <c r="I23" s="37">
        <v>0.11363636363636401</v>
      </c>
      <c r="J23" s="12">
        <v>1</v>
      </c>
      <c r="K23" s="12">
        <v>1</v>
      </c>
      <c r="L23" s="12">
        <v>0</v>
      </c>
      <c r="M23" s="12">
        <v>5.0000000000000053</v>
      </c>
      <c r="N23" s="37">
        <v>0.25757575757575801</v>
      </c>
      <c r="O23" s="37">
        <v>0.232558139534884</v>
      </c>
      <c r="P23" s="12">
        <v>1</v>
      </c>
      <c r="Q23" s="37">
        <v>0.282608695652174</v>
      </c>
      <c r="R23" s="37">
        <v>0.19354838709677399</v>
      </c>
      <c r="S23" s="37">
        <v>0.194444444444444</v>
      </c>
      <c r="T23" s="37">
        <v>5.4054054054054099E-2</v>
      </c>
      <c r="U23" s="12">
        <v>3</v>
      </c>
      <c r="V23" s="12">
        <v>0</v>
      </c>
      <c r="W23" s="12">
        <v>1.9999999999999996</v>
      </c>
      <c r="X23" s="12">
        <v>0</v>
      </c>
    </row>
    <row r="24" spans="1:24" s="12" customFormat="1" x14ac:dyDescent="0.3">
      <c r="A24" s="101"/>
      <c r="B24" s="101"/>
      <c r="C24" s="12" t="s">
        <v>13</v>
      </c>
      <c r="D24" s="12" t="s">
        <v>628</v>
      </c>
      <c r="E24" s="37">
        <v>2.58249641319943E-2</v>
      </c>
      <c r="F24" s="37">
        <v>2.8301886792452803E-2</v>
      </c>
      <c r="G24" s="37">
        <v>3.1746031746031703E-2</v>
      </c>
      <c r="H24" s="37">
        <v>2.8571428571428598E-2</v>
      </c>
      <c r="I24" s="37">
        <v>1.13636363636364E-2</v>
      </c>
      <c r="J24" s="12">
        <v>0</v>
      </c>
      <c r="K24" s="12">
        <v>8</v>
      </c>
      <c r="L24" s="12">
        <v>0.99999999999999989</v>
      </c>
      <c r="M24" s="12">
        <v>0</v>
      </c>
      <c r="N24" s="37">
        <v>0</v>
      </c>
      <c r="O24" s="37">
        <v>2.32558139534884E-2</v>
      </c>
      <c r="P24" s="12">
        <v>0</v>
      </c>
      <c r="Q24" s="37">
        <v>0</v>
      </c>
      <c r="R24" s="37">
        <v>0</v>
      </c>
      <c r="S24" s="37">
        <v>3.7037037037037E-2</v>
      </c>
      <c r="T24" s="37">
        <v>1.35135135135135E-2</v>
      </c>
      <c r="U24" s="12">
        <v>0</v>
      </c>
      <c r="V24" s="12">
        <v>0</v>
      </c>
      <c r="W24" s="12">
        <v>0</v>
      </c>
      <c r="X24" s="12">
        <v>0</v>
      </c>
    </row>
    <row r="25" spans="1:24" s="12" customFormat="1" x14ac:dyDescent="0.3">
      <c r="A25" s="101"/>
      <c r="B25" s="101"/>
      <c r="C25" s="12" t="s">
        <v>14</v>
      </c>
      <c r="D25" s="12" t="s">
        <v>624</v>
      </c>
      <c r="E25" s="37">
        <v>5.7388809182209498E-3</v>
      </c>
      <c r="F25" s="37">
        <v>9.4339622641509396E-3</v>
      </c>
      <c r="G25" s="37">
        <v>7.9365079365079413E-3</v>
      </c>
      <c r="H25" s="37">
        <v>0</v>
      </c>
      <c r="I25" s="37">
        <v>0</v>
      </c>
      <c r="J25" s="12">
        <v>0</v>
      </c>
      <c r="K25" s="12">
        <v>1</v>
      </c>
      <c r="L25" s="12">
        <v>0</v>
      </c>
      <c r="M25" s="12">
        <v>0</v>
      </c>
      <c r="N25" s="37">
        <v>1.5151515151515201E-2</v>
      </c>
      <c r="O25" s="37">
        <v>0</v>
      </c>
      <c r="P25" s="12">
        <v>0</v>
      </c>
      <c r="Q25" s="37">
        <v>0</v>
      </c>
      <c r="R25" s="37">
        <v>0</v>
      </c>
      <c r="S25" s="37">
        <v>9.2592592592592605E-3</v>
      </c>
      <c r="T25" s="37">
        <v>0</v>
      </c>
      <c r="U25" s="12">
        <v>0</v>
      </c>
      <c r="V25" s="12">
        <v>0</v>
      </c>
      <c r="W25" s="12">
        <v>1.0000000000000013</v>
      </c>
      <c r="X25" s="12">
        <v>0</v>
      </c>
    </row>
    <row r="26" spans="1:24" s="12" customFormat="1" x14ac:dyDescent="0.3">
      <c r="A26" s="101"/>
      <c r="B26" s="101"/>
      <c r="C26" s="12" t="s">
        <v>332</v>
      </c>
      <c r="D26" s="12" t="s">
        <v>739</v>
      </c>
      <c r="E26" s="37">
        <v>4.5911047345767599E-2</v>
      </c>
      <c r="F26" s="37">
        <v>3.3018867924528301E-2</v>
      </c>
      <c r="G26" s="37">
        <v>0.103174603174603</v>
      </c>
      <c r="H26" s="37">
        <v>5.7142857142857099E-2</v>
      </c>
      <c r="I26" s="37">
        <v>2.2727272727272697E-2</v>
      </c>
      <c r="J26" s="12">
        <v>3</v>
      </c>
      <c r="K26" s="12">
        <v>0</v>
      </c>
      <c r="L26" s="12">
        <v>0.99999999999999989</v>
      </c>
      <c r="M26" s="12">
        <v>0</v>
      </c>
      <c r="N26" s="37">
        <v>4.5454545454545504E-2</v>
      </c>
      <c r="O26" s="37">
        <v>6.9767441860465101E-2</v>
      </c>
      <c r="P26" s="12">
        <v>1</v>
      </c>
      <c r="Q26" s="37">
        <v>2.1739130434782598E-2</v>
      </c>
      <c r="R26" s="37">
        <v>3.2258064516128997E-2</v>
      </c>
      <c r="S26" s="37">
        <v>9.2592592592592601E-2</v>
      </c>
      <c r="T26" s="37">
        <v>1.35135135135135E-2</v>
      </c>
      <c r="U26" s="12">
        <v>0</v>
      </c>
      <c r="V26" s="12">
        <v>1.0000000000000011</v>
      </c>
      <c r="W26" s="12">
        <v>0</v>
      </c>
      <c r="X26" s="12">
        <v>0</v>
      </c>
    </row>
    <row r="27" spans="1:24" s="12" customFormat="1" ht="15" customHeight="1" x14ac:dyDescent="0.3">
      <c r="A27" s="101" t="s">
        <v>333</v>
      </c>
      <c r="B27" s="101" t="s">
        <v>334</v>
      </c>
      <c r="C27" s="12" t="s">
        <v>335</v>
      </c>
      <c r="D27" s="12" t="s">
        <v>740</v>
      </c>
      <c r="E27" s="37">
        <v>2.4390243902439001E-2</v>
      </c>
      <c r="F27" s="37">
        <v>3.3018867924528301E-2</v>
      </c>
      <c r="G27" s="37">
        <v>4.7619047619047603E-2</v>
      </c>
      <c r="H27" s="37">
        <v>0.1</v>
      </c>
      <c r="I27" s="37">
        <v>1.13636363636364E-2</v>
      </c>
      <c r="J27" s="12">
        <v>0</v>
      </c>
      <c r="K27" s="12">
        <v>0</v>
      </c>
      <c r="L27" s="12">
        <v>0</v>
      </c>
      <c r="M27" s="12">
        <v>0</v>
      </c>
      <c r="N27" s="37">
        <v>3.0303030303030297E-2</v>
      </c>
      <c r="O27" s="37">
        <v>0</v>
      </c>
      <c r="P27" s="12">
        <v>0</v>
      </c>
      <c r="Q27" s="37">
        <v>4.3478260869565195E-2</v>
      </c>
      <c r="R27" s="37">
        <v>0</v>
      </c>
      <c r="S27" s="37">
        <v>3.7037037037037E-2</v>
      </c>
      <c r="T27" s="37">
        <v>0</v>
      </c>
      <c r="U27" s="12">
        <v>1</v>
      </c>
      <c r="V27" s="12">
        <v>0</v>
      </c>
      <c r="W27" s="12">
        <v>0</v>
      </c>
      <c r="X27" s="12">
        <v>0</v>
      </c>
    </row>
    <row r="28" spans="1:24" s="12" customFormat="1" ht="15.75" customHeight="1" x14ac:dyDescent="0.3">
      <c r="A28" s="101"/>
      <c r="B28" s="101"/>
      <c r="C28" s="12" t="s">
        <v>336</v>
      </c>
      <c r="D28" s="12" t="s">
        <v>741</v>
      </c>
      <c r="E28" s="37">
        <v>0.134863701578192</v>
      </c>
      <c r="F28" s="37">
        <v>9.4339622641509399E-2</v>
      </c>
      <c r="G28" s="37">
        <v>0.24603174603174602</v>
      </c>
      <c r="H28" s="37">
        <v>7.1428571428571397E-2</v>
      </c>
      <c r="I28" s="37">
        <v>7.9545454545454503E-2</v>
      </c>
      <c r="J28" s="12">
        <v>1</v>
      </c>
      <c r="K28" s="12">
        <v>3</v>
      </c>
      <c r="L28" s="12">
        <v>0.99999999999999989</v>
      </c>
      <c r="M28" s="12">
        <v>4.0000000000000036</v>
      </c>
      <c r="N28" s="37">
        <v>0.13636363636363599</v>
      </c>
      <c r="O28" s="37">
        <v>4.6511627906976702E-2</v>
      </c>
      <c r="P28" s="12">
        <v>2</v>
      </c>
      <c r="Q28" s="37">
        <v>0.23913043478260898</v>
      </c>
      <c r="R28" s="37">
        <v>0.12903225806451599</v>
      </c>
      <c r="S28" s="37">
        <v>0.21296296296296302</v>
      </c>
      <c r="T28" s="37">
        <v>0.162162162162162</v>
      </c>
      <c r="U28" s="12">
        <v>0</v>
      </c>
      <c r="V28" s="12">
        <v>0</v>
      </c>
      <c r="W28" s="12">
        <v>4.999999999999992</v>
      </c>
      <c r="X28" s="12">
        <v>1</v>
      </c>
    </row>
    <row r="29" spans="1:24" s="12" customFormat="1" x14ac:dyDescent="0.3">
      <c r="A29" s="101"/>
      <c r="B29" s="101"/>
      <c r="C29" s="12" t="s">
        <v>337</v>
      </c>
      <c r="D29" s="12" t="s">
        <v>742</v>
      </c>
      <c r="E29" s="37">
        <v>5.7388809182209498E-3</v>
      </c>
      <c r="F29" s="37">
        <v>4.7169811320754698E-3</v>
      </c>
      <c r="G29" s="37">
        <v>2.3809523809523801E-2</v>
      </c>
      <c r="H29" s="37">
        <v>0</v>
      </c>
      <c r="I29" s="37">
        <v>0</v>
      </c>
      <c r="J29" s="12">
        <v>0</v>
      </c>
      <c r="K29" s="12">
        <v>0</v>
      </c>
      <c r="L29" s="12">
        <v>0</v>
      </c>
      <c r="M29" s="12">
        <v>0</v>
      </c>
      <c r="N29" s="37">
        <v>0</v>
      </c>
      <c r="O29" s="37">
        <v>2.32558139534884E-2</v>
      </c>
      <c r="P29" s="12">
        <v>0</v>
      </c>
      <c r="Q29" s="37">
        <v>0</v>
      </c>
      <c r="R29" s="37">
        <v>0</v>
      </c>
      <c r="S29" s="37">
        <v>1.85185185185185E-2</v>
      </c>
      <c r="T29" s="37">
        <v>0</v>
      </c>
      <c r="U29" s="12">
        <v>0</v>
      </c>
      <c r="V29" s="12">
        <v>1.0000000000000011</v>
      </c>
      <c r="W29" s="12">
        <v>0</v>
      </c>
      <c r="X29" s="12">
        <v>0</v>
      </c>
    </row>
    <row r="30" spans="1:24" s="12" customFormat="1" x14ac:dyDescent="0.3">
      <c r="A30" s="101"/>
      <c r="B30" s="101"/>
      <c r="C30" s="12" t="s">
        <v>13</v>
      </c>
      <c r="D30" s="12" t="s">
        <v>628</v>
      </c>
      <c r="E30" s="37">
        <v>2.8694404591104701E-3</v>
      </c>
      <c r="F30" s="37">
        <v>4.7169811320754698E-3</v>
      </c>
      <c r="G30" s="37">
        <v>0</v>
      </c>
      <c r="H30" s="37">
        <v>1.4285714285714299E-2</v>
      </c>
      <c r="I30" s="37">
        <v>0</v>
      </c>
      <c r="J30" s="12">
        <v>0</v>
      </c>
      <c r="K30" s="12">
        <v>0</v>
      </c>
      <c r="L30" s="12">
        <v>0</v>
      </c>
      <c r="M30" s="12">
        <v>0</v>
      </c>
      <c r="N30" s="37">
        <v>0</v>
      </c>
      <c r="O30" s="37">
        <v>0</v>
      </c>
      <c r="P30" s="12">
        <v>0</v>
      </c>
      <c r="Q30" s="37">
        <v>0</v>
      </c>
      <c r="R30" s="37">
        <v>0</v>
      </c>
      <c r="S30" s="37">
        <v>9.2592592592592605E-3</v>
      </c>
      <c r="T30" s="37">
        <v>0</v>
      </c>
      <c r="U30" s="12">
        <v>0</v>
      </c>
      <c r="V30" s="12">
        <v>0</v>
      </c>
      <c r="W30" s="12">
        <v>0</v>
      </c>
      <c r="X30" s="12">
        <v>0</v>
      </c>
    </row>
    <row r="31" spans="1:24" s="12" customFormat="1" x14ac:dyDescent="0.3">
      <c r="A31" s="101"/>
      <c r="B31" s="101"/>
      <c r="C31" s="12" t="s">
        <v>14</v>
      </c>
      <c r="D31" s="12" t="s">
        <v>624</v>
      </c>
      <c r="E31" s="37">
        <v>1.4347202295552401E-3</v>
      </c>
      <c r="F31" s="37">
        <v>0</v>
      </c>
      <c r="G31" s="37">
        <v>7.9365079365079413E-3</v>
      </c>
      <c r="H31" s="37">
        <v>0</v>
      </c>
      <c r="I31" s="37">
        <v>0</v>
      </c>
      <c r="J31" s="12">
        <v>0</v>
      </c>
      <c r="K31" s="12">
        <v>0</v>
      </c>
      <c r="L31" s="12">
        <v>0</v>
      </c>
      <c r="M31" s="12">
        <v>0</v>
      </c>
      <c r="N31" s="37">
        <v>0</v>
      </c>
      <c r="O31" s="37">
        <v>0</v>
      </c>
      <c r="P31" s="12">
        <v>0</v>
      </c>
      <c r="Q31" s="37">
        <v>0</v>
      </c>
      <c r="R31" s="37">
        <v>0</v>
      </c>
      <c r="S31" s="37">
        <v>9.2592592592592605E-3</v>
      </c>
      <c r="T31" s="37">
        <v>0</v>
      </c>
      <c r="U31" s="12">
        <v>0</v>
      </c>
      <c r="V31" s="12">
        <v>0</v>
      </c>
      <c r="W31" s="12">
        <v>0</v>
      </c>
      <c r="X31" s="12">
        <v>0</v>
      </c>
    </row>
    <row r="32" spans="1:24" s="12" customFormat="1" x14ac:dyDescent="0.3">
      <c r="A32" s="101"/>
      <c r="B32" s="101"/>
      <c r="C32" s="12" t="s">
        <v>338</v>
      </c>
      <c r="D32" s="12" t="s">
        <v>743</v>
      </c>
      <c r="E32" s="37">
        <v>0.22955523672883799</v>
      </c>
      <c r="F32" s="37">
        <v>0.259433962264151</v>
      </c>
      <c r="G32" s="37">
        <v>0.16666666666666699</v>
      </c>
      <c r="H32" s="37">
        <v>0.14285714285714302</v>
      </c>
      <c r="I32" s="37">
        <v>0.32954545454545503</v>
      </c>
      <c r="J32" s="12">
        <v>3</v>
      </c>
      <c r="K32" s="12">
        <v>12</v>
      </c>
      <c r="L32" s="12">
        <v>5.0000000000000053</v>
      </c>
      <c r="M32" s="12">
        <v>6.9999999999999938</v>
      </c>
      <c r="N32" s="37">
        <v>0.33333333333333298</v>
      </c>
      <c r="O32" s="37">
        <v>0.116279069767442</v>
      </c>
      <c r="P32" s="12">
        <v>4</v>
      </c>
      <c r="Q32" s="37">
        <v>0.15217391304347799</v>
      </c>
      <c r="R32" s="37">
        <v>0.19354838709677399</v>
      </c>
      <c r="S32" s="37">
        <v>0.11111111111111099</v>
      </c>
      <c r="T32" s="37">
        <v>0.18918918918918901</v>
      </c>
      <c r="U32" s="12">
        <v>2</v>
      </c>
      <c r="V32" s="12">
        <v>1.0000000000000011</v>
      </c>
      <c r="W32" s="12">
        <v>15.000000000000004</v>
      </c>
      <c r="X32" s="12">
        <v>0</v>
      </c>
    </row>
    <row r="33" spans="1:24" s="12" customFormat="1" x14ac:dyDescent="0.3">
      <c r="A33" s="101"/>
      <c r="B33" s="101"/>
      <c r="C33" s="12" t="s">
        <v>339</v>
      </c>
      <c r="D33" s="12" t="s">
        <v>744</v>
      </c>
      <c r="E33" s="37">
        <v>0.13629842180774701</v>
      </c>
      <c r="F33" s="37">
        <v>0.14622641509434001</v>
      </c>
      <c r="G33" s="37">
        <v>0.23015873015873001</v>
      </c>
      <c r="H33" s="37">
        <v>0.128571428571429</v>
      </c>
      <c r="I33" s="37">
        <v>0.15909090909090901</v>
      </c>
      <c r="J33" s="12">
        <v>2</v>
      </c>
      <c r="K33" s="12">
        <v>0</v>
      </c>
      <c r="L33" s="12">
        <v>0</v>
      </c>
      <c r="M33" s="12">
        <v>0</v>
      </c>
      <c r="N33" s="37">
        <v>0.25757575757575801</v>
      </c>
      <c r="O33" s="37">
        <v>0.162790697674419</v>
      </c>
      <c r="P33" s="12">
        <v>1</v>
      </c>
      <c r="Q33" s="37">
        <v>0.15217391304347799</v>
      </c>
      <c r="R33" s="37">
        <v>0.112903225806452</v>
      </c>
      <c r="S33" s="37">
        <v>0.21296296296296302</v>
      </c>
      <c r="T33" s="37">
        <v>4.0540540540540501E-2</v>
      </c>
      <c r="U33" s="12">
        <v>3</v>
      </c>
      <c r="V33" s="12">
        <v>0</v>
      </c>
      <c r="W33" s="12">
        <v>1.0000000000000013</v>
      </c>
      <c r="X33" s="12">
        <v>1</v>
      </c>
    </row>
    <row r="34" spans="1:24" s="12" customFormat="1" x14ac:dyDescent="0.3">
      <c r="A34" s="101"/>
      <c r="B34" s="101"/>
      <c r="C34" s="12" t="s">
        <v>340</v>
      </c>
      <c r="D34" s="12" t="s">
        <v>745</v>
      </c>
      <c r="E34" s="37">
        <v>0.46484935437589697</v>
      </c>
      <c r="F34" s="37">
        <v>0.45754716981132099</v>
      </c>
      <c r="G34" s="37">
        <v>0.27777777777777801</v>
      </c>
      <c r="H34" s="37">
        <v>0.54285714285714304</v>
      </c>
      <c r="I34" s="37">
        <v>0.42045454545454497</v>
      </c>
      <c r="J34" s="12">
        <v>19</v>
      </c>
      <c r="K34" s="12">
        <v>5</v>
      </c>
      <c r="L34" s="12">
        <v>5.0000000000000053</v>
      </c>
      <c r="M34" s="12">
        <v>2.0000000000000018</v>
      </c>
      <c r="N34" s="37">
        <v>0.24242424242424199</v>
      </c>
      <c r="O34" s="37">
        <v>0.65116279069767402</v>
      </c>
      <c r="P34" s="12">
        <v>3</v>
      </c>
      <c r="Q34" s="37">
        <v>0.41304347826087001</v>
      </c>
      <c r="R34" s="37">
        <v>0.56451612903225801</v>
      </c>
      <c r="S34" s="37">
        <v>0.38888888888888901</v>
      </c>
      <c r="T34" s="37">
        <v>0.608108108108108</v>
      </c>
      <c r="U34" s="12">
        <v>2</v>
      </c>
      <c r="V34" s="12">
        <v>20</v>
      </c>
      <c r="W34" s="12">
        <v>7.9999999999999938</v>
      </c>
      <c r="X34" s="12">
        <v>0</v>
      </c>
    </row>
    <row r="35" spans="1:24" s="12" customFormat="1" ht="15.75" customHeight="1" x14ac:dyDescent="0.3">
      <c r="A35" s="101" t="s">
        <v>341</v>
      </c>
      <c r="B35" s="101" t="s">
        <v>342</v>
      </c>
      <c r="C35" s="12" t="s">
        <v>343</v>
      </c>
      <c r="D35" s="12" t="s">
        <v>746</v>
      </c>
      <c r="E35" s="37">
        <v>0.49354375896700098</v>
      </c>
      <c r="F35" s="37">
        <v>0.49056603773584895</v>
      </c>
      <c r="G35" s="37">
        <v>0.23015873015873001</v>
      </c>
      <c r="H35" s="37">
        <v>0.61428571428571399</v>
      </c>
      <c r="I35" s="37">
        <v>0.57954545454545503</v>
      </c>
      <c r="J35" s="12">
        <v>13</v>
      </c>
      <c r="K35" s="12">
        <v>16</v>
      </c>
      <c r="L35" s="12">
        <v>6.9999999999999964</v>
      </c>
      <c r="M35" s="12">
        <v>3.0000000000000031</v>
      </c>
      <c r="N35" s="37">
        <v>0.31818181818181801</v>
      </c>
      <c r="O35" s="37">
        <v>0.69767441860465096</v>
      </c>
      <c r="P35" s="12">
        <v>7</v>
      </c>
      <c r="Q35" s="37">
        <v>0.26086956521739102</v>
      </c>
      <c r="R35" s="37">
        <v>0.67741935483871007</v>
      </c>
      <c r="S35" s="37">
        <v>0.13888888888888901</v>
      </c>
      <c r="T35" s="37">
        <v>0.608108108108108</v>
      </c>
      <c r="U35" s="12">
        <v>1</v>
      </c>
      <c r="V35" s="12">
        <v>17.999999999999996</v>
      </c>
      <c r="W35" s="12">
        <v>19.999999999999996</v>
      </c>
      <c r="X35" s="12">
        <v>0</v>
      </c>
    </row>
    <row r="36" spans="1:24" s="12" customFormat="1" x14ac:dyDescent="0.3">
      <c r="A36" s="101"/>
      <c r="B36" s="101"/>
      <c r="C36" s="12" t="s">
        <v>344</v>
      </c>
      <c r="D36" s="12" t="s">
        <v>747</v>
      </c>
      <c r="E36" s="37">
        <v>0.11190817790530801</v>
      </c>
      <c r="F36" s="37">
        <v>0.13207547169811298</v>
      </c>
      <c r="G36" s="37">
        <v>0.182539682539683</v>
      </c>
      <c r="H36" s="37">
        <v>1.4285714285714299E-2</v>
      </c>
      <c r="I36" s="37">
        <v>0.14772727272727301</v>
      </c>
      <c r="J36" s="12">
        <v>1</v>
      </c>
      <c r="K36" s="12">
        <v>0</v>
      </c>
      <c r="L36" s="12">
        <v>0</v>
      </c>
      <c r="M36" s="12">
        <v>0.99999999999999967</v>
      </c>
      <c r="N36" s="37">
        <v>0.24242424242424199</v>
      </c>
      <c r="O36" s="37">
        <v>2.32558139534884E-2</v>
      </c>
      <c r="P36" s="12">
        <v>0</v>
      </c>
      <c r="Q36" s="37">
        <v>0.19565217391304301</v>
      </c>
      <c r="R36" s="37">
        <v>3.2258064516128997E-2</v>
      </c>
      <c r="S36" s="37">
        <v>0.26851851851851899</v>
      </c>
      <c r="T36" s="37">
        <v>2.7027027027027001E-2</v>
      </c>
      <c r="U36" s="12">
        <v>1</v>
      </c>
      <c r="V36" s="12">
        <v>1.9999999999999998</v>
      </c>
      <c r="W36" s="12">
        <v>0</v>
      </c>
      <c r="X36" s="12">
        <v>0</v>
      </c>
    </row>
    <row r="37" spans="1:24" s="12" customFormat="1" x14ac:dyDescent="0.3">
      <c r="A37" s="101"/>
      <c r="B37" s="101"/>
      <c r="C37" s="12" t="s">
        <v>13</v>
      </c>
      <c r="D37" s="12" t="s">
        <v>628</v>
      </c>
      <c r="E37" s="37">
        <v>5.7388809182209498E-3</v>
      </c>
      <c r="F37" s="37">
        <v>9.4339622641509396E-3</v>
      </c>
      <c r="G37" s="37">
        <v>0</v>
      </c>
      <c r="H37" s="37">
        <v>1.4285714285714299E-2</v>
      </c>
      <c r="I37" s="37">
        <v>1.13636363636364E-2</v>
      </c>
      <c r="J37" s="12">
        <v>0</v>
      </c>
      <c r="K37" s="12">
        <v>0</v>
      </c>
      <c r="L37" s="12">
        <v>0</v>
      </c>
      <c r="M37" s="12">
        <v>0</v>
      </c>
      <c r="N37" s="37">
        <v>0</v>
      </c>
      <c r="O37" s="37">
        <v>0</v>
      </c>
      <c r="P37" s="12">
        <v>0</v>
      </c>
      <c r="Q37" s="37">
        <v>0</v>
      </c>
      <c r="R37" s="37">
        <v>0</v>
      </c>
      <c r="S37" s="37">
        <v>9.2592592592592605E-3</v>
      </c>
      <c r="T37" s="37">
        <v>1.35135135135135E-2</v>
      </c>
      <c r="U37" s="12">
        <v>0</v>
      </c>
      <c r="V37" s="12">
        <v>0</v>
      </c>
      <c r="W37" s="12">
        <v>0</v>
      </c>
      <c r="X37" s="12">
        <v>0</v>
      </c>
    </row>
    <row r="38" spans="1:24" s="12" customFormat="1" x14ac:dyDescent="0.3">
      <c r="A38" s="101"/>
      <c r="B38" s="101"/>
      <c r="C38" s="12" t="s">
        <v>14</v>
      </c>
      <c r="D38" s="12" t="s">
        <v>624</v>
      </c>
      <c r="E38" s="37">
        <v>2.8694404591104701E-3</v>
      </c>
      <c r="F38" s="37">
        <v>0</v>
      </c>
      <c r="G38" s="37">
        <v>1.58730158730159E-2</v>
      </c>
      <c r="H38" s="37">
        <v>0</v>
      </c>
      <c r="I38" s="37">
        <v>0</v>
      </c>
      <c r="J38" s="12">
        <v>0</v>
      </c>
      <c r="K38" s="12">
        <v>0</v>
      </c>
      <c r="L38" s="12">
        <v>0</v>
      </c>
      <c r="M38" s="12">
        <v>0</v>
      </c>
      <c r="N38" s="37">
        <v>0</v>
      </c>
      <c r="O38" s="37">
        <v>0</v>
      </c>
      <c r="P38" s="12">
        <v>0</v>
      </c>
      <c r="Q38" s="37">
        <v>0</v>
      </c>
      <c r="R38" s="37">
        <v>0</v>
      </c>
      <c r="S38" s="37">
        <v>1.85185185185185E-2</v>
      </c>
      <c r="T38" s="37">
        <v>0</v>
      </c>
      <c r="U38" s="12">
        <v>0</v>
      </c>
      <c r="V38" s="12">
        <v>0</v>
      </c>
      <c r="W38" s="12">
        <v>0</v>
      </c>
      <c r="X38" s="12">
        <v>0</v>
      </c>
    </row>
    <row r="39" spans="1:24" s="12" customFormat="1" ht="17.25" customHeight="1" x14ac:dyDescent="0.3">
      <c r="A39" s="101"/>
      <c r="B39" s="101"/>
      <c r="C39" s="12" t="s">
        <v>345</v>
      </c>
      <c r="D39" s="12" t="s">
        <v>748</v>
      </c>
      <c r="E39" s="37">
        <v>0.38593974175035906</v>
      </c>
      <c r="F39" s="37">
        <v>0.36792452830188699</v>
      </c>
      <c r="G39" s="37">
        <v>0.57142857142857106</v>
      </c>
      <c r="H39" s="37">
        <v>0.35714285714285698</v>
      </c>
      <c r="I39" s="37">
        <v>0.26136363636363602</v>
      </c>
      <c r="J39" s="12">
        <v>11</v>
      </c>
      <c r="K39" s="12">
        <v>4</v>
      </c>
      <c r="L39" s="12">
        <v>4.0000000000000044</v>
      </c>
      <c r="M39" s="12">
        <v>8.9999999999999947</v>
      </c>
      <c r="N39" s="37">
        <v>0.439393939393939</v>
      </c>
      <c r="O39" s="37">
        <v>0.27906976744186002</v>
      </c>
      <c r="P39" s="12">
        <v>3</v>
      </c>
      <c r="Q39" s="37">
        <v>0.54347826086956497</v>
      </c>
      <c r="R39" s="37">
        <v>0.29032258064516098</v>
      </c>
      <c r="S39" s="37">
        <v>0.56481481481481499</v>
      </c>
      <c r="T39" s="37">
        <v>0.35135135135135104</v>
      </c>
      <c r="U39" s="12">
        <v>6</v>
      </c>
      <c r="V39" s="12">
        <v>1.9999999999999998</v>
      </c>
      <c r="W39" s="12">
        <v>9.0000000000000036</v>
      </c>
      <c r="X39" s="12">
        <v>2</v>
      </c>
    </row>
    <row r="40" spans="1:24" s="12" customFormat="1" ht="16.5" customHeight="1" x14ac:dyDescent="0.3">
      <c r="A40" s="101" t="s">
        <v>350</v>
      </c>
      <c r="B40" s="101" t="s">
        <v>351</v>
      </c>
      <c r="C40" s="12" t="s">
        <v>346</v>
      </c>
      <c r="D40" s="12" t="s">
        <v>749</v>
      </c>
      <c r="E40" s="37">
        <v>0.58393113342898095</v>
      </c>
      <c r="F40" s="37">
        <v>0.59433962264150897</v>
      </c>
      <c r="G40" s="37">
        <v>0.57936507936507897</v>
      </c>
      <c r="H40" s="37">
        <v>0.6</v>
      </c>
      <c r="I40" s="37">
        <v>0.625</v>
      </c>
      <c r="J40" s="12">
        <v>19</v>
      </c>
      <c r="K40" s="12">
        <v>14</v>
      </c>
      <c r="L40" s="12">
        <v>5.9999999999999947</v>
      </c>
      <c r="M40" s="12">
        <v>10.999999999999998</v>
      </c>
      <c r="N40" s="37">
        <v>0.46969696969696995</v>
      </c>
      <c r="O40" s="37">
        <v>0.76744186046511598</v>
      </c>
      <c r="P40" s="12">
        <v>7</v>
      </c>
      <c r="Q40" s="37">
        <v>0.565217391304348</v>
      </c>
      <c r="R40" s="37">
        <v>0.56451612903225801</v>
      </c>
      <c r="S40" s="37">
        <v>0.37037037037037002</v>
      </c>
      <c r="T40" s="37">
        <v>0.52702702702702697</v>
      </c>
      <c r="U40" s="12">
        <v>6</v>
      </c>
      <c r="V40" s="12">
        <v>17.999999999999996</v>
      </c>
      <c r="W40" s="12">
        <v>24.999999999999989</v>
      </c>
      <c r="X40" s="12">
        <v>0</v>
      </c>
    </row>
    <row r="41" spans="1:24" s="12" customFormat="1" x14ac:dyDescent="0.3">
      <c r="A41" s="101"/>
      <c r="B41" s="101"/>
      <c r="C41" s="12" t="s">
        <v>13</v>
      </c>
      <c r="D41" s="12" t="s">
        <v>628</v>
      </c>
      <c r="E41" s="37">
        <v>4.30416068866571E-3</v>
      </c>
      <c r="F41" s="37">
        <v>4.7169811320754698E-3</v>
      </c>
      <c r="G41" s="37">
        <v>0</v>
      </c>
      <c r="H41" s="37">
        <v>1.4285714285714299E-2</v>
      </c>
      <c r="I41" s="37">
        <v>0</v>
      </c>
      <c r="J41" s="12">
        <v>0</v>
      </c>
      <c r="K41" s="12">
        <v>0</v>
      </c>
      <c r="L41" s="12">
        <v>0</v>
      </c>
      <c r="M41" s="12">
        <v>0</v>
      </c>
      <c r="N41" s="37">
        <v>0</v>
      </c>
      <c r="O41" s="37">
        <v>0</v>
      </c>
      <c r="P41" s="12">
        <v>0</v>
      </c>
      <c r="Q41" s="37">
        <v>0</v>
      </c>
      <c r="R41" s="37">
        <v>1.6129032258064498E-2</v>
      </c>
      <c r="S41" s="37">
        <v>9.2592592592592605E-3</v>
      </c>
      <c r="T41" s="37">
        <v>0</v>
      </c>
      <c r="U41" s="12">
        <v>0</v>
      </c>
      <c r="V41" s="12">
        <v>0</v>
      </c>
      <c r="W41" s="12">
        <v>0</v>
      </c>
      <c r="X41" s="12">
        <v>0</v>
      </c>
    </row>
    <row r="42" spans="1:24" s="12" customFormat="1" x14ac:dyDescent="0.3">
      <c r="A42" s="101"/>
      <c r="B42" s="101"/>
      <c r="C42" s="12" t="s">
        <v>12</v>
      </c>
      <c r="D42" s="12" t="s">
        <v>638</v>
      </c>
      <c r="E42" s="37">
        <v>2.8694404591104701E-3</v>
      </c>
      <c r="F42" s="37">
        <v>0</v>
      </c>
      <c r="G42" s="37">
        <v>0</v>
      </c>
      <c r="H42" s="37">
        <v>0</v>
      </c>
      <c r="I42" s="37">
        <v>0</v>
      </c>
      <c r="J42" s="12">
        <v>0</v>
      </c>
      <c r="K42" s="12">
        <v>0</v>
      </c>
      <c r="L42" s="12">
        <v>0</v>
      </c>
      <c r="M42" s="12">
        <v>0</v>
      </c>
      <c r="N42" s="37">
        <v>0</v>
      </c>
      <c r="O42" s="37">
        <v>0</v>
      </c>
      <c r="P42" s="12">
        <v>0</v>
      </c>
      <c r="Q42" s="37">
        <v>0</v>
      </c>
      <c r="R42" s="37">
        <v>0</v>
      </c>
      <c r="S42" s="37">
        <v>0</v>
      </c>
      <c r="T42" s="37">
        <v>2.7027027027027001E-2</v>
      </c>
      <c r="U42" s="12">
        <v>0</v>
      </c>
      <c r="V42" s="12">
        <v>0</v>
      </c>
      <c r="W42" s="12">
        <v>0</v>
      </c>
      <c r="X42" s="12">
        <v>0</v>
      </c>
    </row>
    <row r="43" spans="1:24" s="12" customFormat="1" x14ac:dyDescent="0.3">
      <c r="A43" s="101"/>
      <c r="B43" s="101"/>
      <c r="C43" s="12" t="s">
        <v>14</v>
      </c>
      <c r="D43" s="12" t="s">
        <v>624</v>
      </c>
      <c r="E43" s="37">
        <v>4.30416068866571E-3</v>
      </c>
      <c r="F43" s="37">
        <v>4.7169811320754698E-3</v>
      </c>
      <c r="G43" s="37">
        <v>7.9365079365079413E-3</v>
      </c>
      <c r="H43" s="37">
        <v>0</v>
      </c>
      <c r="I43" s="37">
        <v>1.13636363636364E-2</v>
      </c>
      <c r="J43" s="12">
        <v>0</v>
      </c>
      <c r="K43" s="12">
        <v>0</v>
      </c>
      <c r="L43" s="12">
        <v>0</v>
      </c>
      <c r="M43" s="12">
        <v>0</v>
      </c>
      <c r="N43" s="37">
        <v>1.5151515151515201E-2</v>
      </c>
      <c r="O43" s="37">
        <v>0</v>
      </c>
      <c r="P43" s="12">
        <v>0</v>
      </c>
      <c r="Q43" s="37">
        <v>0</v>
      </c>
      <c r="R43" s="37">
        <v>0</v>
      </c>
      <c r="S43" s="37">
        <v>9.2592592592592605E-3</v>
      </c>
      <c r="T43" s="37">
        <v>0</v>
      </c>
      <c r="U43" s="12">
        <v>0</v>
      </c>
      <c r="V43" s="12">
        <v>0</v>
      </c>
      <c r="W43" s="12">
        <v>0</v>
      </c>
      <c r="X43" s="12">
        <v>0</v>
      </c>
    </row>
    <row r="44" spans="1:24" s="12" customFormat="1" x14ac:dyDescent="0.3">
      <c r="A44" s="101"/>
      <c r="B44" s="101"/>
      <c r="C44" s="12" t="s">
        <v>347</v>
      </c>
      <c r="D44" s="12" t="s">
        <v>750</v>
      </c>
      <c r="E44" s="37">
        <v>7.1736011477761805E-2</v>
      </c>
      <c r="F44" s="37">
        <v>9.4339622641509399E-2</v>
      </c>
      <c r="G44" s="37">
        <v>8.7301587301587297E-2</v>
      </c>
      <c r="H44" s="37">
        <v>0.2</v>
      </c>
      <c r="I44" s="37">
        <v>7.9545454545454503E-2</v>
      </c>
      <c r="J44" s="12">
        <v>0</v>
      </c>
      <c r="K44" s="12">
        <v>0</v>
      </c>
      <c r="L44" s="12">
        <v>0</v>
      </c>
      <c r="M44" s="12">
        <v>0.99999999999999967</v>
      </c>
      <c r="N44" s="37">
        <v>0.21212121212121202</v>
      </c>
      <c r="O44" s="37">
        <v>2.32558139534884E-2</v>
      </c>
      <c r="P44" s="12">
        <v>1</v>
      </c>
      <c r="Q44" s="37">
        <v>8.6956521739130391E-2</v>
      </c>
      <c r="R44" s="37">
        <v>0</v>
      </c>
      <c r="S44" s="37">
        <v>3.7037037037037E-2</v>
      </c>
      <c r="T44" s="37">
        <v>2.7027027027027001E-2</v>
      </c>
      <c r="U44" s="12">
        <v>0</v>
      </c>
      <c r="V44" s="12">
        <v>0</v>
      </c>
      <c r="W44" s="12">
        <v>1.9999999999999996</v>
      </c>
      <c r="X44" s="12">
        <v>0</v>
      </c>
    </row>
    <row r="45" spans="1:24" s="12" customFormat="1" x14ac:dyDescent="0.3">
      <c r="A45" s="101"/>
      <c r="B45" s="101"/>
      <c r="C45" s="12" t="s">
        <v>348</v>
      </c>
      <c r="D45" s="12" t="s">
        <v>751</v>
      </c>
      <c r="E45" s="37">
        <v>6.1692969870875206E-2</v>
      </c>
      <c r="F45" s="37">
        <v>4.71698113207547E-2</v>
      </c>
      <c r="G45" s="37">
        <v>8.7301587301587297E-2</v>
      </c>
      <c r="H45" s="37">
        <v>4.2857142857142899E-2</v>
      </c>
      <c r="I45" s="37">
        <v>7.9545454545454503E-2</v>
      </c>
      <c r="J45" s="12">
        <v>2</v>
      </c>
      <c r="K45" s="12">
        <v>1</v>
      </c>
      <c r="L45" s="12">
        <v>0</v>
      </c>
      <c r="M45" s="12">
        <v>0</v>
      </c>
      <c r="N45" s="37">
        <v>0.10606060606060601</v>
      </c>
      <c r="O45" s="37">
        <v>0</v>
      </c>
      <c r="P45" s="12">
        <v>0</v>
      </c>
      <c r="Q45" s="37">
        <v>4.3478260869565195E-2</v>
      </c>
      <c r="R45" s="37">
        <v>6.451612903225809E-2</v>
      </c>
      <c r="S45" s="37">
        <v>0.101851851851852</v>
      </c>
      <c r="T45" s="37">
        <v>4.0540540540540501E-2</v>
      </c>
      <c r="U45" s="12">
        <v>2</v>
      </c>
      <c r="V45" s="12">
        <v>0</v>
      </c>
      <c r="W45" s="12">
        <v>0</v>
      </c>
      <c r="X45" s="12">
        <v>1</v>
      </c>
    </row>
    <row r="46" spans="1:24" s="12" customFormat="1" x14ac:dyDescent="0.3">
      <c r="A46" s="101"/>
      <c r="B46" s="101"/>
      <c r="C46" s="12" t="s">
        <v>349</v>
      </c>
      <c r="D46" s="12" t="s">
        <v>752</v>
      </c>
      <c r="E46" s="37">
        <v>0.27116212338593998</v>
      </c>
      <c r="F46" s="37">
        <v>0.25471698113207497</v>
      </c>
      <c r="G46" s="37">
        <v>0.238095238095238</v>
      </c>
      <c r="H46" s="37">
        <v>0.14285714285714302</v>
      </c>
      <c r="I46" s="37">
        <v>0.204545454545455</v>
      </c>
      <c r="J46" s="12">
        <v>4</v>
      </c>
      <c r="K46" s="12">
        <v>5</v>
      </c>
      <c r="L46" s="12">
        <v>5.0000000000000053</v>
      </c>
      <c r="M46" s="12">
        <v>0.99999999999999967</v>
      </c>
      <c r="N46" s="37">
        <v>0.19696969696969699</v>
      </c>
      <c r="O46" s="37">
        <v>0.209302325581395</v>
      </c>
      <c r="P46" s="12">
        <v>2</v>
      </c>
      <c r="Q46" s="37">
        <v>0.30434782608695699</v>
      </c>
      <c r="R46" s="37">
        <v>0.35483870967741898</v>
      </c>
      <c r="S46" s="37">
        <v>0.47222222222222199</v>
      </c>
      <c r="T46" s="37">
        <v>0.37837837837837801</v>
      </c>
      <c r="U46" s="12">
        <v>0</v>
      </c>
      <c r="V46" s="12">
        <v>4.0000000000000044</v>
      </c>
      <c r="W46" s="12">
        <v>1.9999999999999996</v>
      </c>
      <c r="X46" s="12">
        <v>1</v>
      </c>
    </row>
    <row r="47" spans="1:24" s="12" customFormat="1" ht="15" customHeight="1" x14ac:dyDescent="0.3">
      <c r="A47" s="104" t="s">
        <v>353</v>
      </c>
      <c r="B47" s="101" t="s">
        <v>360</v>
      </c>
      <c r="C47" s="12" t="s">
        <v>352</v>
      </c>
      <c r="D47" s="12" t="s">
        <v>753</v>
      </c>
      <c r="E47" s="37">
        <v>8.895265423242471E-2</v>
      </c>
      <c r="F47" s="37">
        <v>0.18867924528301899</v>
      </c>
      <c r="G47" s="37">
        <v>7.1428571428571397E-2</v>
      </c>
      <c r="H47" s="37">
        <v>0.17142857142857099</v>
      </c>
      <c r="I47" s="37">
        <v>5.6818181818181795E-2</v>
      </c>
      <c r="J47" s="12">
        <v>3</v>
      </c>
      <c r="K47" s="12">
        <v>0</v>
      </c>
      <c r="L47" s="12">
        <v>2.0000000000000022</v>
      </c>
      <c r="M47" s="12">
        <v>8.9999999999999947</v>
      </c>
      <c r="N47" s="37">
        <v>0.12121212121212099</v>
      </c>
      <c r="O47" s="37">
        <v>0.116279069767442</v>
      </c>
      <c r="P47" s="12">
        <v>0</v>
      </c>
      <c r="Q47" s="37">
        <v>0</v>
      </c>
      <c r="R47" s="37">
        <v>1.6129032258064498E-2</v>
      </c>
      <c r="S47" s="37">
        <v>6.4814814814814797E-2</v>
      </c>
      <c r="T47" s="37">
        <v>2.7027027027027001E-2</v>
      </c>
      <c r="U47" s="12">
        <v>0</v>
      </c>
      <c r="V47" s="12">
        <v>1.0000000000000011</v>
      </c>
      <c r="W47" s="12">
        <v>6.0000000000000027</v>
      </c>
      <c r="X47" s="12">
        <v>1</v>
      </c>
    </row>
    <row r="48" spans="1:24" s="12" customFormat="1" x14ac:dyDescent="0.3">
      <c r="A48" s="104"/>
      <c r="B48" s="101"/>
      <c r="C48" s="12" t="s">
        <v>354</v>
      </c>
      <c r="D48" s="12" t="s">
        <v>754</v>
      </c>
      <c r="E48" s="37">
        <v>0.47489239598278304</v>
      </c>
      <c r="F48" s="37">
        <v>0.30188679245283001</v>
      </c>
      <c r="G48" s="37">
        <v>0.35714285714285698</v>
      </c>
      <c r="H48" s="37">
        <v>0.3</v>
      </c>
      <c r="I48" s="37">
        <v>0.57954545454545503</v>
      </c>
      <c r="J48" s="12">
        <v>15</v>
      </c>
      <c r="K48" s="12">
        <v>19</v>
      </c>
      <c r="L48" s="12">
        <v>3.0000000000000027</v>
      </c>
      <c r="M48" s="12">
        <v>2.0000000000000018</v>
      </c>
      <c r="N48" s="37">
        <v>0.18181818181818202</v>
      </c>
      <c r="O48" s="37">
        <v>0.209302325581395</v>
      </c>
      <c r="P48" s="12">
        <v>4</v>
      </c>
      <c r="Q48" s="37">
        <v>0.5</v>
      </c>
      <c r="R48" s="37">
        <v>0.66129032258064502</v>
      </c>
      <c r="S48" s="37">
        <v>0.35185185185185197</v>
      </c>
      <c r="T48" s="37">
        <v>0.81081081081081097</v>
      </c>
      <c r="U48" s="12">
        <v>6</v>
      </c>
      <c r="V48" s="12">
        <v>21.000000000000007</v>
      </c>
      <c r="W48" s="12">
        <v>4.999999999999992</v>
      </c>
      <c r="X48" s="12">
        <v>1</v>
      </c>
    </row>
    <row r="49" spans="1:24" s="12" customFormat="1" ht="15" customHeight="1" x14ac:dyDescent="0.3">
      <c r="A49" s="104"/>
      <c r="B49" s="101"/>
      <c r="C49" s="12" t="s">
        <v>355</v>
      </c>
      <c r="D49" s="12" t="s">
        <v>755</v>
      </c>
      <c r="E49" s="37">
        <v>3.5868005738880902E-2</v>
      </c>
      <c r="F49" s="37">
        <v>9.4339622641509396E-3</v>
      </c>
      <c r="G49" s="37">
        <v>6.3492063492063502E-2</v>
      </c>
      <c r="H49" s="37">
        <v>1.4285714285714299E-2</v>
      </c>
      <c r="I49" s="37">
        <v>6.8181818181818205E-2</v>
      </c>
      <c r="J49" s="12">
        <v>1</v>
      </c>
      <c r="K49" s="12">
        <v>0</v>
      </c>
      <c r="L49" s="12">
        <v>0</v>
      </c>
      <c r="M49" s="12">
        <v>0</v>
      </c>
      <c r="N49" s="37">
        <v>4.5454545454545504E-2</v>
      </c>
      <c r="O49" s="37">
        <v>0</v>
      </c>
      <c r="P49" s="12">
        <v>0</v>
      </c>
      <c r="Q49" s="37">
        <v>0</v>
      </c>
      <c r="R49" s="37">
        <v>6.451612903225809E-2</v>
      </c>
      <c r="S49" s="37">
        <v>7.4074074074074098E-2</v>
      </c>
      <c r="T49" s="37">
        <v>1.35135135135135E-2</v>
      </c>
      <c r="U49" s="12">
        <v>1</v>
      </c>
      <c r="V49" s="12">
        <v>0</v>
      </c>
      <c r="W49" s="12">
        <v>0</v>
      </c>
      <c r="X49" s="12">
        <v>0</v>
      </c>
    </row>
    <row r="50" spans="1:24" s="12" customFormat="1" ht="16.5" customHeight="1" x14ac:dyDescent="0.3">
      <c r="A50" s="104"/>
      <c r="B50" s="101"/>
      <c r="C50" s="12" t="s">
        <v>356</v>
      </c>
      <c r="D50" s="12" t="s">
        <v>756</v>
      </c>
      <c r="E50" s="37">
        <v>0.12338593974174999</v>
      </c>
      <c r="F50" s="37">
        <v>0.14622641509434001</v>
      </c>
      <c r="G50" s="37">
        <v>0.134920634920635</v>
      </c>
      <c r="H50" s="37">
        <v>2.8571428571428598E-2</v>
      </c>
      <c r="I50" s="37">
        <v>9.0909090909090898E-2</v>
      </c>
      <c r="J50" s="12">
        <v>3</v>
      </c>
      <c r="K50" s="12">
        <v>1</v>
      </c>
      <c r="L50" s="12">
        <v>0.99999999999999989</v>
      </c>
      <c r="M50" s="12">
        <v>0</v>
      </c>
      <c r="N50" s="37">
        <v>0.37878787878787895</v>
      </c>
      <c r="O50" s="37">
        <v>0.18604651162790697</v>
      </c>
      <c r="P50" s="12">
        <v>1</v>
      </c>
      <c r="Q50" s="37">
        <v>0.173913043478261</v>
      </c>
      <c r="R50" s="37">
        <v>8.0645161290322592E-2</v>
      </c>
      <c r="S50" s="37">
        <v>0.157407407407407</v>
      </c>
      <c r="T50" s="37">
        <v>2.7027027027027001E-2</v>
      </c>
      <c r="U50" s="12">
        <v>1</v>
      </c>
      <c r="V50" s="12">
        <v>0</v>
      </c>
      <c r="W50" s="12">
        <v>4.0000000000000115</v>
      </c>
      <c r="X50" s="12">
        <v>0</v>
      </c>
    </row>
    <row r="51" spans="1:24" s="12" customFormat="1" x14ac:dyDescent="0.3">
      <c r="A51" s="104"/>
      <c r="B51" s="101"/>
      <c r="C51" s="12" t="s">
        <v>357</v>
      </c>
      <c r="D51" s="12" t="s">
        <v>757</v>
      </c>
      <c r="E51" s="37">
        <v>0.166427546628407</v>
      </c>
      <c r="F51" s="37">
        <v>0.169811320754717</v>
      </c>
      <c r="G51" s="37">
        <v>0.25396825396825401</v>
      </c>
      <c r="H51" s="37">
        <v>0.17142857142857099</v>
      </c>
      <c r="I51" s="37">
        <v>0.11363636363636401</v>
      </c>
      <c r="J51" s="12">
        <v>3</v>
      </c>
      <c r="K51" s="12">
        <v>0</v>
      </c>
      <c r="L51" s="12">
        <v>4.0000000000000044</v>
      </c>
      <c r="M51" s="12">
        <v>0.99999999999999967</v>
      </c>
      <c r="N51" s="37">
        <v>0.10606060606060601</v>
      </c>
      <c r="O51" s="37">
        <v>0.34883720930232598</v>
      </c>
      <c r="P51" s="12">
        <v>3</v>
      </c>
      <c r="Q51" s="37">
        <v>0.282608695652174</v>
      </c>
      <c r="R51" s="37">
        <v>0.112903225806452</v>
      </c>
      <c r="S51" s="37">
        <v>0.26851851851851899</v>
      </c>
      <c r="T51" s="37">
        <v>9.45945945945946E-2</v>
      </c>
      <c r="U51" s="12">
        <v>0</v>
      </c>
      <c r="V51" s="12">
        <v>0</v>
      </c>
      <c r="W51" s="12">
        <v>4.999999999999992</v>
      </c>
      <c r="X51" s="12">
        <v>0</v>
      </c>
    </row>
    <row r="52" spans="1:24" s="12" customFormat="1" ht="15" customHeight="1" x14ac:dyDescent="0.3">
      <c r="A52" s="104"/>
      <c r="B52" s="101"/>
      <c r="C52" s="12" t="s">
        <v>358</v>
      </c>
      <c r="D52" s="12" t="s">
        <v>758</v>
      </c>
      <c r="E52" s="37">
        <v>2.7259684361549498E-2</v>
      </c>
      <c r="F52" s="37">
        <v>3.3018867924528301E-2</v>
      </c>
      <c r="G52" s="37">
        <v>3.1746031746031703E-2</v>
      </c>
      <c r="H52" s="37">
        <v>1.4285714285714299E-2</v>
      </c>
      <c r="I52" s="37">
        <v>4.5454545454545504E-2</v>
      </c>
      <c r="J52" s="12">
        <v>0</v>
      </c>
      <c r="K52" s="12">
        <v>0</v>
      </c>
      <c r="L52" s="12">
        <v>0.99999999999999989</v>
      </c>
      <c r="M52" s="12">
        <v>0</v>
      </c>
      <c r="N52" s="37">
        <v>3.0303030303030297E-2</v>
      </c>
      <c r="O52" s="37">
        <v>0.116279069767442</v>
      </c>
      <c r="P52" s="12">
        <v>2</v>
      </c>
      <c r="Q52" s="37">
        <v>2.1739130434782598E-2</v>
      </c>
      <c r="R52" s="37">
        <v>1.6129032258064498E-2</v>
      </c>
      <c r="S52" s="37">
        <v>1.85185185185185E-2</v>
      </c>
      <c r="T52" s="37">
        <v>0</v>
      </c>
      <c r="U52" s="12">
        <v>0</v>
      </c>
      <c r="V52" s="12">
        <v>0</v>
      </c>
      <c r="W52" s="12">
        <v>0</v>
      </c>
      <c r="X52" s="12">
        <v>0</v>
      </c>
    </row>
    <row r="53" spans="1:24" s="12" customFormat="1" x14ac:dyDescent="0.3">
      <c r="A53" s="104"/>
      <c r="B53" s="101"/>
      <c r="C53" s="12" t="s">
        <v>359</v>
      </c>
      <c r="D53" s="12" t="s">
        <v>759</v>
      </c>
      <c r="E53" s="37">
        <v>3.8737446197991396E-2</v>
      </c>
      <c r="F53" s="37">
        <v>5.1886792452830205E-2</v>
      </c>
      <c r="G53" s="37">
        <v>4.7619047619047603E-2</v>
      </c>
      <c r="H53" s="37">
        <v>0.1</v>
      </c>
      <c r="I53" s="37">
        <v>4.5454545454545504E-2</v>
      </c>
      <c r="J53" s="12">
        <v>0</v>
      </c>
      <c r="K53" s="12">
        <v>0</v>
      </c>
      <c r="L53" s="12">
        <v>0</v>
      </c>
      <c r="M53" s="12">
        <v>0</v>
      </c>
      <c r="N53" s="37">
        <v>0.12121212121212099</v>
      </c>
      <c r="O53" s="37">
        <v>0</v>
      </c>
      <c r="P53" s="12">
        <v>0</v>
      </c>
      <c r="Q53" s="37">
        <v>0</v>
      </c>
      <c r="R53" s="37">
        <v>3.2258064516128997E-2</v>
      </c>
      <c r="S53" s="37">
        <v>4.6296296296296301E-2</v>
      </c>
      <c r="T53" s="37">
        <v>1.35135135135135E-2</v>
      </c>
      <c r="U53" s="12">
        <v>0</v>
      </c>
      <c r="V53" s="12">
        <v>0</v>
      </c>
      <c r="W53" s="12">
        <v>0</v>
      </c>
      <c r="X53" s="12">
        <v>0</v>
      </c>
    </row>
    <row r="54" spans="1:24" s="12" customFormat="1" x14ac:dyDescent="0.3">
      <c r="A54" s="104"/>
      <c r="B54" s="101"/>
      <c r="C54" s="12" t="s">
        <v>13</v>
      </c>
      <c r="D54" s="12" t="s">
        <v>628</v>
      </c>
      <c r="E54" s="37">
        <v>1.8651362984218101E-2</v>
      </c>
      <c r="F54" s="37">
        <v>3.3018867924528301E-2</v>
      </c>
      <c r="G54" s="37">
        <v>7.9365079365079413E-3</v>
      </c>
      <c r="H54" s="37">
        <v>5.7142857142857099E-2</v>
      </c>
      <c r="I54" s="37">
        <v>0</v>
      </c>
      <c r="J54" s="12">
        <v>0</v>
      </c>
      <c r="K54" s="12">
        <v>0</v>
      </c>
      <c r="L54" s="12">
        <v>0</v>
      </c>
      <c r="M54" s="12">
        <v>0.99999999999999967</v>
      </c>
      <c r="N54" s="37">
        <v>0</v>
      </c>
      <c r="O54" s="37">
        <v>2.32558139534884E-2</v>
      </c>
      <c r="P54" s="12">
        <v>0</v>
      </c>
      <c r="Q54" s="37">
        <v>2.1739130434782598E-2</v>
      </c>
      <c r="R54" s="37">
        <v>1.6129032258064498E-2</v>
      </c>
      <c r="S54" s="37">
        <v>9.2592592592592605E-3</v>
      </c>
      <c r="T54" s="37">
        <v>1.35135135135135E-2</v>
      </c>
      <c r="U54" s="12">
        <v>0</v>
      </c>
      <c r="V54" s="12">
        <v>0</v>
      </c>
      <c r="W54" s="12">
        <v>3.0000000000000013</v>
      </c>
      <c r="X54" s="12">
        <v>0</v>
      </c>
    </row>
    <row r="55" spans="1:24" s="12" customFormat="1" x14ac:dyDescent="0.3">
      <c r="A55" s="104"/>
      <c r="B55" s="101"/>
      <c r="C55" s="12" t="s">
        <v>12</v>
      </c>
      <c r="D55" s="12" t="s">
        <v>638</v>
      </c>
      <c r="E55" s="37">
        <v>7.1736011477761793E-3</v>
      </c>
      <c r="F55" s="37">
        <v>1.4150943396226402E-2</v>
      </c>
      <c r="G55" s="37">
        <v>1.58730158730159E-2</v>
      </c>
      <c r="H55" s="37">
        <v>4.2857142857142899E-2</v>
      </c>
      <c r="I55" s="37">
        <v>0</v>
      </c>
      <c r="J55" s="12">
        <v>0</v>
      </c>
      <c r="K55" s="12">
        <v>0</v>
      </c>
      <c r="L55" s="12">
        <v>0</v>
      </c>
      <c r="M55" s="12">
        <v>0</v>
      </c>
      <c r="N55" s="37">
        <v>1.5151515151515201E-2</v>
      </c>
      <c r="O55" s="37">
        <v>0</v>
      </c>
      <c r="P55" s="12">
        <v>0</v>
      </c>
      <c r="Q55" s="37">
        <v>0</v>
      </c>
      <c r="R55" s="37">
        <v>0</v>
      </c>
      <c r="S55" s="37">
        <v>0</v>
      </c>
      <c r="T55" s="37">
        <v>0</v>
      </c>
      <c r="U55" s="12">
        <v>0</v>
      </c>
      <c r="V55" s="12">
        <v>0</v>
      </c>
      <c r="W55" s="12">
        <v>1.0000000000000013</v>
      </c>
      <c r="X55" s="12">
        <v>0</v>
      </c>
    </row>
    <row r="56" spans="1:24" s="12" customFormat="1" x14ac:dyDescent="0.3">
      <c r="A56" s="104"/>
      <c r="B56" s="101"/>
      <c r="C56" s="12" t="s">
        <v>14</v>
      </c>
      <c r="D56" s="12" t="s">
        <v>624</v>
      </c>
      <c r="E56" s="37">
        <v>1.8651362984218101E-2</v>
      </c>
      <c r="F56" s="37">
        <v>5.1886792452830205E-2</v>
      </c>
      <c r="G56" s="37">
        <v>1.58730158730159E-2</v>
      </c>
      <c r="H56" s="37">
        <v>0.1</v>
      </c>
      <c r="I56" s="37">
        <v>0</v>
      </c>
      <c r="J56" s="12">
        <v>0</v>
      </c>
      <c r="K56" s="12">
        <v>0</v>
      </c>
      <c r="L56" s="12">
        <v>0</v>
      </c>
      <c r="M56" s="12">
        <v>0</v>
      </c>
      <c r="N56" s="37">
        <v>0</v>
      </c>
      <c r="O56" s="37">
        <v>0</v>
      </c>
      <c r="P56" s="12">
        <v>0</v>
      </c>
      <c r="Q56" s="37">
        <v>0</v>
      </c>
      <c r="R56" s="37">
        <v>0</v>
      </c>
      <c r="S56" s="37">
        <v>9.2592592592592605E-3</v>
      </c>
      <c r="T56" s="37">
        <v>0</v>
      </c>
      <c r="U56" s="12">
        <v>0</v>
      </c>
      <c r="V56" s="12">
        <v>0</v>
      </c>
      <c r="W56" s="12">
        <v>4.999999999999992</v>
      </c>
      <c r="X56" s="12">
        <v>0</v>
      </c>
    </row>
    <row r="57" spans="1:24" s="12" customFormat="1" ht="15.75" customHeight="1" x14ac:dyDescent="0.3">
      <c r="A57" s="101" t="s">
        <v>362</v>
      </c>
      <c r="B57" s="101" t="s">
        <v>367</v>
      </c>
      <c r="C57" s="12" t="s">
        <v>361</v>
      </c>
      <c r="D57" s="12" t="s">
        <v>760</v>
      </c>
      <c r="E57" s="37">
        <v>0.25786163522012601</v>
      </c>
      <c r="F57" s="37">
        <v>0.26589595375722497</v>
      </c>
      <c r="G57" s="37">
        <v>0.29914529914529903</v>
      </c>
      <c r="H57" s="37">
        <v>0.10344827586206901</v>
      </c>
      <c r="I57" s="37">
        <v>0.17857142857142899</v>
      </c>
      <c r="J57" s="21">
        <v>9.0909090909091006</v>
      </c>
      <c r="K57" s="12">
        <v>1</v>
      </c>
      <c r="L57" s="21">
        <v>1.222222222222221</v>
      </c>
      <c r="M57" s="12">
        <v>6.5</v>
      </c>
      <c r="N57" s="37">
        <v>0.29310344827586199</v>
      </c>
      <c r="O57" s="37">
        <v>0.44736842105263203</v>
      </c>
      <c r="P57" s="12">
        <v>4</v>
      </c>
      <c r="Q57" s="37">
        <v>0.13043478260869601</v>
      </c>
      <c r="R57" s="37">
        <v>0.24590163934426201</v>
      </c>
      <c r="S57" s="37">
        <v>0.29702970297029702</v>
      </c>
      <c r="T57" s="37">
        <v>0.38888888888888901</v>
      </c>
      <c r="U57" s="12">
        <v>1</v>
      </c>
      <c r="V57" s="12">
        <v>2.0952380952380945</v>
      </c>
      <c r="W57" s="12">
        <v>13.869565217391294</v>
      </c>
      <c r="X57" s="12">
        <v>0</v>
      </c>
    </row>
    <row r="58" spans="1:24" s="12" customFormat="1" ht="16.5" customHeight="1" x14ac:dyDescent="0.3">
      <c r="A58" s="101"/>
      <c r="B58" s="101"/>
      <c r="C58" s="12" t="s">
        <v>363</v>
      </c>
      <c r="D58" s="12" t="s">
        <v>761</v>
      </c>
      <c r="E58" s="37">
        <v>0.59748427672955995</v>
      </c>
      <c r="F58" s="37">
        <v>0.49132947976878599</v>
      </c>
      <c r="G58" s="37">
        <v>0.52991452991453003</v>
      </c>
      <c r="H58" s="37">
        <v>0.53448275862069006</v>
      </c>
      <c r="I58" s="37">
        <v>0.69047619047619091</v>
      </c>
      <c r="J58" s="12">
        <v>12.5</v>
      </c>
      <c r="K58" s="12">
        <v>18</v>
      </c>
      <c r="L58" s="21">
        <v>7.3333333333333366</v>
      </c>
      <c r="M58" s="12">
        <v>6.5</v>
      </c>
      <c r="N58" s="37">
        <v>0.48275862068965503</v>
      </c>
      <c r="O58" s="37">
        <v>0.36842105263157898</v>
      </c>
      <c r="P58" s="12">
        <v>4</v>
      </c>
      <c r="Q58" s="37">
        <v>0.76086956521739102</v>
      </c>
      <c r="R58" s="37">
        <v>0.72131147540983609</v>
      </c>
      <c r="S58" s="37">
        <v>0.58415841584158401</v>
      </c>
      <c r="T58" s="37">
        <v>0.58333333333333304</v>
      </c>
      <c r="U58" s="12">
        <v>7</v>
      </c>
      <c r="V58" s="12">
        <v>18.857142857142854</v>
      </c>
      <c r="W58" s="12">
        <v>2.5217391304347814</v>
      </c>
      <c r="X58" s="12">
        <v>2</v>
      </c>
    </row>
    <row r="59" spans="1:24" s="12" customFormat="1" ht="18" customHeight="1" x14ac:dyDescent="0.3">
      <c r="A59" s="101"/>
      <c r="B59" s="101"/>
      <c r="C59" s="12" t="s">
        <v>364</v>
      </c>
      <c r="D59" s="12" t="s">
        <v>762</v>
      </c>
      <c r="E59" s="37">
        <v>8.4905660377358499E-2</v>
      </c>
      <c r="F59" s="37">
        <v>0.10404624277456601</v>
      </c>
      <c r="G59" s="37">
        <v>0.11111111111111099</v>
      </c>
      <c r="H59" s="37">
        <v>3.4482758620689703E-2</v>
      </c>
      <c r="I59" s="37">
        <v>9.5238095238095205E-2</v>
      </c>
      <c r="J59" s="21">
        <v>2.2727272727272725</v>
      </c>
      <c r="K59" s="12">
        <v>1</v>
      </c>
      <c r="L59" s="21">
        <v>2.444444444444442</v>
      </c>
      <c r="M59" s="12">
        <v>0</v>
      </c>
      <c r="N59" s="37">
        <v>0.20689655172413801</v>
      </c>
      <c r="O59" s="37">
        <v>0.18421052631578899</v>
      </c>
      <c r="P59" s="12">
        <v>2</v>
      </c>
      <c r="Q59" s="37">
        <v>0.108695652173913</v>
      </c>
      <c r="R59" s="37">
        <v>3.2786885245901599E-2</v>
      </c>
      <c r="S59" s="37">
        <v>7.9207920792079195E-2</v>
      </c>
      <c r="T59" s="37">
        <v>2.7777777777777801E-2</v>
      </c>
      <c r="U59" s="12">
        <v>0</v>
      </c>
      <c r="V59" s="12">
        <v>0</v>
      </c>
      <c r="W59" s="12">
        <v>1.2608695652173907</v>
      </c>
      <c r="X59" s="12">
        <v>0</v>
      </c>
    </row>
    <row r="60" spans="1:24" s="12" customFormat="1" ht="16.5" customHeight="1" x14ac:dyDescent="0.3">
      <c r="A60" s="101"/>
      <c r="B60" s="101"/>
      <c r="C60" s="12" t="s">
        <v>365</v>
      </c>
      <c r="D60" s="12" t="s">
        <v>763</v>
      </c>
      <c r="E60" s="37">
        <v>3.77358490566038E-2</v>
      </c>
      <c r="F60" s="37">
        <v>9.8265895953757204E-2</v>
      </c>
      <c r="G60" s="37">
        <v>3.4188034188034198E-2</v>
      </c>
      <c r="H60" s="37">
        <v>0.20689655172413801</v>
      </c>
      <c r="I60" s="37">
        <v>2.3809523809523801E-2</v>
      </c>
      <c r="J60" s="21">
        <v>1.1363636363636376</v>
      </c>
      <c r="K60" s="12">
        <v>0</v>
      </c>
      <c r="L60" s="12">
        <v>0</v>
      </c>
      <c r="M60" s="12">
        <v>0</v>
      </c>
      <c r="N60" s="37">
        <v>1.72413793103448E-2</v>
      </c>
      <c r="O60" s="37">
        <v>0</v>
      </c>
      <c r="P60" s="12">
        <v>0</v>
      </c>
      <c r="Q60" s="37">
        <v>0</v>
      </c>
      <c r="R60" s="37">
        <v>0</v>
      </c>
      <c r="S60" s="37">
        <v>0</v>
      </c>
      <c r="T60" s="37">
        <v>0</v>
      </c>
      <c r="U60" s="12">
        <v>0</v>
      </c>
      <c r="V60" s="12">
        <v>0</v>
      </c>
      <c r="W60" s="12">
        <v>10.086956521739138</v>
      </c>
      <c r="X60" s="12">
        <v>0</v>
      </c>
    </row>
    <row r="61" spans="1:24" s="12" customFormat="1" x14ac:dyDescent="0.3">
      <c r="A61" s="101"/>
      <c r="B61" s="101"/>
      <c r="C61" s="12" t="s">
        <v>13</v>
      </c>
      <c r="D61" s="12" t="s">
        <v>628</v>
      </c>
      <c r="E61" s="37">
        <v>3.1446540880503099E-3</v>
      </c>
      <c r="F61" s="37">
        <v>5.78034682080925E-3</v>
      </c>
      <c r="G61" s="37">
        <v>0</v>
      </c>
      <c r="H61" s="37">
        <v>1.72413793103448E-2</v>
      </c>
      <c r="I61" s="37">
        <v>0</v>
      </c>
      <c r="J61" s="12">
        <v>0</v>
      </c>
      <c r="K61" s="12">
        <v>0</v>
      </c>
      <c r="L61" s="12">
        <v>0</v>
      </c>
      <c r="M61" s="12">
        <v>0</v>
      </c>
      <c r="N61" s="37">
        <v>0</v>
      </c>
      <c r="O61" s="37">
        <v>0</v>
      </c>
      <c r="P61" s="12">
        <v>0</v>
      </c>
      <c r="Q61" s="37">
        <v>0</v>
      </c>
      <c r="R61" s="37">
        <v>0</v>
      </c>
      <c r="S61" s="37">
        <v>9.9009900990098994E-3</v>
      </c>
      <c r="T61" s="37">
        <v>0</v>
      </c>
      <c r="U61" s="12">
        <v>0</v>
      </c>
      <c r="V61" s="12">
        <v>0</v>
      </c>
      <c r="W61" s="12">
        <v>0</v>
      </c>
      <c r="X61" s="12">
        <v>0</v>
      </c>
    </row>
    <row r="62" spans="1:24" s="12" customFormat="1" x14ac:dyDescent="0.3">
      <c r="A62" s="101"/>
      <c r="B62" s="101"/>
      <c r="C62" s="12" t="s">
        <v>14</v>
      </c>
      <c r="D62" s="12" t="s">
        <v>624</v>
      </c>
      <c r="E62" s="37">
        <v>6.2893081761006301E-3</v>
      </c>
      <c r="F62" s="37">
        <v>1.15606936416185E-2</v>
      </c>
      <c r="G62" s="37">
        <v>1.7094017094017099E-2</v>
      </c>
      <c r="H62" s="37">
        <v>3.4482758620689703E-2</v>
      </c>
      <c r="I62" s="37">
        <v>0</v>
      </c>
      <c r="J62" s="12">
        <v>0</v>
      </c>
      <c r="K62" s="12">
        <v>0</v>
      </c>
      <c r="L62" s="12">
        <v>0</v>
      </c>
      <c r="M62" s="12">
        <v>0</v>
      </c>
      <c r="N62" s="37">
        <v>0</v>
      </c>
      <c r="O62" s="37">
        <v>0</v>
      </c>
      <c r="P62" s="12">
        <v>0</v>
      </c>
      <c r="Q62" s="37">
        <v>0</v>
      </c>
      <c r="R62" s="37">
        <v>0</v>
      </c>
      <c r="S62" s="37">
        <v>1.9801980198019799E-2</v>
      </c>
      <c r="T62" s="37">
        <v>0</v>
      </c>
      <c r="U62" s="12">
        <v>0</v>
      </c>
      <c r="V62" s="12">
        <v>0</v>
      </c>
      <c r="W62" s="12">
        <v>0</v>
      </c>
      <c r="X62" s="12">
        <v>0</v>
      </c>
    </row>
    <row r="63" spans="1:24" s="12" customFormat="1" ht="16.5" customHeight="1" x14ac:dyDescent="0.3">
      <c r="A63" s="101"/>
      <c r="B63" s="101"/>
      <c r="C63" s="12" t="s">
        <v>324</v>
      </c>
      <c r="D63" s="12" t="s">
        <v>733</v>
      </c>
      <c r="E63" s="37">
        <v>4.7169811320754698E-3</v>
      </c>
      <c r="F63" s="37">
        <v>5.78034682080925E-3</v>
      </c>
      <c r="G63" s="37">
        <v>8.5470085470085496E-3</v>
      </c>
      <c r="H63" s="37">
        <v>0</v>
      </c>
      <c r="I63" s="37">
        <v>1.1904761904761901E-2</v>
      </c>
      <c r="J63" s="12">
        <v>0</v>
      </c>
      <c r="K63" s="12">
        <v>0</v>
      </c>
      <c r="L63" s="12">
        <v>0</v>
      </c>
      <c r="M63" s="12">
        <v>0</v>
      </c>
      <c r="N63" s="37">
        <v>0</v>
      </c>
      <c r="O63" s="37">
        <v>0</v>
      </c>
      <c r="P63" s="12">
        <v>0</v>
      </c>
      <c r="Q63" s="37">
        <v>0</v>
      </c>
      <c r="R63" s="37">
        <v>0</v>
      </c>
      <c r="S63" s="37">
        <v>9.9009900990098994E-3</v>
      </c>
      <c r="T63" s="37">
        <v>0</v>
      </c>
      <c r="U63" s="12">
        <v>0</v>
      </c>
      <c r="V63" s="12">
        <v>0</v>
      </c>
      <c r="W63" s="12">
        <v>1.2608695652173907</v>
      </c>
      <c r="X63" s="12">
        <v>0</v>
      </c>
    </row>
    <row r="64" spans="1:24" s="12" customFormat="1" ht="17.25" customHeight="1" x14ac:dyDescent="0.3">
      <c r="A64" s="101"/>
      <c r="B64" s="101"/>
      <c r="C64" s="12" t="s">
        <v>366</v>
      </c>
      <c r="D64" s="12" t="s">
        <v>764</v>
      </c>
      <c r="E64" s="37">
        <v>7.8616352201257896E-3</v>
      </c>
      <c r="F64" s="37">
        <v>1.7341040462427699E-2</v>
      </c>
      <c r="G64" s="37">
        <v>0</v>
      </c>
      <c r="H64" s="37">
        <v>6.8965517241379296E-2</v>
      </c>
      <c r="I64" s="37">
        <v>0</v>
      </c>
      <c r="J64" s="12">
        <v>0</v>
      </c>
      <c r="K64" s="12">
        <v>0</v>
      </c>
      <c r="L64" s="12">
        <v>0</v>
      </c>
      <c r="M64" s="12">
        <v>0</v>
      </c>
      <c r="N64" s="37">
        <v>0</v>
      </c>
      <c r="O64" s="37">
        <v>0</v>
      </c>
      <c r="P64" s="12">
        <v>0</v>
      </c>
      <c r="Q64" s="37">
        <v>0</v>
      </c>
      <c r="R64" s="37">
        <v>0</v>
      </c>
      <c r="S64" s="37">
        <v>0</v>
      </c>
      <c r="T64" s="37">
        <v>0</v>
      </c>
      <c r="U64" s="12">
        <v>0</v>
      </c>
      <c r="V64" s="12">
        <v>1.0476190476190472</v>
      </c>
      <c r="W64" s="12">
        <v>0</v>
      </c>
      <c r="X64" s="12">
        <v>0</v>
      </c>
    </row>
    <row r="65" spans="1:24" s="12" customFormat="1" ht="18" customHeight="1" x14ac:dyDescent="0.3">
      <c r="A65" s="101" t="s">
        <v>368</v>
      </c>
      <c r="B65" s="101" t="s">
        <v>369</v>
      </c>
      <c r="C65" s="12" t="s">
        <v>361</v>
      </c>
      <c r="D65" s="12" t="s">
        <v>760</v>
      </c>
      <c r="E65" s="37">
        <v>0.230989956958393</v>
      </c>
      <c r="F65" s="37">
        <v>0.22641509433962301</v>
      </c>
      <c r="G65" s="37">
        <v>0.30158730158730201</v>
      </c>
      <c r="H65" s="37">
        <v>0.17142857142857099</v>
      </c>
      <c r="I65" s="37">
        <v>0.18181818181818202</v>
      </c>
      <c r="J65" s="12">
        <v>6</v>
      </c>
      <c r="K65" s="12">
        <v>2</v>
      </c>
      <c r="L65" s="12">
        <v>0.99999999999999989</v>
      </c>
      <c r="M65" s="12">
        <v>0</v>
      </c>
      <c r="N65" s="37">
        <v>0.25757575757575801</v>
      </c>
      <c r="O65" s="37">
        <v>0.30232558139534899</v>
      </c>
      <c r="P65" s="12">
        <v>3</v>
      </c>
      <c r="Q65" s="37">
        <v>0.173913043478261</v>
      </c>
      <c r="R65" s="37">
        <v>0.209677419354839</v>
      </c>
      <c r="S65" s="37">
        <v>0.31481481481481499</v>
      </c>
      <c r="T65" s="37">
        <v>0.32432432432432401</v>
      </c>
      <c r="U65" s="12">
        <v>1</v>
      </c>
      <c r="V65" s="12">
        <v>1.9999999999999998</v>
      </c>
      <c r="W65" s="12">
        <v>9.0000000000000036</v>
      </c>
      <c r="X65" s="12">
        <v>0</v>
      </c>
    </row>
    <row r="66" spans="1:24" s="12" customFormat="1" x14ac:dyDescent="0.3">
      <c r="A66" s="101"/>
      <c r="B66" s="101"/>
      <c r="C66" s="12" t="s">
        <v>363</v>
      </c>
      <c r="D66" s="12" t="s">
        <v>761</v>
      </c>
      <c r="E66" s="37">
        <v>0.50932568149210899</v>
      </c>
      <c r="F66" s="37">
        <v>0.34905660377358499</v>
      </c>
      <c r="G66" s="37">
        <v>0.452380952380952</v>
      </c>
      <c r="H66" s="37">
        <v>0.37142857142857105</v>
      </c>
      <c r="I66" s="37">
        <v>0.64772727272727293</v>
      </c>
      <c r="J66" s="12">
        <v>12</v>
      </c>
      <c r="K66" s="12">
        <v>15</v>
      </c>
      <c r="L66" s="12">
        <v>5.0000000000000053</v>
      </c>
      <c r="M66" s="12">
        <v>3.0000000000000031</v>
      </c>
      <c r="N66" s="37">
        <v>0.37878787878787895</v>
      </c>
      <c r="O66" s="37">
        <v>0.30232558139534899</v>
      </c>
      <c r="P66" s="12">
        <v>4</v>
      </c>
      <c r="Q66" s="37">
        <v>0.63043478260869601</v>
      </c>
      <c r="R66" s="37">
        <v>0.67741935483871007</v>
      </c>
      <c r="S66" s="37">
        <v>0.51851851851851793</v>
      </c>
      <c r="T66" s="37">
        <v>0.56756756756756799</v>
      </c>
      <c r="U66" s="12">
        <v>6</v>
      </c>
      <c r="V66" s="12">
        <v>17.999999999999996</v>
      </c>
      <c r="W66" s="12">
        <v>1.0000000000000013</v>
      </c>
      <c r="X66" s="12">
        <v>1</v>
      </c>
    </row>
    <row r="67" spans="1:24" s="12" customFormat="1" ht="16.5" customHeight="1" x14ac:dyDescent="0.3">
      <c r="A67" s="101"/>
      <c r="B67" s="101"/>
      <c r="C67" s="12" t="s">
        <v>364</v>
      </c>
      <c r="D67" s="12" t="s">
        <v>762</v>
      </c>
      <c r="E67" s="37">
        <v>0.10903873744619799</v>
      </c>
      <c r="F67" s="37">
        <v>0.13207547169811298</v>
      </c>
      <c r="G67" s="37">
        <v>0.11111111111111099</v>
      </c>
      <c r="H67" s="37">
        <v>0.128571428571429</v>
      </c>
      <c r="I67" s="37">
        <v>7.9545454545454503E-2</v>
      </c>
      <c r="J67" s="12">
        <v>4</v>
      </c>
      <c r="K67" s="12">
        <v>1</v>
      </c>
      <c r="L67" s="12">
        <v>0.99999999999999989</v>
      </c>
      <c r="M67" s="12">
        <v>2.0000000000000018</v>
      </c>
      <c r="N67" s="37">
        <v>0.21212121212121202</v>
      </c>
      <c r="O67" s="37">
        <v>0.18604651162790697</v>
      </c>
      <c r="P67" s="12">
        <v>3</v>
      </c>
      <c r="Q67" s="37">
        <v>0.15217391304347799</v>
      </c>
      <c r="R67" s="37">
        <v>3.2258064516128997E-2</v>
      </c>
      <c r="S67" s="37">
        <v>7.4074074074074098E-2</v>
      </c>
      <c r="T67" s="37">
        <v>8.1081081081081099E-2</v>
      </c>
      <c r="U67" s="12">
        <v>1</v>
      </c>
      <c r="V67" s="12">
        <v>0</v>
      </c>
      <c r="W67" s="12">
        <v>1.9999999999999996</v>
      </c>
      <c r="X67" s="12">
        <v>1</v>
      </c>
    </row>
    <row r="68" spans="1:24" s="12" customFormat="1" ht="16.5" customHeight="1" x14ac:dyDescent="0.3">
      <c r="A68" s="101"/>
      <c r="B68" s="101"/>
      <c r="C68" s="12" t="s">
        <v>365</v>
      </c>
      <c r="D68" s="12" t="s">
        <v>763</v>
      </c>
      <c r="E68" s="37">
        <v>0.10186513629842199</v>
      </c>
      <c r="F68" s="37">
        <v>0.20283018867924502</v>
      </c>
      <c r="G68" s="37">
        <v>5.5555555555555601E-2</v>
      </c>
      <c r="H68" s="37">
        <v>0.27142857142857102</v>
      </c>
      <c r="I68" s="37">
        <v>5.6818181818181795E-2</v>
      </c>
      <c r="J68" s="12">
        <v>3</v>
      </c>
      <c r="K68" s="12">
        <v>2</v>
      </c>
      <c r="L68" s="12">
        <v>0.99999999999999989</v>
      </c>
      <c r="M68" s="12">
        <v>2.0000000000000018</v>
      </c>
      <c r="N68" s="37">
        <v>7.5757575757575801E-2</v>
      </c>
      <c r="O68" s="37">
        <v>0.209302325581395</v>
      </c>
      <c r="P68" s="12">
        <v>0</v>
      </c>
      <c r="Q68" s="37">
        <v>4.3478260869565195E-2</v>
      </c>
      <c r="R68" s="37">
        <v>8.0645161290322592E-2</v>
      </c>
      <c r="S68" s="37">
        <v>2.7777777777777801E-2</v>
      </c>
      <c r="T68" s="37">
        <v>1.35135135135135E-2</v>
      </c>
      <c r="U68" s="12">
        <v>0</v>
      </c>
      <c r="V68" s="12">
        <v>0</v>
      </c>
      <c r="W68" s="12">
        <v>13.999999999999996</v>
      </c>
      <c r="X68" s="12">
        <v>0</v>
      </c>
    </row>
    <row r="69" spans="1:24" s="12" customFormat="1" x14ac:dyDescent="0.3">
      <c r="A69" s="101"/>
      <c r="B69" s="101"/>
      <c r="C69" s="12" t="s">
        <v>13</v>
      </c>
      <c r="D69" s="12" t="s">
        <v>628</v>
      </c>
      <c r="E69" s="37">
        <v>4.30416068866571E-3</v>
      </c>
      <c r="F69" s="37">
        <v>4.7169811320754698E-3</v>
      </c>
      <c r="G69" s="37">
        <v>0</v>
      </c>
      <c r="H69" s="37">
        <v>1.4285714285714299E-2</v>
      </c>
      <c r="I69" s="37">
        <v>1.13636363636364E-2</v>
      </c>
      <c r="J69" s="12">
        <v>0</v>
      </c>
      <c r="K69" s="12">
        <v>0</v>
      </c>
      <c r="L69" s="12">
        <v>0</v>
      </c>
      <c r="M69" s="12">
        <v>0</v>
      </c>
      <c r="N69" s="37">
        <v>0</v>
      </c>
      <c r="O69" s="37">
        <v>0</v>
      </c>
      <c r="P69" s="12">
        <v>0</v>
      </c>
      <c r="Q69" s="37">
        <v>0</v>
      </c>
      <c r="R69" s="37">
        <v>0</v>
      </c>
      <c r="S69" s="37">
        <v>9.2592592592592605E-3</v>
      </c>
      <c r="T69" s="37">
        <v>0</v>
      </c>
      <c r="U69" s="12">
        <v>0</v>
      </c>
      <c r="V69" s="12">
        <v>0</v>
      </c>
      <c r="W69" s="12">
        <v>0</v>
      </c>
      <c r="X69" s="12">
        <v>0</v>
      </c>
    </row>
    <row r="70" spans="1:24" s="12" customFormat="1" x14ac:dyDescent="0.3">
      <c r="A70" s="101"/>
      <c r="B70" s="101"/>
      <c r="C70" s="12" t="s">
        <v>14</v>
      </c>
      <c r="D70" s="12" t="s">
        <v>624</v>
      </c>
      <c r="E70" s="37">
        <v>7.1736011477761793E-3</v>
      </c>
      <c r="F70" s="37">
        <v>1.4150943396226402E-2</v>
      </c>
      <c r="G70" s="37">
        <v>1.58730158730159E-2</v>
      </c>
      <c r="H70" s="37">
        <v>1.4285714285714299E-2</v>
      </c>
      <c r="I70" s="37">
        <v>2.2727272727272697E-2</v>
      </c>
      <c r="J70" s="12">
        <v>0</v>
      </c>
      <c r="K70" s="12">
        <v>0</v>
      </c>
      <c r="L70" s="12">
        <v>0</v>
      </c>
      <c r="M70" s="12">
        <v>0</v>
      </c>
      <c r="N70" s="37">
        <v>0</v>
      </c>
      <c r="O70" s="37">
        <v>0</v>
      </c>
      <c r="P70" s="12">
        <v>0</v>
      </c>
      <c r="Q70" s="37">
        <v>0</v>
      </c>
      <c r="R70" s="37">
        <v>0</v>
      </c>
      <c r="S70" s="37">
        <v>1.85185185185185E-2</v>
      </c>
      <c r="T70" s="37">
        <v>0</v>
      </c>
      <c r="U70" s="12">
        <v>0</v>
      </c>
      <c r="V70" s="12">
        <v>0</v>
      </c>
      <c r="W70" s="12">
        <v>0</v>
      </c>
      <c r="X70" s="12">
        <v>0</v>
      </c>
    </row>
    <row r="71" spans="1:24" s="12" customFormat="1" x14ac:dyDescent="0.3">
      <c r="A71" s="101"/>
      <c r="B71" s="101"/>
      <c r="C71" s="12" t="s">
        <v>324</v>
      </c>
      <c r="D71" s="12" t="s">
        <v>733</v>
      </c>
      <c r="E71" s="37">
        <v>3.4433285509325701E-2</v>
      </c>
      <c r="F71" s="37">
        <v>6.6037735849056603E-2</v>
      </c>
      <c r="G71" s="37">
        <v>6.3492063492063502E-2</v>
      </c>
      <c r="H71" s="37">
        <v>1.4285714285714299E-2</v>
      </c>
      <c r="I71" s="37">
        <v>0</v>
      </c>
      <c r="J71" s="12">
        <v>0</v>
      </c>
      <c r="K71" s="12">
        <v>0</v>
      </c>
      <c r="L71" s="12">
        <v>3.0000000000000027</v>
      </c>
      <c r="M71" s="12">
        <v>6.0000000000000062</v>
      </c>
      <c r="N71" s="37">
        <v>7.5757575757575801E-2</v>
      </c>
      <c r="O71" s="37">
        <v>0</v>
      </c>
      <c r="P71" s="12">
        <v>0</v>
      </c>
      <c r="Q71" s="37">
        <v>0</v>
      </c>
      <c r="R71" s="37">
        <v>0</v>
      </c>
      <c r="S71" s="37">
        <v>3.7037037037037E-2</v>
      </c>
      <c r="T71" s="37">
        <v>1.35135135135135E-2</v>
      </c>
      <c r="U71" s="12">
        <v>0</v>
      </c>
      <c r="V71" s="12">
        <v>1.0000000000000011</v>
      </c>
      <c r="W71" s="12">
        <v>3.0000000000000013</v>
      </c>
      <c r="X71" s="12">
        <v>0</v>
      </c>
    </row>
    <row r="72" spans="1:24" s="12" customFormat="1" ht="15.75" customHeight="1" x14ac:dyDescent="0.3">
      <c r="A72" s="101"/>
      <c r="B72" s="101"/>
      <c r="C72" s="12" t="s">
        <v>366</v>
      </c>
      <c r="D72" s="12" t="s">
        <v>764</v>
      </c>
      <c r="E72" s="37">
        <v>2.8694404591104701E-3</v>
      </c>
      <c r="F72" s="37">
        <v>4.7169811320754698E-3</v>
      </c>
      <c r="G72" s="37">
        <v>0</v>
      </c>
      <c r="H72" s="37">
        <v>1.4285714285714299E-2</v>
      </c>
      <c r="I72" s="37">
        <v>0</v>
      </c>
      <c r="J72" s="12">
        <v>0</v>
      </c>
      <c r="K72" s="12">
        <v>0</v>
      </c>
      <c r="L72" s="12">
        <v>0</v>
      </c>
      <c r="M72" s="12">
        <v>0</v>
      </c>
      <c r="N72" s="37">
        <v>0</v>
      </c>
      <c r="O72" s="37">
        <v>0</v>
      </c>
      <c r="P72" s="12">
        <v>0</v>
      </c>
      <c r="Q72" s="37">
        <v>0</v>
      </c>
      <c r="R72" s="37">
        <v>0</v>
      </c>
      <c r="S72" s="37">
        <v>0</v>
      </c>
      <c r="T72" s="37">
        <v>0</v>
      </c>
      <c r="U72" s="12">
        <v>0</v>
      </c>
      <c r="V72" s="12">
        <v>1.0000000000000011</v>
      </c>
      <c r="W72" s="12">
        <v>0</v>
      </c>
      <c r="X72" s="12">
        <v>0</v>
      </c>
    </row>
    <row r="73" spans="1:24" s="12" customFormat="1" ht="19.5" customHeight="1" x14ac:dyDescent="0.3">
      <c r="A73" s="101" t="s">
        <v>374</v>
      </c>
      <c r="B73" s="101" t="s">
        <v>375</v>
      </c>
      <c r="C73" s="12" t="s">
        <v>370</v>
      </c>
      <c r="D73" s="12" t="s">
        <v>765</v>
      </c>
      <c r="E73" s="37">
        <v>3.35917312661499E-2</v>
      </c>
      <c r="F73" s="37">
        <v>2.32558139534884E-2</v>
      </c>
      <c r="G73" s="37">
        <v>0.126984126984127</v>
      </c>
      <c r="H73" s="37">
        <v>6.451612903225809E-2</v>
      </c>
      <c r="I73" s="37">
        <v>0</v>
      </c>
      <c r="J73" s="12">
        <v>0</v>
      </c>
      <c r="K73" s="12">
        <v>0</v>
      </c>
      <c r="L73" s="12">
        <v>0</v>
      </c>
      <c r="M73" s="21">
        <v>4.3333333333333286</v>
      </c>
      <c r="N73" s="37">
        <v>0</v>
      </c>
      <c r="O73" s="37">
        <v>7.1428571428571397E-2</v>
      </c>
      <c r="P73" s="12">
        <v>0</v>
      </c>
      <c r="Q73" s="37">
        <v>2.8571428571428598E-2</v>
      </c>
      <c r="R73" s="37">
        <v>0</v>
      </c>
      <c r="S73" s="37">
        <v>0.116666666666667</v>
      </c>
      <c r="T73" s="37">
        <v>2.3809523809523801E-2</v>
      </c>
      <c r="U73" s="12">
        <v>0</v>
      </c>
      <c r="V73" s="12">
        <v>0</v>
      </c>
      <c r="W73" s="12">
        <v>0</v>
      </c>
      <c r="X73" s="12">
        <v>0</v>
      </c>
    </row>
    <row r="74" spans="1:24" s="12" customFormat="1" x14ac:dyDescent="0.3">
      <c r="A74" s="101"/>
      <c r="B74" s="101"/>
      <c r="C74" s="12" t="s">
        <v>13</v>
      </c>
      <c r="D74" s="12" t="s">
        <v>628</v>
      </c>
      <c r="E74" s="37">
        <v>2.58397932816538E-3</v>
      </c>
      <c r="F74" s="37">
        <v>1.16279069767442E-2</v>
      </c>
      <c r="G74" s="37">
        <v>0</v>
      </c>
      <c r="H74" s="37">
        <v>3.2258064516128997E-2</v>
      </c>
      <c r="I74" s="37">
        <v>0</v>
      </c>
      <c r="J74" s="12">
        <v>0</v>
      </c>
      <c r="K74" s="12">
        <v>0</v>
      </c>
      <c r="L74" s="12">
        <v>0</v>
      </c>
      <c r="M74" s="12">
        <v>0</v>
      </c>
      <c r="N74" s="37">
        <v>0</v>
      </c>
      <c r="O74" s="37">
        <v>0</v>
      </c>
      <c r="P74" s="12">
        <v>0</v>
      </c>
      <c r="Q74" s="37">
        <v>0</v>
      </c>
      <c r="R74" s="37">
        <v>0</v>
      </c>
      <c r="S74" s="37">
        <v>0</v>
      </c>
      <c r="T74" s="37">
        <v>0</v>
      </c>
      <c r="U74" s="12">
        <v>0</v>
      </c>
      <c r="V74" s="12">
        <v>0</v>
      </c>
      <c r="W74" s="12">
        <v>0</v>
      </c>
      <c r="X74" s="12">
        <v>0</v>
      </c>
    </row>
    <row r="75" spans="1:24" s="12" customFormat="1" x14ac:dyDescent="0.3">
      <c r="A75" s="101"/>
      <c r="B75" s="101"/>
      <c r="C75" s="12" t="s">
        <v>14</v>
      </c>
      <c r="D75" s="12" t="s">
        <v>624</v>
      </c>
      <c r="E75" s="37">
        <v>5.1679586563307504E-3</v>
      </c>
      <c r="F75" s="37">
        <v>0</v>
      </c>
      <c r="G75" s="37">
        <v>1.58730158730159E-2</v>
      </c>
      <c r="H75" s="37">
        <v>0</v>
      </c>
      <c r="I75" s="37">
        <v>0</v>
      </c>
      <c r="J75" s="12">
        <v>0</v>
      </c>
      <c r="K75" s="12">
        <v>0</v>
      </c>
      <c r="L75" s="12">
        <v>0</v>
      </c>
      <c r="M75" s="12">
        <v>0</v>
      </c>
      <c r="N75" s="37">
        <v>3.3333333333333298E-2</v>
      </c>
      <c r="O75" s="37">
        <v>0</v>
      </c>
      <c r="P75" s="12">
        <v>0</v>
      </c>
      <c r="Q75" s="37">
        <v>0</v>
      </c>
      <c r="R75" s="37">
        <v>0</v>
      </c>
      <c r="S75" s="37">
        <v>1.6666666666666701E-2</v>
      </c>
      <c r="T75" s="37">
        <v>0</v>
      </c>
      <c r="U75" s="12">
        <v>0</v>
      </c>
      <c r="V75" s="12">
        <v>0</v>
      </c>
      <c r="W75" s="12">
        <v>0</v>
      </c>
      <c r="X75" s="12">
        <v>0</v>
      </c>
    </row>
    <row r="76" spans="1:24" s="12" customFormat="1" ht="15" customHeight="1" x14ac:dyDescent="0.3">
      <c r="A76" s="101"/>
      <c r="B76" s="101"/>
      <c r="C76" s="12" t="s">
        <v>371</v>
      </c>
      <c r="D76" s="12" t="s">
        <v>766</v>
      </c>
      <c r="E76" s="37">
        <v>1.8087855297157601E-2</v>
      </c>
      <c r="F76" s="37">
        <v>1.16279069767442E-2</v>
      </c>
      <c r="G76" s="37">
        <v>3.1746031746031703E-2</v>
      </c>
      <c r="H76" s="37">
        <v>0</v>
      </c>
      <c r="I76" s="37">
        <v>1.6666666666666701E-2</v>
      </c>
      <c r="J76" s="12">
        <v>0</v>
      </c>
      <c r="K76" s="21">
        <v>2.2222222222222197</v>
      </c>
      <c r="L76" s="21">
        <v>1.8333333333333368</v>
      </c>
      <c r="M76" s="12">
        <v>0</v>
      </c>
      <c r="N76" s="37">
        <v>3.3333333333333298E-2</v>
      </c>
      <c r="O76" s="37">
        <v>0</v>
      </c>
      <c r="P76" s="12">
        <v>0</v>
      </c>
      <c r="Q76" s="37">
        <v>0</v>
      </c>
      <c r="R76" s="37">
        <v>2.2727272727272697E-2</v>
      </c>
      <c r="S76" s="37">
        <v>1.6666666666666701E-2</v>
      </c>
      <c r="T76" s="37">
        <v>0</v>
      </c>
      <c r="U76" s="12">
        <v>0</v>
      </c>
      <c r="V76" s="12">
        <v>0</v>
      </c>
      <c r="W76" s="12">
        <v>0</v>
      </c>
      <c r="X76" s="12">
        <v>0</v>
      </c>
    </row>
    <row r="77" spans="1:24" s="12" customFormat="1" ht="15" customHeight="1" x14ac:dyDescent="0.3">
      <c r="A77" s="101"/>
      <c r="B77" s="101"/>
      <c r="C77" s="12" t="s">
        <v>372</v>
      </c>
      <c r="D77" s="12" t="s">
        <v>767</v>
      </c>
      <c r="E77" s="37">
        <v>0.124031007751938</v>
      </c>
      <c r="F77" s="37">
        <v>0.13953488372093001</v>
      </c>
      <c r="G77" s="37">
        <v>6.3492063492063502E-2</v>
      </c>
      <c r="H77" s="37">
        <v>3.2258064516128997E-2</v>
      </c>
      <c r="I77" s="37">
        <v>0.2</v>
      </c>
      <c r="J77" s="21">
        <v>8.333333333333325</v>
      </c>
      <c r="K77" s="12">
        <v>0</v>
      </c>
      <c r="L77" s="12">
        <v>0</v>
      </c>
      <c r="M77" s="12">
        <v>0</v>
      </c>
      <c r="N77" s="37">
        <v>6.6666666666666693E-2</v>
      </c>
      <c r="O77" s="37">
        <v>0.14285714285714302</v>
      </c>
      <c r="P77" s="12">
        <v>2.5</v>
      </c>
      <c r="Q77" s="37">
        <v>2.8571428571428598E-2</v>
      </c>
      <c r="R77" s="37">
        <v>0.31818181818181801</v>
      </c>
      <c r="S77" s="37">
        <v>0.05</v>
      </c>
      <c r="T77" s="37">
        <v>9.5238095238095205E-2</v>
      </c>
      <c r="U77" s="12">
        <v>1.1428571428571441</v>
      </c>
      <c r="V77" s="12">
        <v>3.6666666666666736</v>
      </c>
      <c r="W77" s="12">
        <v>0</v>
      </c>
      <c r="X77" s="12">
        <v>0</v>
      </c>
    </row>
    <row r="78" spans="1:24" s="12" customFormat="1" ht="18" customHeight="1" x14ac:dyDescent="0.3">
      <c r="A78" s="101"/>
      <c r="B78" s="101"/>
      <c r="C78" s="12" t="s">
        <v>373</v>
      </c>
      <c r="D78" s="12" t="s">
        <v>768</v>
      </c>
      <c r="E78" s="37">
        <v>0.81653746770025804</v>
      </c>
      <c r="F78" s="37">
        <v>0.81395348837209303</v>
      </c>
      <c r="G78" s="37">
        <v>0.76190476190476208</v>
      </c>
      <c r="H78" s="37">
        <v>0.87096774193548399</v>
      </c>
      <c r="I78" s="37">
        <v>0.78333333333333299</v>
      </c>
      <c r="J78" s="21">
        <v>16.666666666666675</v>
      </c>
      <c r="K78" s="21">
        <v>17.777777777777779</v>
      </c>
      <c r="L78" s="21">
        <v>9.1666666666666643</v>
      </c>
      <c r="M78" s="21">
        <v>8.6666666666666714</v>
      </c>
      <c r="N78" s="37">
        <v>0.86666666666666703</v>
      </c>
      <c r="O78" s="37">
        <v>0.78571428571428603</v>
      </c>
      <c r="P78" s="12">
        <v>7.5</v>
      </c>
      <c r="Q78" s="37">
        <v>0.94285714285714306</v>
      </c>
      <c r="R78" s="37">
        <v>0.65909090909090906</v>
      </c>
      <c r="S78" s="37">
        <v>0.8</v>
      </c>
      <c r="T78" s="37">
        <v>0.88095238095238104</v>
      </c>
      <c r="U78" s="12">
        <v>6.8571428571428559</v>
      </c>
      <c r="V78" s="12">
        <v>18.333333333333329</v>
      </c>
      <c r="W78" s="12">
        <v>29</v>
      </c>
      <c r="X78" s="12">
        <v>2</v>
      </c>
    </row>
    <row r="79" spans="1:24" s="12" customFormat="1" ht="15.75" customHeight="1" x14ac:dyDescent="0.3">
      <c r="A79" s="101" t="s">
        <v>376</v>
      </c>
      <c r="B79" s="101" t="s">
        <v>377</v>
      </c>
      <c r="C79" s="12" t="s">
        <v>378</v>
      </c>
      <c r="D79" s="12" t="s">
        <v>769</v>
      </c>
      <c r="E79" s="37">
        <v>0.31994261119081796</v>
      </c>
      <c r="F79" s="37">
        <v>0.174528301886792</v>
      </c>
      <c r="G79" s="37">
        <v>0.341269841269841</v>
      </c>
      <c r="H79" s="37">
        <v>0.2</v>
      </c>
      <c r="I79" s="37">
        <v>0.30681818181818199</v>
      </c>
      <c r="J79" s="12">
        <v>7.0000000000000009</v>
      </c>
      <c r="K79" s="12">
        <v>6</v>
      </c>
      <c r="L79" s="12">
        <v>3.0000000000000027</v>
      </c>
      <c r="M79" s="12">
        <v>2.0000000000000018</v>
      </c>
      <c r="N79" s="37">
        <v>0.13636363636363599</v>
      </c>
      <c r="O79" s="37">
        <v>0.232558139534884</v>
      </c>
      <c r="P79" s="12">
        <v>5</v>
      </c>
      <c r="Q79" s="37">
        <v>0.23913043478260898</v>
      </c>
      <c r="R79" s="37">
        <v>0.29032258064516098</v>
      </c>
      <c r="S79" s="37">
        <v>0.5</v>
      </c>
      <c r="T79" s="37">
        <v>0.51351351351351293</v>
      </c>
      <c r="U79" s="12">
        <v>5</v>
      </c>
      <c r="V79" s="12">
        <v>11.999999999999989</v>
      </c>
      <c r="W79" s="12">
        <v>1.0000000000000013</v>
      </c>
      <c r="X79" s="12">
        <v>1</v>
      </c>
    </row>
    <row r="80" spans="1:24" s="12" customFormat="1" ht="15.75" customHeight="1" x14ac:dyDescent="0.3">
      <c r="A80" s="101"/>
      <c r="B80" s="101"/>
      <c r="C80" s="12" t="s">
        <v>379</v>
      </c>
      <c r="D80" s="12" t="s">
        <v>770</v>
      </c>
      <c r="E80" s="37">
        <v>8.4648493543759001E-2</v>
      </c>
      <c r="F80" s="37">
        <v>7.0754716981132101E-2</v>
      </c>
      <c r="G80" s="37">
        <v>8.7301587301587297E-2</v>
      </c>
      <c r="H80" s="37">
        <v>0.157142857142857</v>
      </c>
      <c r="I80" s="37">
        <v>0.13636363636363599</v>
      </c>
      <c r="J80" s="12">
        <v>3</v>
      </c>
      <c r="K80" s="12">
        <v>4</v>
      </c>
      <c r="L80" s="12">
        <v>0</v>
      </c>
      <c r="M80" s="12">
        <v>0.99999999999999967</v>
      </c>
      <c r="N80" s="37">
        <v>3.0303030303030297E-2</v>
      </c>
      <c r="O80" s="37">
        <v>0</v>
      </c>
      <c r="P80" s="12">
        <v>1</v>
      </c>
      <c r="Q80" s="37">
        <v>6.5217391304347797E-2</v>
      </c>
      <c r="R80" s="37">
        <v>8.0645161290322592E-2</v>
      </c>
      <c r="S80" s="37">
        <v>8.3333333333333301E-2</v>
      </c>
      <c r="T80" s="37">
        <v>5.4054054054054099E-2</v>
      </c>
      <c r="U80" s="12">
        <v>0</v>
      </c>
      <c r="V80" s="12">
        <v>1.9999999999999998</v>
      </c>
      <c r="W80" s="12">
        <v>1.9999999999999996</v>
      </c>
      <c r="X80" s="12">
        <v>0</v>
      </c>
    </row>
    <row r="81" spans="1:24" s="12" customFormat="1" ht="16.5" customHeight="1" x14ac:dyDescent="0.3">
      <c r="A81" s="101"/>
      <c r="B81" s="101"/>
      <c r="C81" s="12" t="s">
        <v>380</v>
      </c>
      <c r="D81" s="12" t="s">
        <v>771</v>
      </c>
      <c r="E81" s="37">
        <v>0.18794835007173599</v>
      </c>
      <c r="F81" s="37">
        <v>0.18867924528301899</v>
      </c>
      <c r="G81" s="37">
        <v>0.103174603174603</v>
      </c>
      <c r="H81" s="37">
        <v>0.1</v>
      </c>
      <c r="I81" s="37">
        <v>0.22727272727272702</v>
      </c>
      <c r="J81" s="12">
        <v>4</v>
      </c>
      <c r="K81" s="12">
        <v>7</v>
      </c>
      <c r="L81" s="12">
        <v>3.0000000000000027</v>
      </c>
      <c r="M81" s="12">
        <v>0</v>
      </c>
      <c r="N81" s="37">
        <v>7.5757575757575801E-2</v>
      </c>
      <c r="O81" s="37">
        <v>0.30232558139534899</v>
      </c>
      <c r="P81" s="12">
        <v>3</v>
      </c>
      <c r="Q81" s="37">
        <v>4.3478260869565195E-2</v>
      </c>
      <c r="R81" s="37">
        <v>0.41935483870967699</v>
      </c>
      <c r="S81" s="37">
        <v>4.6296296296296301E-2</v>
      </c>
      <c r="T81" s="37">
        <v>0.20270270270270299</v>
      </c>
      <c r="U81" s="12">
        <v>2</v>
      </c>
      <c r="V81" s="12">
        <v>6.9999999999999964</v>
      </c>
      <c r="W81" s="12">
        <v>12.000000000000005</v>
      </c>
      <c r="X81" s="12">
        <v>0</v>
      </c>
    </row>
    <row r="82" spans="1:24" s="12" customFormat="1" ht="15.75" customHeight="1" x14ac:dyDescent="0.3">
      <c r="A82" s="101"/>
      <c r="B82" s="101"/>
      <c r="C82" s="12" t="s">
        <v>381</v>
      </c>
      <c r="D82" s="12" t="s">
        <v>772</v>
      </c>
      <c r="E82" s="37">
        <v>0.22668579626972701</v>
      </c>
      <c r="F82" s="37">
        <v>0.34433962264150897</v>
      </c>
      <c r="G82" s="37">
        <v>0.17460317460317501</v>
      </c>
      <c r="H82" s="37">
        <v>0.4</v>
      </c>
      <c r="I82" s="37">
        <v>0.204545454545455</v>
      </c>
      <c r="J82" s="12">
        <v>8</v>
      </c>
      <c r="K82" s="12">
        <v>2</v>
      </c>
      <c r="L82" s="12">
        <v>2.0000000000000022</v>
      </c>
      <c r="M82" s="12">
        <v>7.9999999999999947</v>
      </c>
      <c r="N82" s="37">
        <v>0.30303030303030298</v>
      </c>
      <c r="O82" s="37">
        <v>0.116279069767442</v>
      </c>
      <c r="P82" s="12">
        <v>1</v>
      </c>
      <c r="Q82" s="37">
        <v>0.19565217391304301</v>
      </c>
      <c r="R82" s="37">
        <v>0.16129032258064499</v>
      </c>
      <c r="S82" s="37">
        <v>0.17592592592592599</v>
      </c>
      <c r="T82" s="37">
        <v>0.20270270270270299</v>
      </c>
      <c r="U82" s="12">
        <v>1</v>
      </c>
      <c r="V82" s="12">
        <v>1.0000000000000011</v>
      </c>
      <c r="W82" s="12">
        <v>10.000000000000014</v>
      </c>
      <c r="X82" s="12">
        <v>1</v>
      </c>
    </row>
    <row r="83" spans="1:24" s="12" customFormat="1" x14ac:dyDescent="0.3">
      <c r="A83" s="101"/>
      <c r="B83" s="101"/>
      <c r="C83" s="12" t="s">
        <v>13</v>
      </c>
      <c r="D83" s="12" t="s">
        <v>628</v>
      </c>
      <c r="E83" s="37">
        <v>1.00430416068867E-2</v>
      </c>
      <c r="F83" s="37">
        <v>1.88679245283019E-2</v>
      </c>
      <c r="G83" s="37">
        <v>0</v>
      </c>
      <c r="H83" s="37">
        <v>2.8571428571428598E-2</v>
      </c>
      <c r="I83" s="37">
        <v>1.13636363636364E-2</v>
      </c>
      <c r="J83" s="12">
        <v>0</v>
      </c>
      <c r="K83" s="12">
        <v>0</v>
      </c>
      <c r="L83" s="12">
        <v>0</v>
      </c>
      <c r="M83" s="12">
        <v>0</v>
      </c>
      <c r="N83" s="37">
        <v>0</v>
      </c>
      <c r="O83" s="37">
        <v>0</v>
      </c>
      <c r="P83" s="12">
        <v>0</v>
      </c>
      <c r="Q83" s="37">
        <v>0</v>
      </c>
      <c r="R83" s="37">
        <v>0</v>
      </c>
      <c r="S83" s="37">
        <v>1.85185185185185E-2</v>
      </c>
      <c r="T83" s="37">
        <v>0</v>
      </c>
      <c r="U83" s="12">
        <v>0</v>
      </c>
      <c r="V83" s="12">
        <v>0</v>
      </c>
      <c r="W83" s="12">
        <v>1.9999999999999996</v>
      </c>
      <c r="X83" s="12">
        <v>0</v>
      </c>
    </row>
    <row r="84" spans="1:24" s="12" customFormat="1" x14ac:dyDescent="0.3">
      <c r="A84" s="101"/>
      <c r="B84" s="101"/>
      <c r="C84" s="12" t="s">
        <v>12</v>
      </c>
      <c r="D84" s="12" t="s">
        <v>638</v>
      </c>
      <c r="E84" s="37">
        <v>4.30416068866571E-3</v>
      </c>
      <c r="F84" s="37">
        <v>4.7169811320754698E-3</v>
      </c>
      <c r="G84" s="37">
        <v>0</v>
      </c>
      <c r="H84" s="37">
        <v>0</v>
      </c>
      <c r="I84" s="37">
        <v>0</v>
      </c>
      <c r="J84" s="12">
        <v>1</v>
      </c>
      <c r="K84" s="12">
        <v>0</v>
      </c>
      <c r="L84" s="12">
        <v>0</v>
      </c>
      <c r="M84" s="12">
        <v>0</v>
      </c>
      <c r="N84" s="37">
        <v>0</v>
      </c>
      <c r="O84" s="37">
        <v>0</v>
      </c>
      <c r="P84" s="12">
        <v>0</v>
      </c>
      <c r="Q84" s="37">
        <v>0</v>
      </c>
      <c r="R84" s="37">
        <v>3.2258064516128997E-2</v>
      </c>
      <c r="S84" s="37">
        <v>0</v>
      </c>
      <c r="T84" s="37">
        <v>0</v>
      </c>
      <c r="U84" s="12">
        <v>0</v>
      </c>
      <c r="V84" s="12">
        <v>0</v>
      </c>
      <c r="W84" s="12">
        <v>0</v>
      </c>
      <c r="X84" s="12">
        <v>0</v>
      </c>
    </row>
    <row r="85" spans="1:24" s="12" customFormat="1" ht="15" customHeight="1" x14ac:dyDescent="0.3">
      <c r="A85" s="101"/>
      <c r="B85" s="101"/>
      <c r="C85" s="12" t="s">
        <v>382</v>
      </c>
      <c r="D85" s="12" t="s">
        <v>773</v>
      </c>
      <c r="E85" s="37">
        <v>0.143472022955524</v>
      </c>
      <c r="F85" s="37">
        <v>0.169811320754717</v>
      </c>
      <c r="G85" s="37">
        <v>0.27777777777777801</v>
      </c>
      <c r="H85" s="37">
        <v>0.114285714285714</v>
      </c>
      <c r="I85" s="37">
        <v>9.0909090909090898E-2</v>
      </c>
      <c r="J85" s="12">
        <v>2</v>
      </c>
      <c r="K85" s="12">
        <v>1</v>
      </c>
      <c r="L85" s="12">
        <v>3.0000000000000027</v>
      </c>
      <c r="M85" s="12">
        <v>2.0000000000000018</v>
      </c>
      <c r="N85" s="37">
        <v>0.27272727272727298</v>
      </c>
      <c r="O85" s="37">
        <v>0.34883720930232598</v>
      </c>
      <c r="P85" s="12">
        <v>0</v>
      </c>
      <c r="Q85" s="37">
        <v>0.45652173913043498</v>
      </c>
      <c r="R85" s="37">
        <v>1.6129032258064498E-2</v>
      </c>
      <c r="S85" s="37">
        <v>0.157407407407407</v>
      </c>
      <c r="T85" s="37">
        <v>2.7027027027027001E-2</v>
      </c>
      <c r="U85" s="12">
        <v>0</v>
      </c>
      <c r="V85" s="12">
        <v>0</v>
      </c>
      <c r="W85" s="12">
        <v>1.9999999999999996</v>
      </c>
      <c r="X85" s="12">
        <v>0</v>
      </c>
    </row>
    <row r="86" spans="1:24" s="12" customFormat="1" x14ac:dyDescent="0.3">
      <c r="A86" s="101"/>
      <c r="B86" s="101"/>
      <c r="C86" s="12" t="s">
        <v>14</v>
      </c>
      <c r="D86" s="12" t="s">
        <v>624</v>
      </c>
      <c r="E86" s="37">
        <v>2.8694404591104701E-3</v>
      </c>
      <c r="F86" s="37">
        <v>0</v>
      </c>
      <c r="G86" s="37">
        <v>1.58730158730159E-2</v>
      </c>
      <c r="H86" s="37">
        <v>0</v>
      </c>
      <c r="I86" s="37">
        <v>0</v>
      </c>
      <c r="J86" s="12">
        <v>0</v>
      </c>
      <c r="K86" s="12">
        <v>0</v>
      </c>
      <c r="L86" s="12">
        <v>0</v>
      </c>
      <c r="M86" s="12">
        <v>0</v>
      </c>
      <c r="N86" s="37">
        <v>0</v>
      </c>
      <c r="O86" s="37">
        <v>0</v>
      </c>
      <c r="P86" s="12">
        <v>0</v>
      </c>
      <c r="Q86" s="37">
        <v>0</v>
      </c>
      <c r="R86" s="37">
        <v>0</v>
      </c>
      <c r="S86" s="37">
        <v>1.85185185185185E-2</v>
      </c>
      <c r="T86" s="37">
        <v>0</v>
      </c>
      <c r="U86" s="12">
        <v>0</v>
      </c>
      <c r="V86" s="12">
        <v>0</v>
      </c>
      <c r="W86" s="12">
        <v>0</v>
      </c>
      <c r="X86" s="12">
        <v>0</v>
      </c>
    </row>
    <row r="87" spans="1:24" s="12" customFormat="1" x14ac:dyDescent="0.3">
      <c r="A87" s="101"/>
      <c r="B87" s="101"/>
      <c r="C87" s="12" t="s">
        <v>570</v>
      </c>
      <c r="D87" s="12" t="s">
        <v>774</v>
      </c>
      <c r="E87" s="37">
        <v>2.0086083213773299E-2</v>
      </c>
      <c r="F87" s="37">
        <v>2.8301886792452803E-2</v>
      </c>
      <c r="G87" s="37">
        <v>0</v>
      </c>
      <c r="H87" s="37">
        <v>0</v>
      </c>
      <c r="I87" s="37">
        <v>2.2727272727272697E-2</v>
      </c>
      <c r="J87" s="12">
        <v>0</v>
      </c>
      <c r="K87" s="12">
        <v>0</v>
      </c>
      <c r="L87" s="12">
        <v>0</v>
      </c>
      <c r="M87" s="12">
        <v>0</v>
      </c>
      <c r="N87" s="37">
        <v>0.18181818181818202</v>
      </c>
      <c r="O87" s="37">
        <v>0</v>
      </c>
      <c r="P87" s="12">
        <v>0</v>
      </c>
      <c r="Q87" s="37">
        <v>0</v>
      </c>
      <c r="R87" s="37">
        <v>0</v>
      </c>
      <c r="S87" s="37">
        <v>0</v>
      </c>
      <c r="T87" s="37">
        <v>0</v>
      </c>
      <c r="U87" s="12">
        <v>0</v>
      </c>
      <c r="V87" s="12">
        <v>0</v>
      </c>
      <c r="W87" s="12">
        <v>0</v>
      </c>
      <c r="X87" s="12">
        <v>0</v>
      </c>
    </row>
    <row r="88" spans="1:24" s="12" customFormat="1" ht="18" customHeight="1" x14ac:dyDescent="0.3">
      <c r="A88" s="101" t="s">
        <v>384</v>
      </c>
      <c r="B88" s="101" t="s">
        <v>391</v>
      </c>
      <c r="C88" s="12" t="s">
        <v>383</v>
      </c>
      <c r="D88" s="12" t="s">
        <v>775</v>
      </c>
      <c r="E88" s="37">
        <v>0.84361549497847899</v>
      </c>
      <c r="F88" s="37">
        <v>0.84905660377358505</v>
      </c>
      <c r="G88" s="37">
        <v>0.76984126984126999</v>
      </c>
      <c r="H88" s="37">
        <v>0.94285714285714306</v>
      </c>
      <c r="I88" s="37">
        <v>0.68181818181818199</v>
      </c>
      <c r="J88" s="12">
        <v>23</v>
      </c>
      <c r="K88" s="12">
        <v>19</v>
      </c>
      <c r="L88" s="12">
        <v>10</v>
      </c>
      <c r="M88" s="12">
        <v>6.9999999999999938</v>
      </c>
      <c r="N88" s="37">
        <v>0.78787878787878796</v>
      </c>
      <c r="O88" s="37">
        <v>0.95348837209302306</v>
      </c>
      <c r="P88" s="12">
        <v>8</v>
      </c>
      <c r="Q88" s="37">
        <v>0.89130434782608703</v>
      </c>
      <c r="R88" s="37">
        <v>0.91935483870967705</v>
      </c>
      <c r="S88" s="37">
        <v>0.80555555555555602</v>
      </c>
      <c r="T88" s="37">
        <v>0.90540540540540504</v>
      </c>
      <c r="U88" s="12">
        <v>8</v>
      </c>
      <c r="V88" s="12">
        <v>17.999999999999996</v>
      </c>
      <c r="W88" s="12">
        <v>24.000000000000011</v>
      </c>
      <c r="X88" s="12">
        <v>0</v>
      </c>
    </row>
    <row r="89" spans="1:24" s="12" customFormat="1" ht="15.75" customHeight="1" x14ac:dyDescent="0.3">
      <c r="A89" s="101"/>
      <c r="B89" s="101"/>
      <c r="C89" s="12" t="s">
        <v>385</v>
      </c>
      <c r="D89" s="12" t="s">
        <v>776</v>
      </c>
      <c r="E89" s="37">
        <v>7.1736011477761793E-3</v>
      </c>
      <c r="F89" s="37">
        <v>1.88679245283019E-2</v>
      </c>
      <c r="G89" s="37">
        <v>0</v>
      </c>
      <c r="H89" s="37">
        <v>0</v>
      </c>
      <c r="I89" s="37">
        <v>1.13636363636364E-2</v>
      </c>
      <c r="J89" s="12">
        <v>0</v>
      </c>
      <c r="K89" s="12">
        <v>0</v>
      </c>
      <c r="L89" s="12">
        <v>0</v>
      </c>
      <c r="M89" s="12">
        <v>0.99999999999999967</v>
      </c>
      <c r="N89" s="37">
        <v>0</v>
      </c>
      <c r="O89" s="37">
        <v>0</v>
      </c>
      <c r="P89" s="12">
        <v>0</v>
      </c>
      <c r="Q89" s="37">
        <v>0</v>
      </c>
      <c r="R89" s="37">
        <v>1.6129032258064498E-2</v>
      </c>
      <c r="S89" s="37">
        <v>0</v>
      </c>
      <c r="T89" s="37">
        <v>0</v>
      </c>
      <c r="U89" s="12">
        <v>0</v>
      </c>
      <c r="V89" s="12">
        <v>0</v>
      </c>
      <c r="W89" s="12">
        <v>1.9999999999999996</v>
      </c>
      <c r="X89" s="12">
        <v>0</v>
      </c>
    </row>
    <row r="90" spans="1:24" s="12" customFormat="1" ht="15" customHeight="1" x14ac:dyDescent="0.3">
      <c r="A90" s="101"/>
      <c r="B90" s="101"/>
      <c r="C90" s="12" t="s">
        <v>386</v>
      </c>
      <c r="D90" s="12" t="s">
        <v>777</v>
      </c>
      <c r="E90" s="37">
        <v>1.29124820659971E-2</v>
      </c>
      <c r="F90" s="37">
        <v>1.88679245283019E-2</v>
      </c>
      <c r="G90" s="37">
        <v>7.9365079365079413E-3</v>
      </c>
      <c r="H90" s="37">
        <v>0</v>
      </c>
      <c r="I90" s="37">
        <v>4.5454545454545504E-2</v>
      </c>
      <c r="J90" s="12">
        <v>0</v>
      </c>
      <c r="K90" s="12">
        <v>0</v>
      </c>
      <c r="L90" s="12">
        <v>0</v>
      </c>
      <c r="M90" s="12">
        <v>0</v>
      </c>
      <c r="N90" s="37">
        <v>6.0606060606060594E-2</v>
      </c>
      <c r="O90" s="37">
        <v>0</v>
      </c>
      <c r="P90" s="12">
        <v>0</v>
      </c>
      <c r="Q90" s="37">
        <v>0</v>
      </c>
      <c r="R90" s="37">
        <v>0</v>
      </c>
      <c r="S90" s="37">
        <v>9.2592592592592605E-3</v>
      </c>
      <c r="T90" s="37">
        <v>0</v>
      </c>
      <c r="U90" s="12">
        <v>0</v>
      </c>
      <c r="V90" s="12">
        <v>0</v>
      </c>
      <c r="W90" s="12">
        <v>0</v>
      </c>
      <c r="X90" s="12">
        <v>0</v>
      </c>
    </row>
    <row r="91" spans="1:24" s="12" customFormat="1" x14ac:dyDescent="0.3">
      <c r="A91" s="101"/>
      <c r="B91" s="101"/>
      <c r="C91" s="12" t="s">
        <v>13</v>
      </c>
      <c r="D91" s="12" t="s">
        <v>628</v>
      </c>
      <c r="E91" s="37">
        <v>7.1736011477761793E-3</v>
      </c>
      <c r="F91" s="37">
        <v>4.7169811320754698E-3</v>
      </c>
      <c r="G91" s="37">
        <v>7.9365079365079413E-3</v>
      </c>
      <c r="H91" s="37">
        <v>1.4285714285714299E-2</v>
      </c>
      <c r="I91" s="37">
        <v>2.2727272727272697E-2</v>
      </c>
      <c r="J91" s="12">
        <v>0</v>
      </c>
      <c r="K91" s="12">
        <v>0</v>
      </c>
      <c r="L91" s="12">
        <v>0</v>
      </c>
      <c r="M91" s="12">
        <v>0</v>
      </c>
      <c r="N91" s="37">
        <v>0</v>
      </c>
      <c r="O91" s="37">
        <v>0</v>
      </c>
      <c r="P91" s="12">
        <v>0</v>
      </c>
      <c r="Q91" s="37">
        <v>0</v>
      </c>
      <c r="R91" s="37">
        <v>0</v>
      </c>
      <c r="S91" s="37">
        <v>1.85185185185185E-2</v>
      </c>
      <c r="T91" s="37">
        <v>0</v>
      </c>
      <c r="U91" s="12">
        <v>0</v>
      </c>
      <c r="V91" s="12">
        <v>0</v>
      </c>
      <c r="W91" s="12">
        <v>0</v>
      </c>
      <c r="X91" s="12">
        <v>0</v>
      </c>
    </row>
    <row r="92" spans="1:24" s="12" customFormat="1" x14ac:dyDescent="0.3">
      <c r="A92" s="101"/>
      <c r="B92" s="101"/>
      <c r="C92" s="12" t="s">
        <v>14</v>
      </c>
      <c r="D92" s="12" t="s">
        <v>624</v>
      </c>
      <c r="E92" s="37">
        <v>2.8694404591104701E-3</v>
      </c>
      <c r="F92" s="37">
        <v>0</v>
      </c>
      <c r="G92" s="37">
        <v>7.9365079365079413E-3</v>
      </c>
      <c r="H92" s="37">
        <v>1.4285714285714299E-2</v>
      </c>
      <c r="I92" s="37">
        <v>0</v>
      </c>
      <c r="J92" s="12">
        <v>0</v>
      </c>
      <c r="K92" s="12">
        <v>0</v>
      </c>
      <c r="L92" s="12">
        <v>0</v>
      </c>
      <c r="M92" s="12">
        <v>0</v>
      </c>
      <c r="N92" s="37">
        <v>0</v>
      </c>
      <c r="O92" s="37">
        <v>0</v>
      </c>
      <c r="P92" s="12">
        <v>0</v>
      </c>
      <c r="Q92" s="37">
        <v>0</v>
      </c>
      <c r="R92" s="37">
        <v>0</v>
      </c>
      <c r="S92" s="37">
        <v>9.2592592592592605E-3</v>
      </c>
      <c r="T92" s="37">
        <v>0</v>
      </c>
      <c r="U92" s="12">
        <v>0</v>
      </c>
      <c r="V92" s="12">
        <v>0</v>
      </c>
      <c r="W92" s="12">
        <v>0</v>
      </c>
      <c r="X92" s="12">
        <v>0</v>
      </c>
    </row>
    <row r="93" spans="1:24" s="12" customFormat="1" ht="19.5" customHeight="1" x14ac:dyDescent="0.3">
      <c r="A93" s="101"/>
      <c r="B93" s="101"/>
      <c r="C93" s="12" t="s">
        <v>387</v>
      </c>
      <c r="D93" s="12" t="s">
        <v>778</v>
      </c>
      <c r="E93" s="37">
        <v>0.12625538020086099</v>
      </c>
      <c r="F93" s="37">
        <v>0.10849056603773599</v>
      </c>
      <c r="G93" s="37">
        <v>0.206349206349206</v>
      </c>
      <c r="H93" s="37">
        <v>2.8571428571428598E-2</v>
      </c>
      <c r="I93" s="37">
        <v>0.23863636363636398</v>
      </c>
      <c r="J93" s="12">
        <v>2</v>
      </c>
      <c r="K93" s="12">
        <v>1</v>
      </c>
      <c r="L93" s="12">
        <v>0.99999999999999989</v>
      </c>
      <c r="M93" s="12">
        <v>5.0000000000000053</v>
      </c>
      <c r="N93" s="37">
        <v>0.15151515151515199</v>
      </c>
      <c r="O93" s="37">
        <v>4.6511627906976702E-2</v>
      </c>
      <c r="P93" s="12">
        <v>2</v>
      </c>
      <c r="Q93" s="37">
        <v>0.108695652173913</v>
      </c>
      <c r="R93" s="37">
        <v>6.451612903225809E-2</v>
      </c>
      <c r="S93" s="37">
        <v>0.157407407407407</v>
      </c>
      <c r="T93" s="37">
        <v>9.45945945945946E-2</v>
      </c>
      <c r="U93" s="12">
        <v>0</v>
      </c>
      <c r="V93" s="12">
        <v>4.0000000000000044</v>
      </c>
      <c r="W93" s="12">
        <v>3.0000000000000013</v>
      </c>
      <c r="X93" s="12">
        <v>2</v>
      </c>
    </row>
    <row r="94" spans="1:24" s="12" customFormat="1" ht="17.25" customHeight="1" x14ac:dyDescent="0.3">
      <c r="A94" s="101" t="s">
        <v>388</v>
      </c>
      <c r="B94" s="101" t="s">
        <v>392</v>
      </c>
      <c r="C94" s="12" t="s">
        <v>118</v>
      </c>
      <c r="D94" s="12" t="s">
        <v>619</v>
      </c>
      <c r="E94" s="37">
        <v>0.169296987087518</v>
      </c>
      <c r="F94" s="37">
        <v>0.160377358490566</v>
      </c>
      <c r="G94" s="37">
        <v>0.25396825396825401</v>
      </c>
      <c r="H94" s="37">
        <v>0.128571428571429</v>
      </c>
      <c r="I94" s="37">
        <v>0.204545454545455</v>
      </c>
      <c r="J94" s="12">
        <v>4</v>
      </c>
      <c r="K94" s="12">
        <v>2</v>
      </c>
      <c r="L94" s="12">
        <v>0.99999999999999989</v>
      </c>
      <c r="M94" s="12">
        <v>6.0000000000000062</v>
      </c>
      <c r="N94" s="37">
        <v>0.21212121212121202</v>
      </c>
      <c r="O94" s="37">
        <v>9.3023255813953487E-2</v>
      </c>
      <c r="P94" s="12">
        <v>1</v>
      </c>
      <c r="Q94" s="37">
        <v>0.26086956521739102</v>
      </c>
      <c r="R94" s="37">
        <v>0.209677419354839</v>
      </c>
      <c r="S94" s="37">
        <v>0.17592592592592599</v>
      </c>
      <c r="T94" s="37">
        <v>5.4054054054054099E-2</v>
      </c>
      <c r="U94" s="12">
        <v>1</v>
      </c>
      <c r="V94" s="12">
        <v>6.0000000000000053</v>
      </c>
      <c r="W94" s="12">
        <v>3.0000000000000013</v>
      </c>
      <c r="X94" s="12">
        <v>1</v>
      </c>
    </row>
    <row r="95" spans="1:24" s="12" customFormat="1" ht="18" customHeight="1" x14ac:dyDescent="0.3">
      <c r="A95" s="101"/>
      <c r="B95" s="101"/>
      <c r="C95" s="12" t="s">
        <v>389</v>
      </c>
      <c r="D95" s="12" t="s">
        <v>779</v>
      </c>
      <c r="E95" s="37">
        <v>0.408895265423242</v>
      </c>
      <c r="F95" s="37">
        <v>0.47641509433962298</v>
      </c>
      <c r="G95" s="37">
        <v>0.30158730158730201</v>
      </c>
      <c r="H95" s="37">
        <v>0.68571428571428594</v>
      </c>
      <c r="I95" s="37">
        <v>0.38636363636363596</v>
      </c>
      <c r="J95" s="12">
        <v>14.000000000000002</v>
      </c>
      <c r="K95" s="12">
        <v>9</v>
      </c>
      <c r="L95" s="12">
        <v>3.0000000000000027</v>
      </c>
      <c r="M95" s="12">
        <v>4.0000000000000036</v>
      </c>
      <c r="N95" s="37">
        <v>0.439393939393939</v>
      </c>
      <c r="O95" s="37">
        <v>0.25581395348837199</v>
      </c>
      <c r="P95" s="12">
        <v>4</v>
      </c>
      <c r="Q95" s="37">
        <v>0.23913043478260898</v>
      </c>
      <c r="R95" s="37">
        <v>0.58064516129032295</v>
      </c>
      <c r="S95" s="37">
        <v>0.35185185185185197</v>
      </c>
      <c r="T95" s="37">
        <v>0.27027027027027001</v>
      </c>
      <c r="U95" s="12">
        <v>4</v>
      </c>
      <c r="V95" s="12">
        <v>6.9999999999999964</v>
      </c>
      <c r="W95" s="12">
        <v>12.000000000000005</v>
      </c>
      <c r="X95" s="12">
        <v>1</v>
      </c>
    </row>
    <row r="96" spans="1:24" s="12" customFormat="1" x14ac:dyDescent="0.3">
      <c r="A96" s="101"/>
      <c r="B96" s="101"/>
      <c r="C96" s="12" t="s">
        <v>13</v>
      </c>
      <c r="D96" s="12" t="s">
        <v>628</v>
      </c>
      <c r="E96" s="37">
        <v>1.4347202295552398E-2</v>
      </c>
      <c r="F96" s="37">
        <v>2.8301886792452803E-2</v>
      </c>
      <c r="G96" s="37">
        <v>1.58730158730159E-2</v>
      </c>
      <c r="H96" s="37">
        <v>1.4285714285714299E-2</v>
      </c>
      <c r="I96" s="37">
        <v>1.13636363636364E-2</v>
      </c>
      <c r="J96" s="12">
        <v>0</v>
      </c>
      <c r="K96" s="12">
        <v>1</v>
      </c>
      <c r="L96" s="12">
        <v>0</v>
      </c>
      <c r="M96" s="12">
        <v>0.99999999999999967</v>
      </c>
      <c r="N96" s="37">
        <v>4.5454545454545504E-2</v>
      </c>
      <c r="O96" s="37">
        <v>0</v>
      </c>
      <c r="P96" s="12">
        <v>0</v>
      </c>
      <c r="Q96" s="37">
        <v>0</v>
      </c>
      <c r="R96" s="37">
        <v>0</v>
      </c>
      <c r="S96" s="37">
        <v>1.85185185185185E-2</v>
      </c>
      <c r="T96" s="37">
        <v>0</v>
      </c>
      <c r="U96" s="12">
        <v>0</v>
      </c>
      <c r="V96" s="12">
        <v>0</v>
      </c>
      <c r="W96" s="12">
        <v>1.0000000000000013</v>
      </c>
      <c r="X96" s="12">
        <v>0</v>
      </c>
    </row>
    <row r="97" spans="1:24" s="12" customFormat="1" x14ac:dyDescent="0.3">
      <c r="A97" s="101"/>
      <c r="B97" s="101"/>
      <c r="C97" s="12" t="s">
        <v>390</v>
      </c>
      <c r="D97" s="12" t="s">
        <v>780</v>
      </c>
      <c r="E97" s="37">
        <v>0.40746054519368696</v>
      </c>
      <c r="F97" s="37">
        <v>0.33490566037735803</v>
      </c>
      <c r="G97" s="37">
        <v>0.42857142857142899</v>
      </c>
      <c r="H97" s="37">
        <v>0.17142857142857099</v>
      </c>
      <c r="I97" s="37">
        <v>0.39772727272727304</v>
      </c>
      <c r="J97" s="12">
        <v>7.0000000000000009</v>
      </c>
      <c r="K97" s="12">
        <v>8</v>
      </c>
      <c r="L97" s="12">
        <v>6.9999999999999964</v>
      </c>
      <c r="M97" s="12">
        <v>2.0000000000000018</v>
      </c>
      <c r="N97" s="37">
        <v>0.30303030303030298</v>
      </c>
      <c r="O97" s="37">
        <v>0.65116279069767402</v>
      </c>
      <c r="P97" s="12">
        <v>5</v>
      </c>
      <c r="Q97" s="37">
        <v>0.5</v>
      </c>
      <c r="R97" s="37">
        <v>0.209677419354839</v>
      </c>
      <c r="S97" s="37">
        <v>0.453703703703704</v>
      </c>
      <c r="T97" s="37">
        <v>0.67567567567567588</v>
      </c>
      <c r="U97" s="12">
        <v>3</v>
      </c>
      <c r="V97" s="12">
        <v>8.9999999999999982</v>
      </c>
      <c r="W97" s="12">
        <v>13.000000000000012</v>
      </c>
      <c r="X97" s="12">
        <v>0</v>
      </c>
    </row>
    <row r="98" spans="1:24" s="12" customFormat="1" ht="18" customHeight="1" x14ac:dyDescent="0.3">
      <c r="A98" s="101" t="s">
        <v>393</v>
      </c>
      <c r="B98" s="101" t="s">
        <v>394</v>
      </c>
      <c r="C98" s="12" t="s">
        <v>395</v>
      </c>
      <c r="D98" s="12" t="s">
        <v>781</v>
      </c>
      <c r="E98" s="37">
        <v>4.2553191489361701E-2</v>
      </c>
      <c r="F98" s="37">
        <v>5.29100529100529E-2</v>
      </c>
      <c r="G98" s="37">
        <v>4.4642857142857102E-2</v>
      </c>
      <c r="H98" s="37">
        <v>5.2631578947368397E-2</v>
      </c>
      <c r="I98" s="37">
        <v>4.2857142857142899E-2</v>
      </c>
      <c r="J98" s="21">
        <v>2.2727272727272725</v>
      </c>
      <c r="K98" s="21">
        <v>1.111111111111112</v>
      </c>
      <c r="L98" s="12">
        <v>0.99999999999999989</v>
      </c>
      <c r="M98" s="12">
        <v>0.99999999999999967</v>
      </c>
      <c r="N98" s="37">
        <v>0.109375</v>
      </c>
      <c r="O98" s="37">
        <v>2.6315789473684199E-2</v>
      </c>
      <c r="P98" s="12">
        <v>0</v>
      </c>
      <c r="Q98" s="37">
        <v>0</v>
      </c>
      <c r="R98" s="37">
        <v>0</v>
      </c>
      <c r="S98" s="37">
        <v>3.2258064516128997E-2</v>
      </c>
      <c r="T98" s="37">
        <v>0</v>
      </c>
      <c r="U98" s="12">
        <v>0</v>
      </c>
      <c r="V98" s="12">
        <v>3.3</v>
      </c>
      <c r="W98" s="12">
        <v>0</v>
      </c>
      <c r="X98" s="12">
        <v>1</v>
      </c>
    </row>
    <row r="99" spans="1:24" s="12" customFormat="1" ht="15.75" customHeight="1" x14ac:dyDescent="0.3">
      <c r="A99" s="101"/>
      <c r="B99" s="101"/>
      <c r="C99" s="12" t="s">
        <v>400</v>
      </c>
      <c r="D99" s="12" t="s">
        <v>782</v>
      </c>
      <c r="E99" s="37">
        <v>3.27332242225859E-3</v>
      </c>
      <c r="F99" s="37">
        <v>5.2910052910052898E-3</v>
      </c>
      <c r="G99" s="37">
        <v>0</v>
      </c>
      <c r="H99" s="37">
        <v>1.7543859649122799E-2</v>
      </c>
      <c r="I99" s="37">
        <v>0</v>
      </c>
      <c r="J99" s="12">
        <v>0</v>
      </c>
      <c r="K99" s="12">
        <v>0</v>
      </c>
      <c r="L99" s="12">
        <v>0</v>
      </c>
      <c r="M99" s="12">
        <v>0</v>
      </c>
      <c r="N99" s="37">
        <v>0</v>
      </c>
      <c r="O99" s="37">
        <v>0</v>
      </c>
      <c r="P99" s="12">
        <v>1.25</v>
      </c>
      <c r="Q99" s="37">
        <v>0</v>
      </c>
      <c r="R99" s="37">
        <v>0</v>
      </c>
      <c r="S99" s="37">
        <v>0</v>
      </c>
      <c r="T99" s="37">
        <v>0</v>
      </c>
      <c r="U99" s="12">
        <v>0</v>
      </c>
      <c r="V99" s="12">
        <v>0</v>
      </c>
      <c r="W99" s="12">
        <v>0</v>
      </c>
      <c r="X99" s="12">
        <v>0</v>
      </c>
    </row>
    <row r="100" spans="1:24" s="12" customFormat="1" ht="18" customHeight="1" x14ac:dyDescent="0.3">
      <c r="A100" s="101"/>
      <c r="B100" s="101"/>
      <c r="C100" s="12" t="s">
        <v>399</v>
      </c>
      <c r="D100" s="12" t="s">
        <v>783</v>
      </c>
      <c r="E100" s="37">
        <v>3.6006546644844505E-2</v>
      </c>
      <c r="F100" s="37">
        <v>1.58730158730159E-2</v>
      </c>
      <c r="G100" s="37">
        <v>1.7857142857142901E-2</v>
      </c>
      <c r="H100" s="37">
        <v>3.5087719298245598E-2</v>
      </c>
      <c r="I100" s="37">
        <v>4.2857142857142899E-2</v>
      </c>
      <c r="J100" s="12">
        <v>0</v>
      </c>
      <c r="K100" s="21">
        <v>2.2222222222222197</v>
      </c>
      <c r="L100" s="12">
        <v>0</v>
      </c>
      <c r="M100" s="12">
        <v>0</v>
      </c>
      <c r="N100" s="37">
        <v>0</v>
      </c>
      <c r="O100" s="37">
        <v>5.2631578947368397E-2</v>
      </c>
      <c r="P100" s="12">
        <v>2.5</v>
      </c>
      <c r="Q100" s="37">
        <v>0.05</v>
      </c>
      <c r="R100" s="37">
        <v>7.1428571428571397E-2</v>
      </c>
      <c r="S100" s="37">
        <v>1.0752688172042999E-2</v>
      </c>
      <c r="T100" s="37">
        <v>1.49253731343284E-2</v>
      </c>
      <c r="U100" s="12">
        <v>0</v>
      </c>
      <c r="V100" s="12">
        <v>3.3</v>
      </c>
      <c r="W100" s="12">
        <v>0</v>
      </c>
      <c r="X100" s="12">
        <v>0</v>
      </c>
    </row>
    <row r="101" spans="1:24" s="12" customFormat="1" x14ac:dyDescent="0.3">
      <c r="A101" s="101"/>
      <c r="B101" s="101"/>
      <c r="C101" s="12" t="s">
        <v>12</v>
      </c>
      <c r="D101" s="12" t="s">
        <v>638</v>
      </c>
      <c r="E101" s="37">
        <v>6.5466448445171896E-3</v>
      </c>
      <c r="F101" s="37">
        <v>5.2910052910052898E-3</v>
      </c>
      <c r="G101" s="37">
        <v>2.6785714285714302E-2</v>
      </c>
      <c r="H101" s="37">
        <v>1.7543859649122799E-2</v>
      </c>
      <c r="I101" s="37">
        <v>0</v>
      </c>
      <c r="J101" s="12">
        <v>0</v>
      </c>
      <c r="K101" s="12">
        <v>0</v>
      </c>
      <c r="L101" s="12">
        <v>0</v>
      </c>
      <c r="M101" s="12">
        <v>0</v>
      </c>
      <c r="N101" s="37">
        <v>0</v>
      </c>
      <c r="O101" s="37">
        <v>0</v>
      </c>
      <c r="P101" s="12">
        <v>0</v>
      </c>
      <c r="Q101" s="37">
        <v>0.05</v>
      </c>
      <c r="R101" s="37">
        <v>1.7857142857142901E-2</v>
      </c>
      <c r="S101" s="37">
        <v>0</v>
      </c>
      <c r="T101" s="37">
        <v>0</v>
      </c>
      <c r="U101" s="12">
        <v>0</v>
      </c>
      <c r="V101" s="12">
        <v>0</v>
      </c>
      <c r="W101" s="12">
        <v>0</v>
      </c>
      <c r="X101" s="12">
        <v>0</v>
      </c>
    </row>
    <row r="102" spans="1:24" s="12" customFormat="1" ht="17.25" customHeight="1" x14ac:dyDescent="0.3">
      <c r="A102" s="101"/>
      <c r="B102" s="101"/>
      <c r="C102" s="12" t="s">
        <v>396</v>
      </c>
      <c r="D102" s="12" t="s">
        <v>784</v>
      </c>
      <c r="E102" s="37">
        <v>1.1456628477905099E-2</v>
      </c>
      <c r="F102" s="37">
        <v>1.0582010582010599E-2</v>
      </c>
      <c r="G102" s="37">
        <v>0</v>
      </c>
      <c r="H102" s="37">
        <v>0</v>
      </c>
      <c r="I102" s="37">
        <v>2.8571428571428598E-2</v>
      </c>
      <c r="J102" s="21">
        <v>1.1363636363636376</v>
      </c>
      <c r="K102" s="12">
        <v>0</v>
      </c>
      <c r="L102" s="12">
        <v>0</v>
      </c>
      <c r="M102" s="12">
        <v>0</v>
      </c>
      <c r="N102" s="37">
        <v>1.5625E-2</v>
      </c>
      <c r="O102" s="37">
        <v>2.6315789473684199E-2</v>
      </c>
      <c r="P102" s="12">
        <v>0</v>
      </c>
      <c r="Q102" s="37">
        <v>0</v>
      </c>
      <c r="R102" s="37">
        <v>0</v>
      </c>
      <c r="S102" s="37">
        <v>0</v>
      </c>
      <c r="T102" s="37">
        <v>1.49253731343284E-2</v>
      </c>
      <c r="U102" s="12">
        <v>0</v>
      </c>
      <c r="V102" s="12">
        <v>0</v>
      </c>
      <c r="W102" s="12">
        <v>1.2083333333333344</v>
      </c>
      <c r="X102" s="12">
        <v>0</v>
      </c>
    </row>
    <row r="103" spans="1:24" s="12" customFormat="1" ht="18" customHeight="1" x14ac:dyDescent="0.3">
      <c r="A103" s="101"/>
      <c r="B103" s="101"/>
      <c r="C103" s="12" t="s">
        <v>401</v>
      </c>
      <c r="D103" s="12" t="s">
        <v>785</v>
      </c>
      <c r="E103" s="37">
        <v>0.16530278232405901</v>
      </c>
      <c r="F103" s="37">
        <v>0.14285714285714302</v>
      </c>
      <c r="G103" s="37">
        <v>0.16964285714285701</v>
      </c>
      <c r="H103" s="37">
        <v>0.47368421052631599</v>
      </c>
      <c r="I103" s="37">
        <v>4.2857142857142899E-2</v>
      </c>
      <c r="J103" s="21">
        <v>4.5454545454545503</v>
      </c>
      <c r="K103" s="21">
        <v>3.3333333333333397</v>
      </c>
      <c r="L103" s="12">
        <v>4.0000000000000044</v>
      </c>
      <c r="M103" s="12">
        <v>0</v>
      </c>
      <c r="N103" s="37">
        <v>1.5625E-2</v>
      </c>
      <c r="O103" s="37">
        <v>0</v>
      </c>
      <c r="P103" s="12">
        <v>3.75</v>
      </c>
      <c r="Q103" s="37">
        <v>0.125</v>
      </c>
      <c r="R103" s="37">
        <v>0.28571428571428603</v>
      </c>
      <c r="S103" s="37">
        <v>0.10752688172043</v>
      </c>
      <c r="T103" s="37">
        <v>0.20895522388059701</v>
      </c>
      <c r="U103" s="12">
        <v>2</v>
      </c>
      <c r="V103" s="12">
        <v>9.9</v>
      </c>
      <c r="W103" s="12">
        <v>0</v>
      </c>
      <c r="X103" s="12">
        <v>0</v>
      </c>
    </row>
    <row r="104" spans="1:24" s="12" customFormat="1" x14ac:dyDescent="0.3">
      <c r="A104" s="101"/>
      <c r="B104" s="101"/>
      <c r="C104" s="12" t="s">
        <v>14</v>
      </c>
      <c r="D104" s="12" t="s">
        <v>624</v>
      </c>
      <c r="E104" s="37">
        <v>1.6366612111292998E-2</v>
      </c>
      <c r="F104" s="37">
        <v>2.6455026455026499E-2</v>
      </c>
      <c r="G104" s="37">
        <v>1.7857142857142901E-2</v>
      </c>
      <c r="H104" s="37">
        <v>1.7543859649122799E-2</v>
      </c>
      <c r="I104" s="37">
        <v>2.8571428571428598E-2</v>
      </c>
      <c r="J104" s="21">
        <v>1.1363636363636376</v>
      </c>
      <c r="K104" s="12">
        <v>0</v>
      </c>
      <c r="L104" s="12">
        <v>0</v>
      </c>
      <c r="M104" s="12">
        <v>0</v>
      </c>
      <c r="N104" s="37">
        <v>6.25E-2</v>
      </c>
      <c r="O104" s="37">
        <v>0</v>
      </c>
      <c r="P104" s="12">
        <v>0</v>
      </c>
      <c r="Q104" s="37">
        <v>0</v>
      </c>
      <c r="R104" s="37">
        <v>0</v>
      </c>
      <c r="S104" s="37">
        <v>2.1505376344085999E-2</v>
      </c>
      <c r="T104" s="37">
        <v>0</v>
      </c>
      <c r="U104" s="12">
        <v>0</v>
      </c>
      <c r="V104" s="12">
        <v>0</v>
      </c>
      <c r="W104" s="12">
        <v>0</v>
      </c>
      <c r="X104" s="12">
        <v>0</v>
      </c>
    </row>
    <row r="105" spans="1:24" s="12" customFormat="1" x14ac:dyDescent="0.3">
      <c r="A105" s="101"/>
      <c r="B105" s="101"/>
      <c r="C105" s="12" t="s">
        <v>13</v>
      </c>
      <c r="D105" s="12" t="s">
        <v>628</v>
      </c>
      <c r="E105" s="37">
        <v>2.1276595744680899E-2</v>
      </c>
      <c r="F105" s="37">
        <v>4.2328042328042298E-2</v>
      </c>
      <c r="G105" s="37">
        <v>0</v>
      </c>
      <c r="H105" s="37">
        <v>3.5087719298245598E-2</v>
      </c>
      <c r="I105" s="37">
        <v>0</v>
      </c>
      <c r="J105" s="12">
        <v>0</v>
      </c>
      <c r="K105" s="21">
        <v>2.2222222222222197</v>
      </c>
      <c r="L105" s="12">
        <v>0.99999999999999989</v>
      </c>
      <c r="M105" s="12">
        <v>0</v>
      </c>
      <c r="N105" s="37">
        <v>0</v>
      </c>
      <c r="O105" s="37">
        <v>5.2631578947368397E-2</v>
      </c>
      <c r="P105" s="12">
        <v>0</v>
      </c>
      <c r="Q105" s="37">
        <v>0</v>
      </c>
      <c r="R105" s="37">
        <v>3.5714285714285698E-2</v>
      </c>
      <c r="S105" s="37">
        <v>1.0752688172042999E-2</v>
      </c>
      <c r="T105" s="37">
        <v>0</v>
      </c>
      <c r="U105" s="12">
        <v>1</v>
      </c>
      <c r="V105" s="12">
        <v>0</v>
      </c>
      <c r="W105" s="12">
        <v>2.4166666666666656</v>
      </c>
      <c r="X105" s="12">
        <v>0</v>
      </c>
    </row>
    <row r="106" spans="1:24" s="12" customFormat="1" ht="15.75" customHeight="1" x14ac:dyDescent="0.3">
      <c r="A106" s="101"/>
      <c r="B106" s="101"/>
      <c r="C106" s="12" t="s">
        <v>397</v>
      </c>
      <c r="D106" s="12" t="s">
        <v>713</v>
      </c>
      <c r="E106" s="37">
        <v>0.84451718494271699</v>
      </c>
      <c r="F106" s="37">
        <v>0.79894179894179895</v>
      </c>
      <c r="G106" s="37">
        <v>0.89285714285714302</v>
      </c>
      <c r="H106" s="37">
        <v>0.82456140350877205</v>
      </c>
      <c r="I106" s="37">
        <v>0.871428571428571</v>
      </c>
      <c r="J106" s="21">
        <v>20.45454545454545</v>
      </c>
      <c r="K106" s="21">
        <v>15.555555555555561</v>
      </c>
      <c r="L106" s="12">
        <v>8.9999999999999982</v>
      </c>
      <c r="M106" s="12">
        <v>8.9999999999999947</v>
      </c>
      <c r="N106" s="37">
        <v>0.609375</v>
      </c>
      <c r="O106" s="37">
        <v>0.89473684210526305</v>
      </c>
      <c r="P106" s="12">
        <v>8.75</v>
      </c>
      <c r="Q106" s="37">
        <v>0.875</v>
      </c>
      <c r="R106" s="37">
        <v>0.85714285714285698</v>
      </c>
      <c r="S106" s="37">
        <v>0.91397849462365599</v>
      </c>
      <c r="T106" s="37">
        <v>0.98507462686567193</v>
      </c>
      <c r="U106" s="12">
        <v>7</v>
      </c>
      <c r="V106" s="12">
        <v>17.600000000000001</v>
      </c>
      <c r="W106" s="12">
        <v>25.375</v>
      </c>
      <c r="X106" s="12">
        <v>0</v>
      </c>
    </row>
    <row r="107" spans="1:24" s="12" customFormat="1" ht="15.75" customHeight="1" x14ac:dyDescent="0.3">
      <c r="A107" s="101"/>
      <c r="B107" s="101"/>
      <c r="C107" s="12" t="s">
        <v>402</v>
      </c>
      <c r="D107" s="12" t="s">
        <v>786</v>
      </c>
      <c r="E107" s="37">
        <v>1.4729950900163699E-2</v>
      </c>
      <c r="F107" s="37">
        <v>5.2910052910052898E-3</v>
      </c>
      <c r="G107" s="37">
        <v>1.7857142857142901E-2</v>
      </c>
      <c r="H107" s="37">
        <v>1.7543859649122799E-2</v>
      </c>
      <c r="I107" s="37">
        <v>1.4285714285714299E-2</v>
      </c>
      <c r="J107" s="12">
        <v>0</v>
      </c>
      <c r="K107" s="12">
        <v>0</v>
      </c>
      <c r="L107" s="12">
        <v>0</v>
      </c>
      <c r="M107" s="12">
        <v>0</v>
      </c>
      <c r="N107" s="37">
        <v>3.125E-2</v>
      </c>
      <c r="O107" s="37">
        <v>0</v>
      </c>
      <c r="P107" s="12">
        <v>1.25</v>
      </c>
      <c r="Q107" s="37">
        <v>0.05</v>
      </c>
      <c r="R107" s="37">
        <v>0</v>
      </c>
      <c r="S107" s="37">
        <v>2.1505376344085999E-2</v>
      </c>
      <c r="T107" s="37">
        <v>0</v>
      </c>
      <c r="U107" s="12">
        <v>0</v>
      </c>
      <c r="V107" s="12">
        <v>0</v>
      </c>
      <c r="W107" s="12">
        <v>0</v>
      </c>
      <c r="X107" s="12">
        <v>0</v>
      </c>
    </row>
    <row r="108" spans="1:24" s="12" customFormat="1" ht="15" customHeight="1" x14ac:dyDescent="0.3">
      <c r="A108" s="101"/>
      <c r="B108" s="101"/>
      <c r="C108" s="12" t="s">
        <v>398</v>
      </c>
      <c r="D108" s="12" t="s">
        <v>787</v>
      </c>
      <c r="E108" s="37">
        <v>4.7463175122749598E-2</v>
      </c>
      <c r="F108" s="37">
        <v>5.29100529100529E-2</v>
      </c>
      <c r="G108" s="37">
        <v>2.6785714285714302E-2</v>
      </c>
      <c r="H108" s="37">
        <v>0</v>
      </c>
      <c r="I108" s="37">
        <v>4.2857142857142899E-2</v>
      </c>
      <c r="J108" s="12">
        <v>0</v>
      </c>
      <c r="K108" s="12">
        <v>0</v>
      </c>
      <c r="L108" s="12">
        <v>0</v>
      </c>
      <c r="M108" s="12">
        <v>6.0000000000000062</v>
      </c>
      <c r="N108" s="37">
        <v>0.1875</v>
      </c>
      <c r="O108" s="37">
        <v>0</v>
      </c>
      <c r="P108" s="12">
        <v>1.25</v>
      </c>
      <c r="Q108" s="37">
        <v>0.1</v>
      </c>
      <c r="R108" s="37">
        <v>3.5714285714285698E-2</v>
      </c>
      <c r="S108" s="37">
        <v>0</v>
      </c>
      <c r="T108" s="37">
        <v>0</v>
      </c>
      <c r="U108" s="12">
        <v>0</v>
      </c>
      <c r="V108" s="12">
        <v>0</v>
      </c>
      <c r="W108" s="12">
        <v>0</v>
      </c>
      <c r="X108" s="12">
        <v>1</v>
      </c>
    </row>
    <row r="109" spans="1:24" s="12" customFormat="1" x14ac:dyDescent="0.3">
      <c r="A109" s="57"/>
      <c r="B109" s="57"/>
      <c r="F109" s="69"/>
      <c r="G109" s="69"/>
    </row>
    <row r="110" spans="1:24" s="12" customFormat="1" x14ac:dyDescent="0.3">
      <c r="F110" s="69"/>
      <c r="G110" s="69"/>
    </row>
  </sheetData>
  <mergeCells count="27">
    <mergeCell ref="B20:B26"/>
    <mergeCell ref="B27:B34"/>
    <mergeCell ref="B7:B19"/>
    <mergeCell ref="A7:A19"/>
    <mergeCell ref="A27:A34"/>
    <mergeCell ref="A20:A26"/>
    <mergeCell ref="A47:A56"/>
    <mergeCell ref="A57:A64"/>
    <mergeCell ref="B40:B46"/>
    <mergeCell ref="B47:B56"/>
    <mergeCell ref="B57:B64"/>
    <mergeCell ref="A4:E4"/>
    <mergeCell ref="A94:A97"/>
    <mergeCell ref="B98:B108"/>
    <mergeCell ref="A98:A108"/>
    <mergeCell ref="A65:A72"/>
    <mergeCell ref="B79:B87"/>
    <mergeCell ref="A79:A87"/>
    <mergeCell ref="A73:A78"/>
    <mergeCell ref="A88:A93"/>
    <mergeCell ref="B65:B72"/>
    <mergeCell ref="B73:B78"/>
    <mergeCell ref="B88:B93"/>
    <mergeCell ref="B94:B97"/>
    <mergeCell ref="A35:A39"/>
    <mergeCell ref="B35:B39"/>
    <mergeCell ref="A40:A4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132"/>
  <sheetViews>
    <sheetView zoomScaleNormal="100" workbookViewId="0">
      <pane xSplit="4" ySplit="6" topLeftCell="E7" activePane="bottomRight" state="frozen"/>
      <selection pane="topRight" activeCell="G1" sqref="G1"/>
      <selection pane="bottomLeft" activeCell="A7" sqref="A7"/>
      <selection pane="bottomRight"/>
    </sheetView>
  </sheetViews>
  <sheetFormatPr baseColWidth="10" defaultColWidth="11.5703125" defaultRowHeight="16.5" x14ac:dyDescent="0.3"/>
  <cols>
    <col min="1" max="1" width="11.5703125" style="14"/>
    <col min="2" max="2" width="52.140625" style="14" customWidth="1"/>
    <col min="3" max="3" width="11.5703125" style="14" hidden="1" customWidth="1"/>
    <col min="4" max="4" width="36.140625" style="14" customWidth="1"/>
    <col min="5" max="6" width="15.28515625" style="14" customWidth="1"/>
    <col min="7" max="7" width="16.85546875" style="14" customWidth="1"/>
    <col min="8" max="8" width="15.140625" style="14" customWidth="1"/>
    <col min="9" max="12" width="15.42578125" style="14" bestFit="1" customWidth="1"/>
    <col min="13" max="14" width="16.28515625" style="14" bestFit="1" customWidth="1"/>
    <col min="15" max="15" width="15.42578125" style="14" bestFit="1" customWidth="1"/>
    <col min="16" max="17" width="16.28515625" style="14" bestFit="1" customWidth="1"/>
    <col min="18" max="21" width="15.42578125" style="14" bestFit="1" customWidth="1"/>
    <col min="22" max="16384" width="11.5703125" style="14"/>
  </cols>
  <sheetData>
    <row r="1" spans="1:24" ht="18.75" x14ac:dyDescent="0.3">
      <c r="A1" s="24" t="s">
        <v>1130</v>
      </c>
    </row>
    <row r="2" spans="1:24" x14ac:dyDescent="0.3">
      <c r="A2" s="17" t="s">
        <v>1110</v>
      </c>
    </row>
    <row r="4" spans="1:24" s="46" customFormat="1" ht="17.25" customHeight="1" x14ac:dyDescent="0.3">
      <c r="A4" s="100" t="s">
        <v>956</v>
      </c>
      <c r="B4" s="100"/>
      <c r="C4" s="100"/>
      <c r="D4" s="100"/>
      <c r="E4" s="100"/>
      <c r="F4" s="60"/>
      <c r="G4" s="60"/>
      <c r="H4" s="41"/>
      <c r="I4" s="41"/>
      <c r="J4" s="41"/>
      <c r="K4" s="41"/>
      <c r="L4" s="41"/>
      <c r="M4" s="41"/>
      <c r="N4" s="41"/>
      <c r="O4" s="41"/>
      <c r="P4" s="41"/>
      <c r="Q4" s="41"/>
      <c r="R4" s="41"/>
      <c r="S4" s="41"/>
      <c r="T4" s="41"/>
      <c r="U4" s="41"/>
      <c r="V4" s="41"/>
      <c r="W4" s="41"/>
      <c r="X4" s="41"/>
    </row>
    <row r="5" spans="1:24" s="30" customFormat="1" x14ac:dyDescent="0.3">
      <c r="A5" s="42" t="s">
        <v>957</v>
      </c>
      <c r="B5" s="42"/>
      <c r="C5" s="42"/>
      <c r="D5" s="42"/>
      <c r="E5" s="42"/>
      <c r="F5" s="42"/>
      <c r="G5" s="42"/>
      <c r="H5" s="42"/>
      <c r="I5" s="42"/>
      <c r="J5" s="42"/>
      <c r="K5" s="42"/>
      <c r="L5" s="42"/>
      <c r="M5" s="42"/>
      <c r="N5" s="42"/>
      <c r="O5" s="42"/>
      <c r="P5" s="42"/>
      <c r="Q5" s="42"/>
      <c r="R5" s="42"/>
      <c r="S5" s="42"/>
      <c r="T5" s="42"/>
      <c r="U5" s="42"/>
      <c r="V5" s="42"/>
      <c r="W5" s="42"/>
      <c r="X5" s="42"/>
    </row>
    <row r="6" spans="1:24" s="65" customFormat="1" ht="28.5" customHeight="1" x14ac:dyDescent="0.3">
      <c r="A6" s="61" t="s">
        <v>0</v>
      </c>
      <c r="B6" s="61" t="s">
        <v>1</v>
      </c>
      <c r="C6" s="61" t="s">
        <v>2</v>
      </c>
      <c r="D6" s="67" t="s">
        <v>2</v>
      </c>
      <c r="E6" s="62" t="s">
        <v>962</v>
      </c>
      <c r="F6" s="62" t="s">
        <v>959</v>
      </c>
      <c r="G6" s="62" t="s">
        <v>960</v>
      </c>
      <c r="H6" s="63" t="s">
        <v>571</v>
      </c>
      <c r="I6" s="63" t="s">
        <v>572</v>
      </c>
      <c r="J6" s="64" t="s">
        <v>573</v>
      </c>
      <c r="K6" s="64" t="s">
        <v>574</v>
      </c>
      <c r="L6" s="64" t="s">
        <v>575</v>
      </c>
      <c r="M6" s="64" t="s">
        <v>576</v>
      </c>
      <c r="N6" s="63" t="s">
        <v>577</v>
      </c>
      <c r="O6" s="63" t="s">
        <v>578</v>
      </c>
      <c r="P6" s="64" t="s">
        <v>579</v>
      </c>
      <c r="Q6" s="63" t="s">
        <v>580</v>
      </c>
      <c r="R6" s="63" t="s">
        <v>581</v>
      </c>
      <c r="S6" s="63" t="s">
        <v>582</v>
      </c>
      <c r="T6" s="63" t="s">
        <v>583</v>
      </c>
      <c r="U6" s="64" t="s">
        <v>584</v>
      </c>
      <c r="V6" s="64" t="s">
        <v>585</v>
      </c>
      <c r="W6" s="64" t="s">
        <v>586</v>
      </c>
      <c r="X6" s="64" t="s">
        <v>587</v>
      </c>
    </row>
    <row r="7" spans="1:24" s="93" customFormat="1" x14ac:dyDescent="0.3">
      <c r="A7" s="101" t="s">
        <v>226</v>
      </c>
      <c r="B7" s="105" t="s">
        <v>227</v>
      </c>
      <c r="C7" s="92"/>
      <c r="D7" s="12" t="s">
        <v>1260</v>
      </c>
      <c r="E7" s="23">
        <v>65.279770444763273</v>
      </c>
      <c r="F7" s="23">
        <v>70.283018867924525</v>
      </c>
      <c r="G7" s="23">
        <v>66.666666666666657</v>
      </c>
      <c r="H7" s="23">
        <v>72.857142857142847</v>
      </c>
      <c r="I7" s="23">
        <v>44.31818181818182</v>
      </c>
      <c r="J7" s="23">
        <v>80</v>
      </c>
      <c r="K7" s="23">
        <v>70</v>
      </c>
      <c r="L7" s="23">
        <v>63.636363636363633</v>
      </c>
      <c r="M7" s="23">
        <v>38.461538461538467</v>
      </c>
      <c r="N7" s="23">
        <v>40.909090909090914</v>
      </c>
      <c r="O7" s="23">
        <v>81.395348837209298</v>
      </c>
      <c r="P7" s="23">
        <v>80</v>
      </c>
      <c r="Q7" s="93">
        <v>43.478260869565219</v>
      </c>
      <c r="R7" s="93">
        <v>79.032258064516128</v>
      </c>
      <c r="S7" s="93">
        <v>78.703703703703709</v>
      </c>
      <c r="T7" s="93">
        <v>71.621621621621628</v>
      </c>
      <c r="U7" s="93">
        <v>50</v>
      </c>
      <c r="V7" s="93">
        <v>59.090909090909093</v>
      </c>
      <c r="W7" s="93">
        <v>86.206896551724128</v>
      </c>
      <c r="X7" s="93">
        <v>0</v>
      </c>
    </row>
    <row r="8" spans="1:24" s="93" customFormat="1" x14ac:dyDescent="0.3">
      <c r="A8" s="101"/>
      <c r="B8" s="105"/>
      <c r="C8" s="92"/>
      <c r="D8" s="12" t="s">
        <v>1261</v>
      </c>
      <c r="E8" s="23">
        <v>34.720229555236735</v>
      </c>
      <c r="F8" s="23">
        <v>29.716981132075471</v>
      </c>
      <c r="G8" s="23">
        <v>33.333333333333329</v>
      </c>
      <c r="H8" s="23">
        <v>27.142857142857142</v>
      </c>
      <c r="I8" s="23">
        <v>55.68181818181818</v>
      </c>
      <c r="J8" s="23">
        <v>20</v>
      </c>
      <c r="K8" s="23">
        <v>30</v>
      </c>
      <c r="L8" s="23">
        <v>36.363636363636367</v>
      </c>
      <c r="M8" s="23">
        <v>61.53846153846154</v>
      </c>
      <c r="N8" s="23">
        <v>59.090909090909093</v>
      </c>
      <c r="O8" s="23">
        <v>18.604651162790699</v>
      </c>
      <c r="P8" s="23">
        <v>20</v>
      </c>
      <c r="Q8" s="93">
        <v>56.521739130434781</v>
      </c>
      <c r="R8" s="93">
        <v>20.967741935483872</v>
      </c>
      <c r="S8" s="93">
        <v>21.296296296296298</v>
      </c>
      <c r="T8" s="93">
        <v>28.378378378378379</v>
      </c>
      <c r="U8" s="93">
        <v>50</v>
      </c>
      <c r="V8" s="93">
        <v>40.909090909090914</v>
      </c>
      <c r="W8" s="93">
        <v>13.793103448275861</v>
      </c>
      <c r="X8" s="93">
        <v>100</v>
      </c>
    </row>
    <row r="9" spans="1:24" s="12" customFormat="1" ht="15" customHeight="1" x14ac:dyDescent="0.3">
      <c r="A9" s="105" t="s">
        <v>226</v>
      </c>
      <c r="B9" s="105" t="s">
        <v>227</v>
      </c>
      <c r="C9" s="12" t="s">
        <v>470</v>
      </c>
      <c r="D9" s="12" t="s">
        <v>470</v>
      </c>
      <c r="E9" s="21">
        <v>0.85509325681492099</v>
      </c>
      <c r="F9" s="21">
        <v>0.70754716981132104</v>
      </c>
      <c r="G9" s="21">
        <v>0.865079365079365</v>
      </c>
      <c r="H9" s="21">
        <v>0.55714285714285705</v>
      </c>
      <c r="I9" s="21">
        <v>1.0340909090909101</v>
      </c>
      <c r="J9" s="12">
        <v>0.96</v>
      </c>
      <c r="K9" s="12">
        <v>0.17</v>
      </c>
      <c r="L9" s="12">
        <v>0.11</v>
      </c>
      <c r="M9" s="12">
        <v>0.1400000000000004</v>
      </c>
      <c r="N9" s="21">
        <v>1.2121212121212099</v>
      </c>
      <c r="O9" s="21">
        <v>0.72093023255813904</v>
      </c>
      <c r="P9" s="12">
        <v>0.5</v>
      </c>
      <c r="Q9" s="21">
        <v>1.5652173913043499</v>
      </c>
      <c r="R9" s="21">
        <v>0.95161290322580605</v>
      </c>
      <c r="S9" s="21">
        <v>0.33333333333333298</v>
      </c>
      <c r="T9" s="21">
        <v>0.87837837837837796</v>
      </c>
      <c r="U9" s="21">
        <v>1.375</v>
      </c>
      <c r="V9" s="21">
        <v>1.27272727272727</v>
      </c>
      <c r="W9" s="21">
        <v>0.37931034482758602</v>
      </c>
      <c r="X9" s="12">
        <v>1</v>
      </c>
    </row>
    <row r="10" spans="1:24" s="12" customFormat="1" x14ac:dyDescent="0.3">
      <c r="A10" s="105"/>
      <c r="B10" s="105"/>
      <c r="C10" s="12" t="s">
        <v>471</v>
      </c>
      <c r="D10" s="12" t="s">
        <v>471</v>
      </c>
      <c r="E10" s="12">
        <v>596</v>
      </c>
      <c r="F10" s="21">
        <v>150</v>
      </c>
      <c r="G10" s="21">
        <v>109</v>
      </c>
      <c r="H10" s="12">
        <v>39</v>
      </c>
      <c r="I10" s="12">
        <v>91</v>
      </c>
      <c r="J10" s="12">
        <v>24</v>
      </c>
      <c r="K10" s="12">
        <v>3.4000000000000004</v>
      </c>
      <c r="L10" s="12">
        <v>1.21</v>
      </c>
      <c r="M10" s="12">
        <v>1.8200000000000003</v>
      </c>
      <c r="N10" s="12">
        <v>80</v>
      </c>
      <c r="O10" s="12">
        <v>31</v>
      </c>
      <c r="P10" s="12">
        <v>5</v>
      </c>
      <c r="Q10" s="12">
        <v>72</v>
      </c>
      <c r="R10" s="12">
        <v>59</v>
      </c>
      <c r="S10" s="12">
        <v>36</v>
      </c>
      <c r="T10" s="12">
        <v>65</v>
      </c>
      <c r="U10" s="12">
        <v>11</v>
      </c>
      <c r="V10" s="12">
        <v>28</v>
      </c>
      <c r="W10" s="12">
        <v>11</v>
      </c>
      <c r="X10" s="12">
        <v>2</v>
      </c>
    </row>
    <row r="11" spans="1:24" s="12" customFormat="1" ht="13.5" customHeight="1" x14ac:dyDescent="0.3">
      <c r="A11" s="101" t="s">
        <v>228</v>
      </c>
      <c r="B11" s="101" t="s">
        <v>229</v>
      </c>
      <c r="C11" s="12" t="s">
        <v>230</v>
      </c>
      <c r="D11" s="12" t="s">
        <v>788</v>
      </c>
      <c r="E11" s="37">
        <v>0.47382198952879601</v>
      </c>
      <c r="F11" s="37">
        <v>0.51960784313725494</v>
      </c>
      <c r="G11" s="37">
        <v>0.568965517241379</v>
      </c>
      <c r="H11" s="37">
        <v>0.44444444444444398</v>
      </c>
      <c r="I11" s="37">
        <v>0.49152542372881397</v>
      </c>
      <c r="J11" s="12">
        <v>7.9999999999999947</v>
      </c>
      <c r="K11" s="21">
        <v>5.4545454545454595</v>
      </c>
      <c r="L11" s="21">
        <v>7.8571428571428541</v>
      </c>
      <c r="M11" s="21">
        <v>11.555555555555557</v>
      </c>
      <c r="N11" s="37">
        <v>0.41509433962264197</v>
      </c>
      <c r="O11" s="37">
        <v>0.47368421052631599</v>
      </c>
      <c r="P11" s="12">
        <v>2.5</v>
      </c>
      <c r="Q11" s="37">
        <v>0.59459459459459507</v>
      </c>
      <c r="R11" s="37">
        <v>0.51428571428571401</v>
      </c>
      <c r="S11" s="37">
        <v>0.37931034482758597</v>
      </c>
      <c r="T11" s="37">
        <v>0.41304347826087001</v>
      </c>
      <c r="U11" s="12">
        <v>1.9999999999999978</v>
      </c>
      <c r="V11" s="12">
        <v>7.9999999999999947</v>
      </c>
      <c r="W11" s="12">
        <v>2.9999999999999969</v>
      </c>
      <c r="X11" s="12">
        <v>1</v>
      </c>
    </row>
    <row r="12" spans="1:24" s="12" customFormat="1" x14ac:dyDescent="0.3">
      <c r="A12" s="101"/>
      <c r="B12" s="101"/>
      <c r="C12" s="12" t="s">
        <v>13</v>
      </c>
      <c r="D12" s="12" t="s">
        <v>628</v>
      </c>
      <c r="E12" s="37">
        <v>2.6178010471204199E-3</v>
      </c>
      <c r="F12" s="37">
        <v>0</v>
      </c>
      <c r="G12" s="37">
        <v>1.72413793103448E-2</v>
      </c>
      <c r="H12" s="37">
        <v>0</v>
      </c>
      <c r="I12" s="37">
        <v>0</v>
      </c>
      <c r="J12" s="12">
        <v>0</v>
      </c>
      <c r="K12" s="12">
        <v>0</v>
      </c>
      <c r="L12" s="12">
        <v>0</v>
      </c>
      <c r="M12" s="12">
        <v>0</v>
      </c>
      <c r="N12" s="37">
        <v>0</v>
      </c>
      <c r="O12" s="37">
        <v>0</v>
      </c>
      <c r="P12" s="12">
        <v>0</v>
      </c>
      <c r="Q12" s="37">
        <v>0</v>
      </c>
      <c r="R12" s="37">
        <v>0</v>
      </c>
      <c r="S12" s="37">
        <v>3.4482758620689703E-2</v>
      </c>
      <c r="T12" s="37">
        <v>0</v>
      </c>
      <c r="U12" s="12">
        <v>0</v>
      </c>
      <c r="V12" s="12">
        <v>0</v>
      </c>
      <c r="W12" s="12">
        <v>0</v>
      </c>
      <c r="X12" s="12">
        <v>0</v>
      </c>
    </row>
    <row r="13" spans="1:24" s="12" customFormat="1" x14ac:dyDescent="0.3">
      <c r="A13" s="101"/>
      <c r="B13" s="101"/>
      <c r="C13" s="12" t="s">
        <v>234</v>
      </c>
      <c r="D13" s="12" t="s">
        <v>789</v>
      </c>
      <c r="E13" s="37">
        <v>0.11518324607329801</v>
      </c>
      <c r="F13" s="37">
        <v>7.8431372549019593E-2</v>
      </c>
      <c r="G13" s="37">
        <v>8.6206896551724088E-2</v>
      </c>
      <c r="H13" s="37">
        <v>0.33333333333333298</v>
      </c>
      <c r="I13" s="37">
        <v>0.11864406779660999</v>
      </c>
      <c r="J13" s="12">
        <v>1.0000000000000004</v>
      </c>
      <c r="K13" s="21">
        <v>3.6363636363636402</v>
      </c>
      <c r="L13" s="12">
        <v>0</v>
      </c>
      <c r="M13" s="12">
        <v>0</v>
      </c>
      <c r="N13" s="37">
        <v>0.20754716981132099</v>
      </c>
      <c r="O13" s="37">
        <v>0</v>
      </c>
      <c r="P13" s="12">
        <v>0</v>
      </c>
      <c r="Q13" s="37">
        <v>0.108108108108108</v>
      </c>
      <c r="R13" s="37">
        <v>5.7142857142857099E-2</v>
      </c>
      <c r="S13" s="37">
        <v>6.8965517241379296E-2</v>
      </c>
      <c r="T13" s="37">
        <v>6.5217391304347797E-2</v>
      </c>
      <c r="U13" s="12">
        <v>1.000000000000002</v>
      </c>
      <c r="V13" s="12">
        <v>0.99999999999999956</v>
      </c>
      <c r="W13" s="12">
        <v>0.99999999999999889</v>
      </c>
      <c r="X13" s="12">
        <v>0</v>
      </c>
    </row>
    <row r="14" spans="1:24" s="12" customFormat="1" x14ac:dyDescent="0.3">
      <c r="A14" s="101"/>
      <c r="B14" s="101"/>
      <c r="C14" s="12" t="s">
        <v>238</v>
      </c>
      <c r="D14" s="12" t="s">
        <v>790</v>
      </c>
      <c r="E14" s="37">
        <v>1.5706806282722502E-2</v>
      </c>
      <c r="F14" s="37">
        <v>0</v>
      </c>
      <c r="G14" s="37">
        <v>6.8965517241379296E-2</v>
      </c>
      <c r="H14" s="37">
        <v>3.7037037037037E-2</v>
      </c>
      <c r="I14" s="37">
        <v>0</v>
      </c>
      <c r="J14" s="12">
        <v>1.0000000000000004</v>
      </c>
      <c r="K14" s="12">
        <v>0</v>
      </c>
      <c r="L14" s="21">
        <v>3.1428571428571463</v>
      </c>
      <c r="M14" s="12">
        <v>0</v>
      </c>
      <c r="N14" s="37">
        <v>0</v>
      </c>
      <c r="O14" s="37">
        <v>0</v>
      </c>
      <c r="P14" s="12">
        <v>0</v>
      </c>
      <c r="Q14" s="37">
        <v>0</v>
      </c>
      <c r="R14" s="37">
        <v>5.7142857142857099E-2</v>
      </c>
      <c r="S14" s="37">
        <v>0</v>
      </c>
      <c r="T14" s="37">
        <v>0</v>
      </c>
      <c r="U14" s="12">
        <v>0</v>
      </c>
      <c r="V14" s="12">
        <v>0</v>
      </c>
      <c r="W14" s="12">
        <v>0</v>
      </c>
      <c r="X14" s="12">
        <v>0</v>
      </c>
    </row>
    <row r="15" spans="1:24" s="12" customFormat="1" x14ac:dyDescent="0.3">
      <c r="A15" s="101"/>
      <c r="B15" s="101"/>
      <c r="C15" s="12" t="s">
        <v>14</v>
      </c>
      <c r="D15" s="12" t="s">
        <v>624</v>
      </c>
      <c r="E15" s="37">
        <v>1.04712041884817E-2</v>
      </c>
      <c r="F15" s="37">
        <v>1.9607843137254898E-2</v>
      </c>
      <c r="G15" s="37">
        <v>1.72413793103448E-2</v>
      </c>
      <c r="H15" s="37">
        <v>3.7037037037037E-2</v>
      </c>
      <c r="I15" s="37">
        <v>0</v>
      </c>
      <c r="J15" s="12">
        <v>0</v>
      </c>
      <c r="K15" s="12">
        <v>0</v>
      </c>
      <c r="L15" s="12">
        <v>0</v>
      </c>
      <c r="M15" s="12">
        <v>0</v>
      </c>
      <c r="N15" s="37">
        <v>1.88679245283019E-2</v>
      </c>
      <c r="O15" s="37">
        <v>0</v>
      </c>
      <c r="P15" s="12">
        <v>0</v>
      </c>
      <c r="Q15" s="37">
        <v>0</v>
      </c>
      <c r="R15" s="37">
        <v>0</v>
      </c>
      <c r="S15" s="37">
        <v>6.8965517241379296E-2</v>
      </c>
      <c r="T15" s="37">
        <v>0</v>
      </c>
      <c r="U15" s="12">
        <v>0</v>
      </c>
      <c r="V15" s="12">
        <v>0</v>
      </c>
      <c r="W15" s="12">
        <v>0</v>
      </c>
      <c r="X15" s="12">
        <v>0</v>
      </c>
    </row>
    <row r="16" spans="1:24" s="12" customFormat="1" x14ac:dyDescent="0.3">
      <c r="A16" s="101"/>
      <c r="B16" s="101"/>
      <c r="C16" s="12" t="s">
        <v>235</v>
      </c>
      <c r="D16" s="12" t="s">
        <v>791</v>
      </c>
      <c r="E16" s="37">
        <v>2.6178010471204202E-2</v>
      </c>
      <c r="F16" s="37">
        <v>2.9411764705882401E-2</v>
      </c>
      <c r="G16" s="37">
        <v>3.4482758620689703E-2</v>
      </c>
      <c r="H16" s="37">
        <v>3.7037037037037E-2</v>
      </c>
      <c r="I16" s="37">
        <v>0</v>
      </c>
      <c r="J16" s="12">
        <v>0</v>
      </c>
      <c r="K16" s="21">
        <v>1.8181818181818179</v>
      </c>
      <c r="L16" s="12">
        <v>0</v>
      </c>
      <c r="M16" s="12">
        <v>0</v>
      </c>
      <c r="N16" s="37">
        <v>7.5471698113207503E-2</v>
      </c>
      <c r="O16" s="37">
        <v>5.2631578947368397E-2</v>
      </c>
      <c r="P16" s="12">
        <v>0</v>
      </c>
      <c r="Q16" s="37">
        <v>2.7027027027027001E-2</v>
      </c>
      <c r="R16" s="37">
        <v>2.8571428571428598E-2</v>
      </c>
      <c r="S16" s="37">
        <v>3.4482758620689703E-2</v>
      </c>
      <c r="T16" s="37">
        <v>0</v>
      </c>
      <c r="U16" s="12">
        <v>0</v>
      </c>
      <c r="V16" s="12">
        <v>0</v>
      </c>
      <c r="W16" s="12">
        <v>0</v>
      </c>
      <c r="X16" s="12">
        <v>0</v>
      </c>
    </row>
    <row r="17" spans="1:24" s="12" customFormat="1" x14ac:dyDescent="0.3">
      <c r="A17" s="101"/>
      <c r="B17" s="101"/>
      <c r="C17" s="12" t="s">
        <v>12</v>
      </c>
      <c r="D17" s="12" t="s">
        <v>638</v>
      </c>
      <c r="E17" s="37">
        <v>0.104712041884817</v>
      </c>
      <c r="F17" s="37">
        <v>9.8039215686274495E-2</v>
      </c>
      <c r="G17" s="37">
        <v>0.13793103448275901</v>
      </c>
      <c r="H17" s="37">
        <v>0</v>
      </c>
      <c r="I17" s="37">
        <v>5.0847457627118703E-2</v>
      </c>
      <c r="J17" s="12">
        <v>1.0000000000000004</v>
      </c>
      <c r="K17" s="21">
        <v>5.4545454545454595</v>
      </c>
      <c r="L17" s="21">
        <v>1.5714285714285732</v>
      </c>
      <c r="M17" s="12">
        <v>0</v>
      </c>
      <c r="N17" s="37">
        <v>0.169811320754717</v>
      </c>
      <c r="O17" s="37">
        <v>0.157894736842105</v>
      </c>
      <c r="P17" s="12">
        <v>0</v>
      </c>
      <c r="Q17" s="37">
        <v>0.21621621621621601</v>
      </c>
      <c r="R17" s="37">
        <v>0.114285714285714</v>
      </c>
      <c r="S17" s="37">
        <v>0.13793103448275901</v>
      </c>
      <c r="T17" s="37">
        <v>4.3478260869565195E-2</v>
      </c>
      <c r="U17" s="12">
        <v>0</v>
      </c>
      <c r="V17" s="12">
        <v>2.0000000000000022</v>
      </c>
      <c r="W17" s="12">
        <v>0</v>
      </c>
      <c r="X17" s="12">
        <v>0</v>
      </c>
    </row>
    <row r="18" spans="1:24" s="12" customFormat="1" x14ac:dyDescent="0.3">
      <c r="A18" s="101"/>
      <c r="B18" s="101"/>
      <c r="C18" s="12" t="s">
        <v>239</v>
      </c>
      <c r="D18" s="12" t="s">
        <v>792</v>
      </c>
      <c r="E18" s="37">
        <v>5.2356020942408397E-3</v>
      </c>
      <c r="F18" s="37">
        <v>0</v>
      </c>
      <c r="G18" s="37">
        <v>0</v>
      </c>
      <c r="H18" s="37">
        <v>0</v>
      </c>
      <c r="I18" s="37">
        <v>0</v>
      </c>
      <c r="J18" s="12">
        <v>0</v>
      </c>
      <c r="K18" s="12">
        <v>0</v>
      </c>
      <c r="L18" s="12">
        <v>0</v>
      </c>
      <c r="M18" s="12">
        <v>0</v>
      </c>
      <c r="N18" s="37">
        <v>1.88679245283019E-2</v>
      </c>
      <c r="O18" s="37">
        <v>0</v>
      </c>
      <c r="P18" s="12">
        <v>0</v>
      </c>
      <c r="Q18" s="37">
        <v>2.7027027027027001E-2</v>
      </c>
      <c r="R18" s="37">
        <v>0</v>
      </c>
      <c r="S18" s="37">
        <v>0</v>
      </c>
      <c r="T18" s="37">
        <v>0</v>
      </c>
      <c r="U18" s="12">
        <v>0</v>
      </c>
      <c r="V18" s="12">
        <v>0</v>
      </c>
      <c r="W18" s="12">
        <v>0</v>
      </c>
      <c r="X18" s="12">
        <v>0</v>
      </c>
    </row>
    <row r="19" spans="1:24" s="12" customFormat="1" x14ac:dyDescent="0.3">
      <c r="A19" s="101"/>
      <c r="B19" s="101"/>
      <c r="C19" s="12" t="s">
        <v>232</v>
      </c>
      <c r="D19" s="12" t="s">
        <v>793</v>
      </c>
      <c r="E19" s="37">
        <v>5.2356020942408404E-2</v>
      </c>
      <c r="F19" s="37">
        <v>6.8627450980392191E-2</v>
      </c>
      <c r="G19" s="37">
        <v>6.8965517241379296E-2</v>
      </c>
      <c r="H19" s="37">
        <v>0</v>
      </c>
      <c r="I19" s="37">
        <v>3.3898305084745804E-2</v>
      </c>
      <c r="J19" s="12">
        <v>0</v>
      </c>
      <c r="K19" s="12">
        <v>0</v>
      </c>
      <c r="L19" s="12">
        <v>0</v>
      </c>
      <c r="M19" s="21">
        <v>1.4444444444444429</v>
      </c>
      <c r="N19" s="37">
        <v>3.77358490566038E-2</v>
      </c>
      <c r="O19" s="37">
        <v>0</v>
      </c>
      <c r="P19" s="12">
        <v>0</v>
      </c>
      <c r="Q19" s="37">
        <v>0.162162162162162</v>
      </c>
      <c r="R19" s="37">
        <v>0.114285714285714</v>
      </c>
      <c r="S19" s="37">
        <v>0</v>
      </c>
      <c r="T19" s="37">
        <v>6.5217391304347797E-2</v>
      </c>
      <c r="U19" s="12">
        <v>1.000000000000002</v>
      </c>
      <c r="V19" s="12">
        <v>0.99999999999999956</v>
      </c>
      <c r="W19" s="12">
        <v>0</v>
      </c>
      <c r="X19" s="12">
        <v>0</v>
      </c>
    </row>
    <row r="20" spans="1:24" s="12" customFormat="1" x14ac:dyDescent="0.3">
      <c r="A20" s="101"/>
      <c r="B20" s="101"/>
      <c r="C20" s="12" t="s">
        <v>236</v>
      </c>
      <c r="D20" s="12" t="s">
        <v>794</v>
      </c>
      <c r="E20" s="37">
        <v>3.9267015706806296E-2</v>
      </c>
      <c r="F20" s="37">
        <v>5.8823529411764698E-2</v>
      </c>
      <c r="G20" s="37">
        <v>3.4482758620689703E-2</v>
      </c>
      <c r="H20" s="37">
        <v>3.7037037037037E-2</v>
      </c>
      <c r="I20" s="37">
        <v>0</v>
      </c>
      <c r="J20" s="12">
        <v>1.9999999999999949</v>
      </c>
      <c r="K20" s="12">
        <v>0</v>
      </c>
      <c r="L20" s="12">
        <v>0</v>
      </c>
      <c r="M20" s="12">
        <v>0</v>
      </c>
      <c r="N20" s="37">
        <v>7.5471698113207503E-2</v>
      </c>
      <c r="O20" s="37">
        <v>0</v>
      </c>
      <c r="P20" s="12">
        <v>2.5</v>
      </c>
      <c r="Q20" s="37">
        <v>8.1081081081081099E-2</v>
      </c>
      <c r="R20" s="37">
        <v>2.8571428571428598E-2</v>
      </c>
      <c r="S20" s="37">
        <v>3.4482758620689703E-2</v>
      </c>
      <c r="T20" s="37">
        <v>0</v>
      </c>
      <c r="U20" s="12">
        <v>0</v>
      </c>
      <c r="V20" s="12">
        <v>0</v>
      </c>
      <c r="W20" s="12">
        <v>0.99999999999999889</v>
      </c>
      <c r="X20" s="12">
        <v>1</v>
      </c>
    </row>
    <row r="21" spans="1:24" s="12" customFormat="1" x14ac:dyDescent="0.3">
      <c r="A21" s="101"/>
      <c r="B21" s="101"/>
      <c r="C21" s="12" t="s">
        <v>233</v>
      </c>
      <c r="D21" s="12" t="s">
        <v>795</v>
      </c>
      <c r="E21" s="37">
        <v>0.11518324607329801</v>
      </c>
      <c r="F21" s="37">
        <v>0.12745098039215699</v>
      </c>
      <c r="G21" s="37">
        <v>0.10344827586206901</v>
      </c>
      <c r="H21" s="37">
        <v>0.148148148148148</v>
      </c>
      <c r="I21" s="37">
        <v>0.13559322033898299</v>
      </c>
      <c r="J21" s="12">
        <v>1.9999999999999949</v>
      </c>
      <c r="K21" s="21">
        <v>3.6363636363636402</v>
      </c>
      <c r="L21" s="12">
        <v>0</v>
      </c>
      <c r="M21" s="12">
        <v>0</v>
      </c>
      <c r="N21" s="37">
        <v>7.5471698113207503E-2</v>
      </c>
      <c r="O21" s="37">
        <v>0.10526315789473699</v>
      </c>
      <c r="P21" s="12">
        <v>2.5</v>
      </c>
      <c r="Q21" s="37">
        <v>8.1081081081081099E-2</v>
      </c>
      <c r="R21" s="37">
        <v>0.114285714285714</v>
      </c>
      <c r="S21" s="37">
        <v>0.10344827586206901</v>
      </c>
      <c r="T21" s="37">
        <v>0.15217391304347799</v>
      </c>
      <c r="U21" s="12">
        <v>1.000000000000002</v>
      </c>
      <c r="V21" s="12">
        <v>2.999999999999996</v>
      </c>
      <c r="W21" s="12">
        <v>0</v>
      </c>
      <c r="X21" s="12">
        <v>0</v>
      </c>
    </row>
    <row r="22" spans="1:24" s="12" customFormat="1" x14ac:dyDescent="0.3">
      <c r="A22" s="101"/>
      <c r="B22" s="101"/>
      <c r="C22" s="12" t="s">
        <v>237</v>
      </c>
      <c r="D22" s="12" t="s">
        <v>796</v>
      </c>
      <c r="E22" s="37">
        <v>7.8534031413612593E-2</v>
      </c>
      <c r="F22" s="37">
        <v>6.8627450980392191E-2</v>
      </c>
      <c r="G22" s="37">
        <v>0.13793103448275901</v>
      </c>
      <c r="H22" s="37">
        <v>7.4074074074074098E-2</v>
      </c>
      <c r="I22" s="37">
        <v>3.3898305084745804E-2</v>
      </c>
      <c r="J22" s="12">
        <v>0</v>
      </c>
      <c r="K22" s="21">
        <v>3.6363636363636402</v>
      </c>
      <c r="L22" s="21">
        <v>1.5714285714285732</v>
      </c>
      <c r="M22" s="21">
        <v>1.4444444444444429</v>
      </c>
      <c r="N22" s="37">
        <v>0.13207547169811298</v>
      </c>
      <c r="O22" s="37">
        <v>5.2631578947368397E-2</v>
      </c>
      <c r="P22" s="12">
        <v>2.5</v>
      </c>
      <c r="Q22" s="37">
        <v>0.135135135135135</v>
      </c>
      <c r="R22" s="37">
        <v>2.8571428571428598E-2</v>
      </c>
      <c r="S22" s="37">
        <v>3.4482758620689703E-2</v>
      </c>
      <c r="T22" s="37">
        <v>2.1739130434782598E-2</v>
      </c>
      <c r="U22" s="12">
        <v>0</v>
      </c>
      <c r="V22" s="12">
        <v>2.0000000000000022</v>
      </c>
      <c r="W22" s="12">
        <v>2.9999999999999969</v>
      </c>
      <c r="X22" s="12">
        <v>0</v>
      </c>
    </row>
    <row r="23" spans="1:24" s="12" customFormat="1" x14ac:dyDescent="0.3">
      <c r="A23" s="101"/>
      <c r="B23" s="101"/>
      <c r="C23" s="12" t="s">
        <v>231</v>
      </c>
      <c r="D23" s="12" t="s">
        <v>797</v>
      </c>
      <c r="E23" s="37">
        <v>0.222513089005236</v>
      </c>
      <c r="F23" s="37">
        <v>8.8235294117647106E-2</v>
      </c>
      <c r="G23" s="37">
        <v>0.25862068965517199</v>
      </c>
      <c r="H23" s="37">
        <v>7.4074074074074098E-2</v>
      </c>
      <c r="I23" s="37">
        <v>0.37288135593220295</v>
      </c>
      <c r="J23" s="12">
        <v>1.0000000000000004</v>
      </c>
      <c r="K23" s="12">
        <v>0</v>
      </c>
      <c r="L23" s="21">
        <v>1.5714285714285732</v>
      </c>
      <c r="M23" s="12">
        <v>0</v>
      </c>
      <c r="N23" s="37">
        <v>0.13207547169811298</v>
      </c>
      <c r="O23" s="37">
        <v>0.21052631578947398</v>
      </c>
      <c r="P23" s="12">
        <v>2.5</v>
      </c>
      <c r="Q23" s="37">
        <v>5.4054054054054099E-2</v>
      </c>
      <c r="R23" s="37">
        <v>0.314285714285714</v>
      </c>
      <c r="S23" s="37">
        <v>0.24137931034482801</v>
      </c>
      <c r="T23" s="37">
        <v>0.434782608695652</v>
      </c>
      <c r="U23" s="12">
        <v>1.000000000000002</v>
      </c>
      <c r="V23" s="12">
        <v>4.0000000000000044</v>
      </c>
      <c r="W23" s="12">
        <v>1.9999999999999978</v>
      </c>
      <c r="X23" s="12">
        <v>0</v>
      </c>
    </row>
    <row r="24" spans="1:24" s="94" customFormat="1" x14ac:dyDescent="0.3">
      <c r="A24" s="101" t="s">
        <v>1262</v>
      </c>
      <c r="B24" s="101" t="s">
        <v>1263</v>
      </c>
      <c r="C24" s="12"/>
      <c r="D24" s="12" t="s">
        <v>1264</v>
      </c>
      <c r="E24" s="23">
        <v>65.279770444763273</v>
      </c>
      <c r="F24" s="23">
        <v>70.283018867924525</v>
      </c>
      <c r="G24" s="23">
        <v>66.666666666666657</v>
      </c>
      <c r="H24" s="23">
        <v>72.857142857142847</v>
      </c>
      <c r="I24" s="23">
        <v>44.31818181818182</v>
      </c>
      <c r="J24" s="23">
        <v>80</v>
      </c>
      <c r="K24" s="23">
        <v>70</v>
      </c>
      <c r="L24" s="23">
        <v>63.636363636363633</v>
      </c>
      <c r="M24" s="23">
        <v>38.461538461538467</v>
      </c>
      <c r="N24" s="23">
        <v>40.909090909090914</v>
      </c>
      <c r="O24" s="23">
        <v>81.395348837209298</v>
      </c>
      <c r="P24" s="23">
        <v>80</v>
      </c>
      <c r="Q24" s="94">
        <v>43.478260869565219</v>
      </c>
      <c r="R24" s="94">
        <v>79.032258064516128</v>
      </c>
      <c r="S24" s="94">
        <v>78.703703703703709</v>
      </c>
      <c r="T24" s="94">
        <v>71.621621621621628</v>
      </c>
      <c r="U24" s="94">
        <v>50</v>
      </c>
      <c r="V24" s="94">
        <v>59.090909090909093</v>
      </c>
      <c r="W24" s="94">
        <v>86.206896551724128</v>
      </c>
      <c r="X24" s="94">
        <v>0</v>
      </c>
    </row>
    <row r="25" spans="1:24" s="94" customFormat="1" x14ac:dyDescent="0.3">
      <c r="A25" s="101"/>
      <c r="B25" s="101"/>
      <c r="C25" s="12"/>
      <c r="D25" s="12" t="s">
        <v>1265</v>
      </c>
      <c r="E25" s="23">
        <v>34.720229555236735</v>
      </c>
      <c r="F25" s="23">
        <v>29.716981132075471</v>
      </c>
      <c r="G25" s="23">
        <v>33.333333333333329</v>
      </c>
      <c r="H25" s="23">
        <v>27.142857142857142</v>
      </c>
      <c r="I25" s="23">
        <v>55.68181818181818</v>
      </c>
      <c r="J25" s="23">
        <v>20</v>
      </c>
      <c r="K25" s="23">
        <v>30</v>
      </c>
      <c r="L25" s="23">
        <v>36.363636363636367</v>
      </c>
      <c r="M25" s="23">
        <v>61.53846153846154</v>
      </c>
      <c r="N25" s="23">
        <v>59.090909090909093</v>
      </c>
      <c r="O25" s="23">
        <v>18.604651162790699</v>
      </c>
      <c r="P25" s="23">
        <v>20</v>
      </c>
      <c r="Q25" s="94">
        <v>56.521739130434781</v>
      </c>
      <c r="R25" s="94">
        <v>20.967741935483872</v>
      </c>
      <c r="S25" s="94">
        <v>21.296296296296298</v>
      </c>
      <c r="T25" s="94">
        <v>28.378378378378379</v>
      </c>
      <c r="U25" s="94">
        <v>50</v>
      </c>
      <c r="V25" s="94">
        <v>40.909090909090914</v>
      </c>
      <c r="W25" s="94">
        <v>13.793103448275861</v>
      </c>
      <c r="X25" s="94">
        <v>100</v>
      </c>
    </row>
    <row r="26" spans="1:24" s="94" customFormat="1" x14ac:dyDescent="0.3">
      <c r="A26" s="66" t="s">
        <v>241</v>
      </c>
      <c r="B26" s="101" t="s">
        <v>240</v>
      </c>
      <c r="C26" s="12"/>
      <c r="D26" s="12" t="s">
        <v>1264</v>
      </c>
      <c r="E26" s="23">
        <v>91.822094691535156</v>
      </c>
      <c r="F26" s="23">
        <v>92.452830188679243</v>
      </c>
      <c r="G26" s="23">
        <v>90.476190476190482</v>
      </c>
      <c r="H26" s="23">
        <v>94.285714285714278</v>
      </c>
      <c r="I26" s="23">
        <v>92.045454545454547</v>
      </c>
      <c r="J26" s="23">
        <v>96</v>
      </c>
      <c r="K26" s="23">
        <v>95</v>
      </c>
      <c r="L26" s="23">
        <v>100</v>
      </c>
      <c r="M26" s="23">
        <v>76.923076923076934</v>
      </c>
      <c r="N26" s="23">
        <v>84.848484848484844</v>
      </c>
      <c r="O26" s="23">
        <v>90.697674418604649</v>
      </c>
      <c r="P26" s="23">
        <v>100</v>
      </c>
      <c r="Q26" s="94">
        <v>86.956521739130437</v>
      </c>
      <c r="R26" s="94">
        <v>93.548387096774192</v>
      </c>
      <c r="S26" s="94">
        <v>95.370370370370367</v>
      </c>
      <c r="T26" s="94">
        <v>89.189189189189193</v>
      </c>
      <c r="U26" s="94">
        <v>87.5</v>
      </c>
      <c r="V26" s="94">
        <v>90.909090909090907</v>
      </c>
      <c r="W26" s="94">
        <v>100</v>
      </c>
      <c r="X26" s="94">
        <v>50</v>
      </c>
    </row>
    <row r="27" spans="1:24" s="94" customFormat="1" x14ac:dyDescent="0.3">
      <c r="A27" s="66" t="s">
        <v>241</v>
      </c>
      <c r="B27" s="101"/>
      <c r="C27" s="12"/>
      <c r="D27" s="12" t="s">
        <v>1265</v>
      </c>
      <c r="E27" s="23">
        <v>8.1779053084648492</v>
      </c>
      <c r="F27" s="23">
        <v>7.5471698113207548</v>
      </c>
      <c r="G27" s="23">
        <v>9.5238095238095237</v>
      </c>
      <c r="H27" s="23">
        <v>5.7142857142857144</v>
      </c>
      <c r="I27" s="23">
        <v>7.9545454545454541</v>
      </c>
      <c r="J27" s="23">
        <v>4</v>
      </c>
      <c r="K27" s="23">
        <v>5</v>
      </c>
      <c r="L27" s="23">
        <v>0</v>
      </c>
      <c r="M27" s="23">
        <v>23.076923076923077</v>
      </c>
      <c r="N27" s="23">
        <v>15.151515151515152</v>
      </c>
      <c r="O27" s="23">
        <v>9.3023255813953494</v>
      </c>
      <c r="P27" s="23">
        <v>0</v>
      </c>
      <c r="Q27" s="94">
        <v>13.043478260869565</v>
      </c>
      <c r="R27" s="94">
        <v>6.4516129032258061</v>
      </c>
      <c r="S27" s="94">
        <v>4.6296296296296298</v>
      </c>
      <c r="T27" s="94">
        <v>10.810810810810811</v>
      </c>
      <c r="U27" s="94">
        <v>12.5</v>
      </c>
      <c r="V27" s="94">
        <v>9.0909090909090917</v>
      </c>
      <c r="W27" s="94">
        <v>0</v>
      </c>
      <c r="X27" s="94">
        <v>50</v>
      </c>
    </row>
    <row r="28" spans="1:24" s="94" customFormat="1" x14ac:dyDescent="0.3">
      <c r="A28" s="66" t="s">
        <v>242</v>
      </c>
      <c r="B28" s="101"/>
      <c r="C28" s="12"/>
      <c r="D28" s="12" t="s">
        <v>1264</v>
      </c>
      <c r="E28" s="23">
        <v>92.109038737446198</v>
      </c>
      <c r="F28" s="23">
        <v>91.037735849056602</v>
      </c>
      <c r="G28" s="23">
        <v>91.269841269841265</v>
      </c>
      <c r="H28" s="23">
        <v>92.857142857142861</v>
      </c>
      <c r="I28" s="23">
        <v>87.5</v>
      </c>
      <c r="J28" s="23">
        <v>100</v>
      </c>
      <c r="K28" s="23">
        <v>90</v>
      </c>
      <c r="L28" s="23">
        <v>90.909090909090907</v>
      </c>
      <c r="M28" s="23">
        <v>53.846153846153847</v>
      </c>
      <c r="N28" s="23">
        <v>90.909090909090907</v>
      </c>
      <c r="O28" s="23">
        <v>95.348837209302332</v>
      </c>
      <c r="P28" s="23">
        <v>80</v>
      </c>
      <c r="Q28" s="94">
        <v>86.956521739130437</v>
      </c>
      <c r="R28" s="94">
        <v>96.774193548387103</v>
      </c>
      <c r="S28" s="94">
        <v>98.148148148148152</v>
      </c>
      <c r="T28" s="94">
        <v>94.594594594594597</v>
      </c>
      <c r="U28" s="94">
        <v>75</v>
      </c>
      <c r="V28" s="94">
        <v>86.36363636363636</v>
      </c>
      <c r="W28" s="94">
        <v>96.551724137931032</v>
      </c>
      <c r="X28" s="94">
        <v>100</v>
      </c>
    </row>
    <row r="29" spans="1:24" s="94" customFormat="1" x14ac:dyDescent="0.3">
      <c r="A29" s="66" t="s">
        <v>242</v>
      </c>
      <c r="B29" s="101"/>
      <c r="C29" s="12"/>
      <c r="D29" s="12" t="s">
        <v>1265</v>
      </c>
      <c r="E29" s="23">
        <v>7.8909612625538017</v>
      </c>
      <c r="F29" s="23">
        <v>8.9622641509433958</v>
      </c>
      <c r="G29" s="23">
        <v>8.7301587301587293</v>
      </c>
      <c r="H29" s="23">
        <v>7.1428571428571423</v>
      </c>
      <c r="I29" s="23">
        <v>12.5</v>
      </c>
      <c r="J29" s="23">
        <v>0</v>
      </c>
      <c r="K29" s="23">
        <v>10</v>
      </c>
      <c r="L29" s="23">
        <v>9.0909090909090917</v>
      </c>
      <c r="M29" s="23">
        <v>46.153846153846153</v>
      </c>
      <c r="N29" s="23">
        <v>9.0909090909090917</v>
      </c>
      <c r="O29" s="23">
        <v>4.6511627906976747</v>
      </c>
      <c r="P29" s="23">
        <v>20</v>
      </c>
      <c r="Q29" s="94">
        <v>13.043478260869565</v>
      </c>
      <c r="R29" s="94">
        <v>3.225806451612903</v>
      </c>
      <c r="S29" s="94">
        <v>1.8518518518518516</v>
      </c>
      <c r="T29" s="94">
        <v>5.4054054054054053</v>
      </c>
      <c r="U29" s="94">
        <v>25</v>
      </c>
      <c r="V29" s="94">
        <v>13.636363636363635</v>
      </c>
      <c r="W29" s="94">
        <v>3.4482758620689653</v>
      </c>
      <c r="X29" s="94">
        <v>0</v>
      </c>
    </row>
    <row r="30" spans="1:24" s="94" customFormat="1" x14ac:dyDescent="0.3">
      <c r="A30" s="57" t="s">
        <v>243</v>
      </c>
      <c r="B30" s="101"/>
      <c r="C30" s="12"/>
      <c r="D30" s="12" t="s">
        <v>1264</v>
      </c>
      <c r="E30" s="23">
        <v>79.053084648493538</v>
      </c>
      <c r="F30" s="23">
        <v>83.962264150943398</v>
      </c>
      <c r="G30" s="23">
        <v>82.539682539682531</v>
      </c>
      <c r="H30" s="23">
        <v>85.714285714285708</v>
      </c>
      <c r="I30" s="23">
        <v>63.636363636363633</v>
      </c>
      <c r="J30" s="23">
        <v>88</v>
      </c>
      <c r="K30" s="23">
        <v>85</v>
      </c>
      <c r="L30" s="23">
        <v>72.727272727272734</v>
      </c>
      <c r="M30" s="23">
        <v>76.923076923076934</v>
      </c>
      <c r="N30" s="23">
        <v>59.090909090909093</v>
      </c>
      <c r="O30" s="23">
        <v>88.372093023255815</v>
      </c>
      <c r="P30" s="23">
        <v>90</v>
      </c>
      <c r="Q30" s="94">
        <v>73.91304347826086</v>
      </c>
      <c r="R30" s="94">
        <v>82.258064516129039</v>
      </c>
      <c r="S30" s="94">
        <v>87.037037037037038</v>
      </c>
      <c r="T30" s="94">
        <v>87.837837837837839</v>
      </c>
      <c r="U30" s="94">
        <v>50</v>
      </c>
      <c r="V30" s="94">
        <v>72.727272727272734</v>
      </c>
      <c r="W30" s="94">
        <v>96.551724137931032</v>
      </c>
      <c r="X30" s="94">
        <v>0</v>
      </c>
    </row>
    <row r="31" spans="1:24" s="94" customFormat="1" x14ac:dyDescent="0.3">
      <c r="A31" s="57" t="s">
        <v>243</v>
      </c>
      <c r="B31" s="101"/>
      <c r="C31" s="12"/>
      <c r="D31" s="12" t="s">
        <v>1265</v>
      </c>
      <c r="E31" s="23">
        <v>20.946915351506455</v>
      </c>
      <c r="F31" s="23">
        <v>16.037735849056602</v>
      </c>
      <c r="G31" s="23">
        <v>17.460317460317459</v>
      </c>
      <c r="H31" s="23">
        <v>14.285714285714285</v>
      </c>
      <c r="I31" s="23">
        <v>36.363636363636367</v>
      </c>
      <c r="J31" s="23">
        <v>12</v>
      </c>
      <c r="K31" s="23">
        <v>15</v>
      </c>
      <c r="L31" s="23">
        <v>27.27272727272727</v>
      </c>
      <c r="M31" s="23">
        <v>23.076923076923077</v>
      </c>
      <c r="N31" s="23">
        <v>40.909090909090914</v>
      </c>
      <c r="O31" s="23">
        <v>11.627906976744185</v>
      </c>
      <c r="P31" s="23">
        <v>10</v>
      </c>
      <c r="Q31" s="94">
        <v>26.086956521739129</v>
      </c>
      <c r="R31" s="94">
        <v>17.741935483870968</v>
      </c>
      <c r="S31" s="94">
        <v>12.962962962962962</v>
      </c>
      <c r="T31" s="94">
        <v>12.162162162162163</v>
      </c>
      <c r="U31" s="94">
        <v>50</v>
      </c>
      <c r="V31" s="94">
        <v>27.27272727272727</v>
      </c>
      <c r="W31" s="94">
        <v>3.4482758620689653</v>
      </c>
      <c r="X31" s="94">
        <v>100</v>
      </c>
    </row>
    <row r="32" spans="1:24" s="94" customFormat="1" x14ac:dyDescent="0.3">
      <c r="A32" s="66" t="s">
        <v>244</v>
      </c>
      <c r="B32" s="101"/>
      <c r="C32" s="12"/>
      <c r="D32" s="12" t="s">
        <v>1264</v>
      </c>
      <c r="E32" s="23">
        <v>89.526542324246776</v>
      </c>
      <c r="F32" s="23">
        <v>91.037735849056602</v>
      </c>
      <c r="G32" s="23">
        <v>88.095238095238088</v>
      </c>
      <c r="H32" s="23">
        <v>91.428571428571431</v>
      </c>
      <c r="I32" s="23">
        <v>79.545454545454547</v>
      </c>
      <c r="J32" s="23">
        <v>92</v>
      </c>
      <c r="K32" s="23">
        <v>95</v>
      </c>
      <c r="L32" s="23">
        <v>81.818181818181827</v>
      </c>
      <c r="M32" s="23">
        <v>92.307692307692307</v>
      </c>
      <c r="N32" s="23">
        <v>90.909090909090907</v>
      </c>
      <c r="O32" s="23">
        <v>90.697674418604649</v>
      </c>
      <c r="P32" s="23">
        <v>100</v>
      </c>
      <c r="Q32" s="94">
        <v>71.739130434782609</v>
      </c>
      <c r="R32" s="94">
        <v>93.548387096774192</v>
      </c>
      <c r="S32" s="94">
        <v>95.370370370370367</v>
      </c>
      <c r="T32" s="94">
        <v>94.594594594594597</v>
      </c>
      <c r="U32" s="94">
        <v>87.5</v>
      </c>
      <c r="V32" s="94">
        <v>77.272727272727266</v>
      </c>
      <c r="W32" s="94">
        <v>96.551724137931032</v>
      </c>
      <c r="X32" s="94">
        <v>100</v>
      </c>
    </row>
    <row r="33" spans="1:24" s="94" customFormat="1" x14ac:dyDescent="0.3">
      <c r="A33" s="66" t="s">
        <v>244</v>
      </c>
      <c r="B33" s="101"/>
      <c r="C33" s="12"/>
      <c r="D33" s="12" t="s">
        <v>1265</v>
      </c>
      <c r="E33" s="23">
        <v>10.473457675753227</v>
      </c>
      <c r="F33" s="23">
        <v>8.9622641509433958</v>
      </c>
      <c r="G33" s="23">
        <v>11.904761904761903</v>
      </c>
      <c r="H33" s="23">
        <v>8.5714285714285712</v>
      </c>
      <c r="I33" s="23">
        <v>20.454545454545457</v>
      </c>
      <c r="J33" s="23">
        <v>8</v>
      </c>
      <c r="K33" s="23">
        <v>5</v>
      </c>
      <c r="L33" s="23">
        <v>18.181818181818183</v>
      </c>
      <c r="M33" s="23">
        <v>7.6923076923076925</v>
      </c>
      <c r="N33" s="23">
        <v>9.0909090909090917</v>
      </c>
      <c r="O33" s="23">
        <v>9.3023255813953494</v>
      </c>
      <c r="P33" s="23">
        <v>0</v>
      </c>
      <c r="Q33" s="94">
        <v>28.260869565217391</v>
      </c>
      <c r="R33" s="94">
        <v>6.4516129032258061</v>
      </c>
      <c r="S33" s="94">
        <v>4.6296296296296298</v>
      </c>
      <c r="T33" s="94">
        <v>5.4054054054054053</v>
      </c>
      <c r="U33" s="94">
        <v>12.5</v>
      </c>
      <c r="V33" s="94">
        <v>22.727272727272727</v>
      </c>
      <c r="W33" s="94">
        <v>3.4482758620689653</v>
      </c>
      <c r="X33" s="94">
        <v>0</v>
      </c>
    </row>
    <row r="34" spans="1:24" s="94" customFormat="1" ht="16.5" customHeight="1" x14ac:dyDescent="0.3">
      <c r="A34" s="57" t="s">
        <v>245</v>
      </c>
      <c r="B34" s="101"/>
      <c r="C34" s="12" t="s">
        <v>470</v>
      </c>
      <c r="D34" s="12" t="s">
        <v>1264</v>
      </c>
      <c r="E34" s="23">
        <v>97.417503586800564</v>
      </c>
      <c r="F34" s="23">
        <v>97.641509433962256</v>
      </c>
      <c r="G34" s="23">
        <v>98.412698412698404</v>
      </c>
      <c r="H34" s="23">
        <v>98.571428571428584</v>
      </c>
      <c r="I34" s="23">
        <v>92.045454545454547</v>
      </c>
      <c r="J34" s="23">
        <v>100</v>
      </c>
      <c r="K34" s="23">
        <v>100</v>
      </c>
      <c r="L34" s="23">
        <v>100</v>
      </c>
      <c r="M34" s="23">
        <v>92.307692307692307</v>
      </c>
      <c r="N34" s="23">
        <v>95.454545454545453</v>
      </c>
      <c r="O34" s="23">
        <v>100</v>
      </c>
      <c r="P34" s="23">
        <v>100</v>
      </c>
      <c r="Q34" s="94">
        <v>95.652173913043484</v>
      </c>
      <c r="R34" s="94">
        <v>98.387096774193552</v>
      </c>
      <c r="S34" s="94">
        <v>100</v>
      </c>
      <c r="T34" s="94">
        <v>97.297297297297305</v>
      </c>
      <c r="U34" s="94">
        <v>100</v>
      </c>
      <c r="V34" s="94">
        <v>100</v>
      </c>
      <c r="W34" s="94">
        <v>96.551724137931032</v>
      </c>
      <c r="X34" s="94">
        <v>100</v>
      </c>
    </row>
    <row r="35" spans="1:24" s="94" customFormat="1" x14ac:dyDescent="0.3">
      <c r="A35" s="57" t="s">
        <v>245</v>
      </c>
      <c r="B35" s="101"/>
      <c r="C35" s="12" t="s">
        <v>471</v>
      </c>
      <c r="D35" s="12" t="s">
        <v>1265</v>
      </c>
      <c r="E35" s="23">
        <v>2.5824964131994261</v>
      </c>
      <c r="F35" s="23">
        <v>2.358490566037736</v>
      </c>
      <c r="G35" s="23">
        <v>1.5873015873015872</v>
      </c>
      <c r="H35" s="23">
        <v>1.4285714285714286</v>
      </c>
      <c r="I35" s="23">
        <v>7.9545454545454541</v>
      </c>
      <c r="J35" s="23">
        <v>0</v>
      </c>
      <c r="K35" s="23">
        <v>0</v>
      </c>
      <c r="L35" s="23">
        <v>0</v>
      </c>
      <c r="M35" s="23">
        <v>7.6923076923076925</v>
      </c>
      <c r="N35" s="23">
        <v>4.5454545454545459</v>
      </c>
      <c r="O35" s="23">
        <v>0</v>
      </c>
      <c r="P35" s="23">
        <v>0</v>
      </c>
      <c r="Q35" s="94">
        <v>4.3478260869565215</v>
      </c>
      <c r="R35" s="94">
        <v>1.6129032258064515</v>
      </c>
      <c r="S35" s="94">
        <v>0</v>
      </c>
      <c r="T35" s="94">
        <v>2.7027027027027026</v>
      </c>
      <c r="U35" s="94">
        <v>0</v>
      </c>
      <c r="V35" s="94">
        <v>0</v>
      </c>
      <c r="W35" s="94">
        <v>3.4482758620689653</v>
      </c>
      <c r="X35" s="94">
        <v>0</v>
      </c>
    </row>
    <row r="36" spans="1:24" s="94" customFormat="1" x14ac:dyDescent="0.3">
      <c r="A36" s="66" t="s">
        <v>246</v>
      </c>
      <c r="B36" s="101"/>
      <c r="C36" s="12" t="s">
        <v>470</v>
      </c>
      <c r="D36" s="12" t="s">
        <v>1264</v>
      </c>
      <c r="E36" s="23">
        <v>97.70444763271162</v>
      </c>
      <c r="F36" s="23">
        <v>97.641509433962256</v>
      </c>
      <c r="G36" s="23">
        <v>98.412698412698404</v>
      </c>
      <c r="H36" s="23">
        <v>100</v>
      </c>
      <c r="I36" s="23">
        <v>94.318181818181827</v>
      </c>
      <c r="J36" s="23">
        <v>100</v>
      </c>
      <c r="K36" s="23">
        <v>100</v>
      </c>
      <c r="L36" s="23">
        <v>100</v>
      </c>
      <c r="M36" s="23">
        <v>100</v>
      </c>
      <c r="N36" s="23">
        <v>96.969696969696969</v>
      </c>
      <c r="O36" s="23">
        <v>97.674418604651152</v>
      </c>
      <c r="P36" s="23">
        <v>100</v>
      </c>
      <c r="Q36" s="94">
        <v>93.478260869565219</v>
      </c>
      <c r="R36" s="94">
        <v>96.774193548387103</v>
      </c>
      <c r="S36" s="94">
        <v>99.074074074074076</v>
      </c>
      <c r="T36" s="94">
        <v>97.297297297297305</v>
      </c>
      <c r="U36" s="94">
        <v>100</v>
      </c>
      <c r="V36" s="94">
        <v>100</v>
      </c>
      <c r="W36" s="94">
        <v>100</v>
      </c>
      <c r="X36" s="94">
        <v>100</v>
      </c>
    </row>
    <row r="37" spans="1:24" s="94" customFormat="1" x14ac:dyDescent="0.3">
      <c r="A37" s="66" t="s">
        <v>246</v>
      </c>
      <c r="B37" s="101"/>
      <c r="C37" s="12" t="s">
        <v>471</v>
      </c>
      <c r="D37" s="12" t="s">
        <v>1265</v>
      </c>
      <c r="E37" s="23">
        <v>2.2955523672883791</v>
      </c>
      <c r="F37" s="23">
        <v>2.358490566037736</v>
      </c>
      <c r="G37" s="23">
        <v>1.5873015873015872</v>
      </c>
      <c r="H37" s="23">
        <v>0</v>
      </c>
      <c r="I37" s="23">
        <v>5.6818181818181817</v>
      </c>
      <c r="J37" s="23">
        <v>0</v>
      </c>
      <c r="K37" s="23">
        <v>0</v>
      </c>
      <c r="L37" s="23">
        <v>0</v>
      </c>
      <c r="M37" s="23">
        <v>0</v>
      </c>
      <c r="N37" s="23">
        <v>3.0303030303030303</v>
      </c>
      <c r="O37" s="23">
        <v>2.3255813953488373</v>
      </c>
      <c r="P37" s="23">
        <v>0</v>
      </c>
      <c r="Q37" s="94">
        <v>6.5217391304347823</v>
      </c>
      <c r="R37" s="94">
        <v>3.225806451612903</v>
      </c>
      <c r="S37" s="94">
        <v>0.92592592592592582</v>
      </c>
      <c r="T37" s="94">
        <v>2.7027027027027026</v>
      </c>
      <c r="U37" s="94">
        <v>0</v>
      </c>
      <c r="V37" s="94">
        <v>0</v>
      </c>
      <c r="W37" s="94">
        <v>0</v>
      </c>
      <c r="X37" s="94">
        <v>0</v>
      </c>
    </row>
    <row r="38" spans="1:24" s="12" customFormat="1" ht="16.5" customHeight="1" x14ac:dyDescent="0.3">
      <c r="A38" s="66" t="s">
        <v>241</v>
      </c>
      <c r="B38" s="101" t="s">
        <v>240</v>
      </c>
      <c r="C38" s="12" t="s">
        <v>470</v>
      </c>
      <c r="D38" s="12" t="s">
        <v>1146</v>
      </c>
      <c r="E38" s="21">
        <v>0.33816425120772903</v>
      </c>
      <c r="F38" s="21">
        <v>0.322033898305085</v>
      </c>
      <c r="G38" s="21">
        <v>0.36842105263157898</v>
      </c>
      <c r="H38" s="21">
        <v>0.30769230769230799</v>
      </c>
      <c r="I38" s="21">
        <v>0.30434782608695699</v>
      </c>
      <c r="J38" s="12">
        <v>0.125</v>
      </c>
      <c r="K38" s="12">
        <v>0.4</v>
      </c>
      <c r="L38" s="12">
        <v>0</v>
      </c>
      <c r="M38" s="21">
        <v>0.57142857142857095</v>
      </c>
      <c r="N38" s="21">
        <v>0.28571428571428598</v>
      </c>
      <c r="O38" s="21">
        <v>0.53846153846153899</v>
      </c>
      <c r="P38" s="12">
        <v>0</v>
      </c>
      <c r="Q38" s="21">
        <v>0.36363636363636398</v>
      </c>
      <c r="R38" s="21">
        <v>0.47058823529411797</v>
      </c>
      <c r="S38" s="21">
        <v>0.45454545454545497</v>
      </c>
      <c r="T38" s="21">
        <v>0.33333333333333298</v>
      </c>
      <c r="U38" s="21">
        <v>0.33333333333333298</v>
      </c>
      <c r="V38" s="22">
        <v>0.3</v>
      </c>
      <c r="W38" s="12">
        <v>0</v>
      </c>
      <c r="X38" s="12">
        <v>0.5</v>
      </c>
    </row>
    <row r="39" spans="1:24" s="12" customFormat="1" x14ac:dyDescent="0.3">
      <c r="A39" s="66" t="s">
        <v>241</v>
      </c>
      <c r="B39" s="101"/>
      <c r="C39" s="12" t="s">
        <v>471</v>
      </c>
      <c r="D39" s="12" t="s">
        <v>1147</v>
      </c>
      <c r="E39" s="12">
        <v>70</v>
      </c>
      <c r="F39" s="21">
        <v>19</v>
      </c>
      <c r="G39" s="21">
        <v>14</v>
      </c>
      <c r="H39" s="12">
        <v>4</v>
      </c>
      <c r="I39" s="12">
        <v>7</v>
      </c>
      <c r="J39" s="12">
        <v>1</v>
      </c>
      <c r="K39" s="12">
        <v>2</v>
      </c>
      <c r="L39" s="12">
        <v>0</v>
      </c>
      <c r="M39" s="12">
        <v>4</v>
      </c>
      <c r="N39" s="12">
        <v>10</v>
      </c>
      <c r="O39" s="12">
        <v>7</v>
      </c>
      <c r="P39" s="12">
        <v>0</v>
      </c>
      <c r="Q39" s="12">
        <v>8</v>
      </c>
      <c r="R39" s="12">
        <v>8</v>
      </c>
      <c r="S39" s="12">
        <v>5</v>
      </c>
      <c r="T39" s="12">
        <v>9</v>
      </c>
      <c r="U39" s="12">
        <v>1</v>
      </c>
      <c r="V39" s="12">
        <v>3</v>
      </c>
      <c r="W39" s="12">
        <v>0</v>
      </c>
      <c r="X39" s="12">
        <v>1</v>
      </c>
    </row>
    <row r="40" spans="1:24" s="12" customFormat="1" x14ac:dyDescent="0.3">
      <c r="A40" s="66" t="s">
        <v>242</v>
      </c>
      <c r="B40" s="101"/>
      <c r="C40" s="12" t="s">
        <v>470</v>
      </c>
      <c r="D40" s="12" t="s">
        <v>1148</v>
      </c>
      <c r="E40" s="21">
        <v>0.29310344827586199</v>
      </c>
      <c r="F40" s="21">
        <v>0.38571428571428601</v>
      </c>
      <c r="G40" s="21">
        <v>0.40625</v>
      </c>
      <c r="H40" s="21">
        <v>0.46666666666666701</v>
      </c>
      <c r="I40" s="21">
        <v>0.371428571428571</v>
      </c>
      <c r="J40" s="12">
        <v>0</v>
      </c>
      <c r="K40" s="12">
        <v>0.4</v>
      </c>
      <c r="L40" s="12">
        <v>0.5</v>
      </c>
      <c r="M40" s="12">
        <v>1</v>
      </c>
      <c r="N40" s="21">
        <v>0.22857142857142901</v>
      </c>
      <c r="O40" s="21">
        <v>0.27272727272727298</v>
      </c>
      <c r="P40" s="21">
        <v>0.66666666666666696</v>
      </c>
      <c r="Q40" s="21">
        <v>0.30769230769230799</v>
      </c>
      <c r="R40" s="21">
        <v>0.11111111111111099</v>
      </c>
      <c r="S40" s="21">
        <v>0.14285714285714299</v>
      </c>
      <c r="T40" s="12">
        <v>0.25</v>
      </c>
      <c r="U40" s="12">
        <v>0.5</v>
      </c>
      <c r="V40" s="21">
        <v>0.375</v>
      </c>
      <c r="W40" s="21">
        <v>0.16666666666666699</v>
      </c>
      <c r="X40" s="12">
        <v>0</v>
      </c>
    </row>
    <row r="41" spans="1:24" s="12" customFormat="1" x14ac:dyDescent="0.3">
      <c r="A41" s="66" t="s">
        <v>242</v>
      </c>
      <c r="B41" s="101"/>
      <c r="C41" s="12" t="s">
        <v>471</v>
      </c>
      <c r="D41" s="12" t="s">
        <v>1149</v>
      </c>
      <c r="E41" s="12">
        <v>68</v>
      </c>
      <c r="F41" s="21">
        <v>27</v>
      </c>
      <c r="G41" s="21">
        <v>13</v>
      </c>
      <c r="H41" s="12">
        <v>7</v>
      </c>
      <c r="I41" s="12">
        <v>13</v>
      </c>
      <c r="J41" s="12">
        <v>0</v>
      </c>
      <c r="K41" s="12">
        <v>2</v>
      </c>
      <c r="L41" s="12">
        <v>1</v>
      </c>
      <c r="M41" s="12">
        <v>7</v>
      </c>
      <c r="N41" s="12">
        <v>8</v>
      </c>
      <c r="O41" s="12">
        <v>3</v>
      </c>
      <c r="P41" s="12">
        <v>2</v>
      </c>
      <c r="Q41" s="12">
        <v>8</v>
      </c>
      <c r="R41" s="12">
        <v>2</v>
      </c>
      <c r="S41" s="12">
        <v>2</v>
      </c>
      <c r="T41" s="12">
        <v>7</v>
      </c>
      <c r="U41" s="12">
        <v>2</v>
      </c>
      <c r="V41" s="12">
        <v>3</v>
      </c>
      <c r="W41" s="12">
        <v>1</v>
      </c>
      <c r="X41" s="12">
        <v>0</v>
      </c>
    </row>
    <row r="42" spans="1:24" s="12" customFormat="1" x14ac:dyDescent="0.3">
      <c r="A42" s="57" t="s">
        <v>243</v>
      </c>
      <c r="B42" s="101"/>
      <c r="C42" s="12" t="s">
        <v>470</v>
      </c>
      <c r="D42" s="12" t="s">
        <v>1150</v>
      </c>
      <c r="E42" s="21">
        <v>0.44857142857142901</v>
      </c>
      <c r="F42" s="21">
        <v>0.38461538461538503</v>
      </c>
      <c r="G42" s="21">
        <v>0.44642857142857101</v>
      </c>
      <c r="H42" s="21">
        <v>0.54545454545454497</v>
      </c>
      <c r="I42" s="21">
        <v>0.69230769230769196</v>
      </c>
      <c r="J42" s="21">
        <v>0.230769230769231</v>
      </c>
      <c r="K42" s="21">
        <v>0.27272727272727298</v>
      </c>
      <c r="L42" s="12">
        <v>0.5</v>
      </c>
      <c r="M42" s="21">
        <v>0.33333333333333298</v>
      </c>
      <c r="N42" s="12">
        <v>0.56000000000000005</v>
      </c>
      <c r="O42" s="21">
        <v>0.33333333333333298</v>
      </c>
      <c r="P42" s="12">
        <v>0.25</v>
      </c>
      <c r="Q42" s="21">
        <v>0.36363636363636398</v>
      </c>
      <c r="R42" s="21">
        <v>0.35483870967741898</v>
      </c>
      <c r="S42" s="21">
        <v>0.48275862068965503</v>
      </c>
      <c r="T42" s="12">
        <v>0.25</v>
      </c>
      <c r="U42" s="21">
        <v>0.66666666666666696</v>
      </c>
      <c r="V42" s="21">
        <v>0.58333333333333304</v>
      </c>
      <c r="W42" s="21">
        <v>0.125</v>
      </c>
      <c r="X42" s="12">
        <v>1</v>
      </c>
    </row>
    <row r="43" spans="1:24" s="12" customFormat="1" x14ac:dyDescent="0.3">
      <c r="A43" s="57" t="s">
        <v>243</v>
      </c>
      <c r="B43" s="101"/>
      <c r="C43" s="12" t="s">
        <v>471</v>
      </c>
      <c r="D43" s="12" t="s">
        <v>1151</v>
      </c>
      <c r="E43" s="12">
        <v>157</v>
      </c>
      <c r="F43" s="21">
        <v>35</v>
      </c>
      <c r="G43" s="21">
        <v>25</v>
      </c>
      <c r="H43" s="12">
        <v>12</v>
      </c>
      <c r="I43" s="12">
        <v>36</v>
      </c>
      <c r="J43" s="12">
        <v>3</v>
      </c>
      <c r="K43" s="12">
        <v>3</v>
      </c>
      <c r="L43" s="12">
        <v>3</v>
      </c>
      <c r="M43" s="12">
        <v>3</v>
      </c>
      <c r="N43" s="12">
        <v>28</v>
      </c>
      <c r="O43" s="12">
        <v>6</v>
      </c>
      <c r="P43" s="12">
        <v>1</v>
      </c>
      <c r="Q43" s="12">
        <v>12</v>
      </c>
      <c r="R43" s="12">
        <v>11</v>
      </c>
      <c r="S43" s="12">
        <v>14</v>
      </c>
      <c r="T43" s="12">
        <v>11</v>
      </c>
      <c r="U43" s="12">
        <v>4</v>
      </c>
      <c r="V43" s="12">
        <v>7</v>
      </c>
      <c r="W43" s="12">
        <v>1</v>
      </c>
      <c r="X43" s="12">
        <v>2</v>
      </c>
    </row>
    <row r="44" spans="1:24" s="12" customFormat="1" x14ac:dyDescent="0.3">
      <c r="A44" s="66" t="s">
        <v>244</v>
      </c>
      <c r="B44" s="101"/>
      <c r="C44" s="12" t="s">
        <v>470</v>
      </c>
      <c r="D44" s="12" t="s">
        <v>1152</v>
      </c>
      <c r="E44" s="21">
        <v>0.46931407942238301</v>
      </c>
      <c r="F44" s="21">
        <v>0.81927710843373502</v>
      </c>
      <c r="G44" s="21">
        <v>0.43589743589743601</v>
      </c>
      <c r="H44" s="21">
        <v>0.28571428571428598</v>
      </c>
      <c r="I44" s="21">
        <v>0.44444444444444398</v>
      </c>
      <c r="J44" s="21">
        <v>0.230769230769231</v>
      </c>
      <c r="K44" s="21">
        <v>0.125</v>
      </c>
      <c r="L44" s="21">
        <v>0.28571428571428598</v>
      </c>
      <c r="M44" s="21">
        <v>0.125</v>
      </c>
      <c r="N44" s="12">
        <v>0.15</v>
      </c>
      <c r="O44" s="21">
        <v>0.23529411764705899</v>
      </c>
      <c r="P44" s="12">
        <v>0</v>
      </c>
      <c r="Q44" s="12">
        <v>2.1</v>
      </c>
      <c r="R44" s="21">
        <v>0.238095238095238</v>
      </c>
      <c r="S44" s="21">
        <v>0.38461538461538503</v>
      </c>
      <c r="T44" s="21">
        <v>0.22222222222222199</v>
      </c>
      <c r="U44" s="12">
        <v>0.25</v>
      </c>
      <c r="V44" s="21">
        <v>0.66666666666666696</v>
      </c>
      <c r="W44" s="21">
        <v>0.125</v>
      </c>
      <c r="X44" s="12">
        <v>0</v>
      </c>
    </row>
    <row r="45" spans="1:24" s="12" customFormat="1" x14ac:dyDescent="0.3">
      <c r="A45" s="66" t="s">
        <v>244</v>
      </c>
      <c r="B45" s="101"/>
      <c r="C45" s="12" t="s">
        <v>471</v>
      </c>
      <c r="D45" s="12" t="s">
        <v>1153</v>
      </c>
      <c r="E45" s="12">
        <v>130</v>
      </c>
      <c r="F45" s="21">
        <v>68</v>
      </c>
      <c r="G45" s="21">
        <v>17</v>
      </c>
      <c r="H45" s="12">
        <v>6</v>
      </c>
      <c r="I45" s="12">
        <v>20</v>
      </c>
      <c r="J45" s="12">
        <v>3</v>
      </c>
      <c r="K45" s="12">
        <v>1</v>
      </c>
      <c r="L45" s="12">
        <v>2</v>
      </c>
      <c r="M45" s="12">
        <v>1</v>
      </c>
      <c r="N45" s="12">
        <v>6</v>
      </c>
      <c r="O45" s="12">
        <v>4</v>
      </c>
      <c r="P45" s="12">
        <v>0</v>
      </c>
      <c r="Q45" s="12">
        <v>63</v>
      </c>
      <c r="R45" s="12">
        <v>5</v>
      </c>
      <c r="S45" s="12">
        <v>5</v>
      </c>
      <c r="T45" s="12">
        <v>6</v>
      </c>
      <c r="U45" s="12">
        <v>1</v>
      </c>
      <c r="V45" s="12">
        <v>6</v>
      </c>
      <c r="W45" s="12">
        <v>1</v>
      </c>
      <c r="X45" s="12">
        <v>0</v>
      </c>
    </row>
    <row r="46" spans="1:24" s="12" customFormat="1" x14ac:dyDescent="0.3">
      <c r="A46" s="57" t="s">
        <v>245</v>
      </c>
      <c r="B46" s="101"/>
      <c r="C46" s="12" t="s">
        <v>470</v>
      </c>
      <c r="D46" s="12" t="s">
        <v>1154</v>
      </c>
      <c r="E46" s="12">
        <v>0.4</v>
      </c>
      <c r="F46" s="21">
        <v>0.5</v>
      </c>
      <c r="G46" s="21">
        <v>0.28571428571428598</v>
      </c>
      <c r="H46" s="21">
        <v>0.33333333333333298</v>
      </c>
      <c r="I46" s="21">
        <v>0.53846153846153899</v>
      </c>
      <c r="J46" s="12" t="s">
        <v>445</v>
      </c>
      <c r="K46" s="12" t="s">
        <v>445</v>
      </c>
      <c r="L46" s="12">
        <v>0</v>
      </c>
      <c r="M46" s="12">
        <v>1</v>
      </c>
      <c r="N46" s="21">
        <v>0.375</v>
      </c>
      <c r="O46" s="12">
        <v>0</v>
      </c>
      <c r="P46" s="12" t="s">
        <v>445</v>
      </c>
      <c r="Q46" s="12">
        <v>0.4</v>
      </c>
      <c r="R46" s="21">
        <v>0.33333333333333298</v>
      </c>
      <c r="S46" s="12">
        <v>0</v>
      </c>
      <c r="T46" s="12">
        <v>1</v>
      </c>
      <c r="U46" s="12" t="s">
        <v>445</v>
      </c>
      <c r="V46" s="12">
        <v>0</v>
      </c>
      <c r="W46" s="21">
        <v>0.33333333333333298</v>
      </c>
      <c r="X46" s="12" t="s">
        <v>445</v>
      </c>
    </row>
    <row r="47" spans="1:24" s="12" customFormat="1" x14ac:dyDescent="0.3">
      <c r="A47" s="57" t="s">
        <v>245</v>
      </c>
      <c r="B47" s="101"/>
      <c r="C47" s="12" t="s">
        <v>471</v>
      </c>
      <c r="D47" s="12" t="s">
        <v>1155</v>
      </c>
      <c r="E47" s="12">
        <v>18</v>
      </c>
      <c r="F47" s="21">
        <v>5</v>
      </c>
      <c r="G47" s="21">
        <v>2</v>
      </c>
      <c r="H47" s="12">
        <v>1</v>
      </c>
      <c r="I47" s="12">
        <v>7</v>
      </c>
      <c r="J47" s="12" t="s">
        <v>445</v>
      </c>
      <c r="K47" s="12" t="s">
        <v>445</v>
      </c>
      <c r="L47" s="12">
        <v>0</v>
      </c>
      <c r="M47" s="12">
        <v>1</v>
      </c>
      <c r="N47" s="12">
        <v>3</v>
      </c>
      <c r="O47" s="12">
        <v>0</v>
      </c>
      <c r="P47" s="12" t="s">
        <v>445</v>
      </c>
      <c r="Q47" s="12">
        <v>2</v>
      </c>
      <c r="R47" s="12">
        <v>1</v>
      </c>
      <c r="S47" s="12">
        <v>0</v>
      </c>
      <c r="T47" s="12">
        <v>2</v>
      </c>
      <c r="U47" s="12" t="s">
        <v>445</v>
      </c>
      <c r="V47" s="12">
        <v>0</v>
      </c>
      <c r="W47" s="12">
        <v>1</v>
      </c>
      <c r="X47" s="12" t="s">
        <v>445</v>
      </c>
    </row>
    <row r="48" spans="1:24" s="12" customFormat="1" x14ac:dyDescent="0.3">
      <c r="A48" s="66" t="s">
        <v>246</v>
      </c>
      <c r="B48" s="101"/>
      <c r="C48" s="12" t="s">
        <v>470</v>
      </c>
      <c r="D48" s="12" t="s">
        <v>1156</v>
      </c>
      <c r="E48" s="21">
        <v>1.7872340425531901</v>
      </c>
      <c r="F48" s="21">
        <v>4.2352941176470598</v>
      </c>
      <c r="G48" s="21">
        <v>0.5</v>
      </c>
      <c r="H48" s="12" t="s">
        <v>445</v>
      </c>
      <c r="I48" s="21">
        <v>0.55555555555555602</v>
      </c>
      <c r="J48" s="12" t="s">
        <v>445</v>
      </c>
      <c r="K48" s="12" t="s">
        <v>445</v>
      </c>
      <c r="L48" s="12">
        <v>0</v>
      </c>
      <c r="M48" s="12" t="s">
        <v>445</v>
      </c>
      <c r="N48" s="21">
        <v>0.22222222222222199</v>
      </c>
      <c r="O48" s="12">
        <v>1</v>
      </c>
      <c r="P48" s="12" t="s">
        <v>445</v>
      </c>
      <c r="Q48" s="21">
        <v>11.6666666666667</v>
      </c>
      <c r="R48" s="12">
        <v>0.4</v>
      </c>
      <c r="S48" s="12">
        <v>0.4</v>
      </c>
      <c r="T48" s="21">
        <v>0.22222222222222199</v>
      </c>
      <c r="U48" s="12" t="s">
        <v>445</v>
      </c>
      <c r="V48" s="12">
        <v>0</v>
      </c>
      <c r="W48" s="12">
        <v>0</v>
      </c>
      <c r="X48" s="12" t="s">
        <v>445</v>
      </c>
    </row>
    <row r="49" spans="1:24" s="12" customFormat="1" x14ac:dyDescent="0.3">
      <c r="A49" s="66" t="s">
        <v>246</v>
      </c>
      <c r="B49" s="101"/>
      <c r="C49" s="12" t="s">
        <v>471</v>
      </c>
      <c r="D49" s="12" t="s">
        <v>1157</v>
      </c>
      <c r="E49" s="12">
        <v>84</v>
      </c>
      <c r="F49" s="21">
        <v>72</v>
      </c>
      <c r="G49" s="21">
        <v>3</v>
      </c>
      <c r="H49" s="12" t="s">
        <v>445</v>
      </c>
      <c r="I49" s="12">
        <v>5</v>
      </c>
      <c r="J49" s="12" t="s">
        <v>445</v>
      </c>
      <c r="K49" s="12" t="s">
        <v>445</v>
      </c>
      <c r="L49" s="12">
        <v>0</v>
      </c>
      <c r="M49" s="12" t="s">
        <v>445</v>
      </c>
      <c r="N49" s="12">
        <v>2</v>
      </c>
      <c r="O49" s="12">
        <v>1</v>
      </c>
      <c r="P49" s="12" t="s">
        <v>445</v>
      </c>
      <c r="Q49" s="12">
        <v>70</v>
      </c>
      <c r="R49" s="12">
        <v>2</v>
      </c>
      <c r="S49" s="12">
        <v>2</v>
      </c>
      <c r="T49" s="12">
        <v>2</v>
      </c>
      <c r="U49" s="12" t="s">
        <v>445</v>
      </c>
      <c r="V49" s="12">
        <v>0</v>
      </c>
      <c r="W49" s="12">
        <v>0</v>
      </c>
      <c r="X49" s="12" t="s">
        <v>445</v>
      </c>
    </row>
    <row r="50" spans="1:24" s="12" customFormat="1" ht="15" customHeight="1" x14ac:dyDescent="0.3">
      <c r="A50" s="101" t="s">
        <v>247</v>
      </c>
      <c r="B50" s="101" t="s">
        <v>248</v>
      </c>
      <c r="C50" s="12" t="s">
        <v>251</v>
      </c>
      <c r="D50" s="12" t="s">
        <v>798</v>
      </c>
      <c r="F50" s="37">
        <v>0.263636363636364</v>
      </c>
      <c r="G50" s="37">
        <v>0.47058823529411797</v>
      </c>
      <c r="H50" s="37">
        <v>0.39534883720930203</v>
      </c>
      <c r="I50" s="37">
        <v>0.31034482758620702</v>
      </c>
      <c r="J50" s="12">
        <v>2</v>
      </c>
      <c r="K50" s="12">
        <v>3.9999999999999956</v>
      </c>
      <c r="L50" s="12">
        <v>2</v>
      </c>
      <c r="M50" s="12">
        <v>1</v>
      </c>
      <c r="N50" s="37">
        <v>0.230769230769231</v>
      </c>
      <c r="O50" s="37">
        <v>0.16666666666666699</v>
      </c>
      <c r="P50" s="12">
        <v>1.9999999999999978</v>
      </c>
      <c r="Q50" s="37">
        <v>0.11111111111111099</v>
      </c>
      <c r="R50" s="37">
        <v>0.148148148148148</v>
      </c>
      <c r="S50" s="37">
        <v>0.36708860759493706</v>
      </c>
      <c r="T50" s="37">
        <v>0.46428571428571402</v>
      </c>
      <c r="U50" s="12">
        <v>1</v>
      </c>
      <c r="V50" s="12">
        <v>5</v>
      </c>
      <c r="W50" s="12">
        <v>10</v>
      </c>
      <c r="X50" s="12" t="s">
        <v>445</v>
      </c>
    </row>
    <row r="51" spans="1:24" s="12" customFormat="1" x14ac:dyDescent="0.3">
      <c r="A51" s="101"/>
      <c r="B51" s="101"/>
      <c r="C51" s="12" t="s">
        <v>267</v>
      </c>
      <c r="D51" s="12" t="s">
        <v>799</v>
      </c>
      <c r="E51" s="37">
        <v>5.3968253968253999E-2</v>
      </c>
      <c r="F51" s="37">
        <v>8.1818181818181804E-2</v>
      </c>
      <c r="G51" s="37">
        <v>1.4705882352941201E-2</v>
      </c>
      <c r="H51" s="37">
        <v>9.3023255813953487E-2</v>
      </c>
      <c r="I51" s="37">
        <v>3.4482758620689703E-2</v>
      </c>
      <c r="J51" s="12">
        <v>2</v>
      </c>
      <c r="K51" s="12">
        <v>0</v>
      </c>
      <c r="L51" s="12">
        <v>0</v>
      </c>
      <c r="M51" s="12">
        <v>0</v>
      </c>
      <c r="N51" s="37">
        <v>0</v>
      </c>
      <c r="O51" s="37">
        <v>0.16666666666666699</v>
      </c>
      <c r="P51" s="12">
        <v>0</v>
      </c>
      <c r="Q51" s="37">
        <v>0</v>
      </c>
      <c r="R51" s="37">
        <v>3.7037037037037E-2</v>
      </c>
      <c r="S51" s="37">
        <v>5.0632911392405104E-2</v>
      </c>
      <c r="T51" s="37">
        <v>3.5714285714285698E-2</v>
      </c>
      <c r="U51" s="12">
        <v>0</v>
      </c>
      <c r="V51" s="12">
        <v>0</v>
      </c>
      <c r="W51" s="12">
        <v>0</v>
      </c>
      <c r="X51" s="12" t="s">
        <v>445</v>
      </c>
    </row>
    <row r="52" spans="1:24" s="12" customFormat="1" ht="15" customHeight="1" x14ac:dyDescent="0.3">
      <c r="A52" s="101"/>
      <c r="B52" s="101"/>
      <c r="C52" s="12" t="s">
        <v>262</v>
      </c>
      <c r="D52" s="12" t="s">
        <v>800</v>
      </c>
      <c r="E52" s="37">
        <v>9.5238095238095195E-3</v>
      </c>
      <c r="F52" s="37">
        <v>1.8181818181818198E-2</v>
      </c>
      <c r="G52" s="37">
        <v>0</v>
      </c>
      <c r="H52" s="37">
        <v>0</v>
      </c>
      <c r="I52" s="37">
        <v>3.4482758620689703E-2</v>
      </c>
      <c r="J52" s="12">
        <v>0</v>
      </c>
      <c r="K52" s="12">
        <v>0</v>
      </c>
      <c r="L52" s="12">
        <v>0</v>
      </c>
      <c r="M52" s="12">
        <v>0</v>
      </c>
      <c r="N52" s="37">
        <v>0</v>
      </c>
      <c r="O52" s="37">
        <v>0</v>
      </c>
      <c r="P52" s="12">
        <v>0</v>
      </c>
      <c r="Q52" s="37">
        <v>0</v>
      </c>
      <c r="R52" s="37">
        <v>3.7037037037037E-2</v>
      </c>
      <c r="S52" s="37">
        <v>1.26582278481013E-2</v>
      </c>
      <c r="T52" s="37">
        <v>0</v>
      </c>
      <c r="U52" s="12">
        <v>0</v>
      </c>
      <c r="V52" s="12">
        <v>0</v>
      </c>
      <c r="W52" s="12">
        <v>0</v>
      </c>
      <c r="X52" s="12" t="s">
        <v>445</v>
      </c>
    </row>
    <row r="53" spans="1:24" s="12" customFormat="1" x14ac:dyDescent="0.3">
      <c r="A53" s="101"/>
      <c r="B53" s="101"/>
      <c r="C53" s="12" t="s">
        <v>252</v>
      </c>
      <c r="D53" s="12" t="s">
        <v>801</v>
      </c>
      <c r="E53" s="37">
        <v>0.155555555555556</v>
      </c>
      <c r="F53" s="37">
        <v>0.18181818181818202</v>
      </c>
      <c r="G53" s="37">
        <v>0.10294117647058799</v>
      </c>
      <c r="H53" s="37">
        <v>0.18604651162790697</v>
      </c>
      <c r="I53" s="37">
        <v>0.10344827586206901</v>
      </c>
      <c r="J53" s="12">
        <v>2</v>
      </c>
      <c r="K53" s="12">
        <v>0</v>
      </c>
      <c r="L53" s="12">
        <v>1</v>
      </c>
      <c r="M53" s="12">
        <v>0</v>
      </c>
      <c r="N53" s="37">
        <v>0.230769230769231</v>
      </c>
      <c r="O53" s="37">
        <v>0.45833333333333298</v>
      </c>
      <c r="P53" s="12">
        <v>1.9999999999999978</v>
      </c>
      <c r="Q53" s="37">
        <v>0.22222222222222199</v>
      </c>
      <c r="R53" s="37">
        <v>0.11111111111111099</v>
      </c>
      <c r="S53" s="37">
        <v>0.10126582278480999</v>
      </c>
      <c r="T53" s="37">
        <v>0.14285714285714302</v>
      </c>
      <c r="U53" s="12">
        <v>0</v>
      </c>
      <c r="V53" s="12">
        <v>0</v>
      </c>
      <c r="W53" s="12">
        <v>2</v>
      </c>
      <c r="X53" s="12" t="s">
        <v>445</v>
      </c>
    </row>
    <row r="54" spans="1:24" s="12" customFormat="1" x14ac:dyDescent="0.3">
      <c r="A54" s="101"/>
      <c r="B54" s="101"/>
      <c r="C54" s="12" t="s">
        <v>268</v>
      </c>
      <c r="D54" s="12" t="s">
        <v>802</v>
      </c>
      <c r="E54" s="37">
        <v>1.58730158730159E-2</v>
      </c>
      <c r="F54" s="37">
        <v>3.6363636363636397E-2</v>
      </c>
      <c r="G54" s="37">
        <v>0</v>
      </c>
      <c r="H54" s="37">
        <v>4.6511627906976702E-2</v>
      </c>
      <c r="I54" s="37">
        <v>0</v>
      </c>
      <c r="J54" s="12">
        <v>0</v>
      </c>
      <c r="K54" s="12">
        <v>0</v>
      </c>
      <c r="L54" s="12">
        <v>0</v>
      </c>
      <c r="M54" s="12">
        <v>0</v>
      </c>
      <c r="N54" s="37">
        <v>0</v>
      </c>
      <c r="O54" s="37">
        <v>0</v>
      </c>
      <c r="P54" s="12">
        <v>0</v>
      </c>
      <c r="Q54" s="37">
        <v>0</v>
      </c>
      <c r="R54" s="37">
        <v>3.7037037037037E-2</v>
      </c>
      <c r="S54" s="37">
        <v>0</v>
      </c>
      <c r="T54" s="37">
        <v>3.5714285714285698E-2</v>
      </c>
      <c r="U54" s="12">
        <v>0</v>
      </c>
      <c r="V54" s="12">
        <v>0</v>
      </c>
      <c r="W54" s="12">
        <v>1</v>
      </c>
      <c r="X54" s="12" t="s">
        <v>445</v>
      </c>
    </row>
    <row r="55" spans="1:24" s="12" customFormat="1" x14ac:dyDescent="0.3">
      <c r="A55" s="101"/>
      <c r="B55" s="101"/>
      <c r="C55" s="12" t="s">
        <v>274</v>
      </c>
      <c r="D55" s="12" t="s">
        <v>803</v>
      </c>
      <c r="E55" s="37">
        <v>1.58730158730159E-2</v>
      </c>
      <c r="F55" s="37">
        <v>1.8181818181818198E-2</v>
      </c>
      <c r="G55" s="37">
        <v>1.4705882352941201E-2</v>
      </c>
      <c r="H55" s="37">
        <v>0</v>
      </c>
      <c r="I55" s="37">
        <v>6.8965517241379296E-2</v>
      </c>
      <c r="J55" s="12">
        <v>1</v>
      </c>
      <c r="K55" s="12">
        <v>0</v>
      </c>
      <c r="L55" s="12">
        <v>0</v>
      </c>
      <c r="M55" s="12">
        <v>0</v>
      </c>
      <c r="N55" s="37">
        <v>7.69230769230769E-2</v>
      </c>
      <c r="O55" s="37">
        <v>0</v>
      </c>
      <c r="P55" s="12">
        <v>0</v>
      </c>
      <c r="Q55" s="37">
        <v>0</v>
      </c>
      <c r="R55" s="37">
        <v>0</v>
      </c>
      <c r="S55" s="37">
        <v>0</v>
      </c>
      <c r="T55" s="37">
        <v>3.5714285714285698E-2</v>
      </c>
      <c r="U55" s="12">
        <v>0</v>
      </c>
      <c r="V55" s="12">
        <v>0</v>
      </c>
      <c r="W55" s="12">
        <v>0</v>
      </c>
      <c r="X55" s="12" t="s">
        <v>445</v>
      </c>
    </row>
    <row r="56" spans="1:24" s="12" customFormat="1" x14ac:dyDescent="0.3">
      <c r="A56" s="101"/>
      <c r="B56" s="101"/>
      <c r="C56" s="12" t="s">
        <v>269</v>
      </c>
      <c r="D56" s="12" t="s">
        <v>804</v>
      </c>
      <c r="E56" s="37">
        <v>1.58730158730159E-2</v>
      </c>
      <c r="F56" s="37">
        <v>2.7272727272727303E-2</v>
      </c>
      <c r="G56" s="37">
        <v>1.4705882352941201E-2</v>
      </c>
      <c r="H56" s="37">
        <v>0</v>
      </c>
      <c r="I56" s="37">
        <v>0</v>
      </c>
      <c r="J56" s="12">
        <v>0</v>
      </c>
      <c r="K56" s="12">
        <v>0</v>
      </c>
      <c r="L56" s="12">
        <v>0</v>
      </c>
      <c r="M56" s="12">
        <v>0</v>
      </c>
      <c r="N56" s="37">
        <v>0</v>
      </c>
      <c r="O56" s="37">
        <v>8.3333333333333301E-2</v>
      </c>
      <c r="P56" s="12">
        <v>0</v>
      </c>
      <c r="Q56" s="37">
        <v>0</v>
      </c>
      <c r="R56" s="37">
        <v>0</v>
      </c>
      <c r="S56" s="37">
        <v>2.5316455696202497E-2</v>
      </c>
      <c r="T56" s="37">
        <v>0</v>
      </c>
      <c r="U56" s="12">
        <v>0</v>
      </c>
      <c r="V56" s="12">
        <v>0</v>
      </c>
      <c r="W56" s="12">
        <v>1</v>
      </c>
      <c r="X56" s="12" t="s">
        <v>445</v>
      </c>
    </row>
    <row r="57" spans="1:24" s="12" customFormat="1" x14ac:dyDescent="0.3">
      <c r="A57" s="101"/>
      <c r="B57" s="101"/>
      <c r="C57" s="12" t="s">
        <v>259</v>
      </c>
      <c r="D57" s="12" t="s">
        <v>805</v>
      </c>
      <c r="E57" s="37">
        <v>6.3492063492063501E-3</v>
      </c>
      <c r="F57" s="37">
        <v>0</v>
      </c>
      <c r="G57" s="37">
        <v>2.9411764705882401E-2</v>
      </c>
      <c r="H57" s="37">
        <v>0</v>
      </c>
      <c r="I57" s="37">
        <v>0</v>
      </c>
      <c r="J57" s="12">
        <v>0</v>
      </c>
      <c r="K57" s="12">
        <v>0</v>
      </c>
      <c r="L57" s="12">
        <v>0</v>
      </c>
      <c r="M57" s="12">
        <v>0</v>
      </c>
      <c r="N57" s="37">
        <v>0</v>
      </c>
      <c r="O57" s="37">
        <v>0</v>
      </c>
      <c r="P57" s="12">
        <v>0</v>
      </c>
      <c r="Q57" s="37">
        <v>0</v>
      </c>
      <c r="R57" s="37">
        <v>0</v>
      </c>
      <c r="S57" s="37">
        <v>2.5316455696202497E-2</v>
      </c>
      <c r="T57" s="37">
        <v>0</v>
      </c>
      <c r="U57" s="12">
        <v>0</v>
      </c>
      <c r="V57" s="12">
        <v>0</v>
      </c>
      <c r="W57" s="12">
        <v>0</v>
      </c>
      <c r="X57" s="12" t="s">
        <v>445</v>
      </c>
    </row>
    <row r="58" spans="1:24" s="12" customFormat="1" x14ac:dyDescent="0.3">
      <c r="A58" s="101"/>
      <c r="B58" s="101"/>
      <c r="C58" s="12" t="s">
        <v>254</v>
      </c>
      <c r="D58" s="12" t="s">
        <v>806</v>
      </c>
      <c r="E58" s="37">
        <v>0.33015873015872998</v>
      </c>
      <c r="F58" s="37">
        <v>0.43636363636363595</v>
      </c>
      <c r="G58" s="37">
        <v>0.38235294117647101</v>
      </c>
      <c r="H58" s="37">
        <v>0.32558139534883701</v>
      </c>
      <c r="I58" s="37">
        <v>0.24137931034482801</v>
      </c>
      <c r="J58" s="12">
        <v>0</v>
      </c>
      <c r="K58" s="12">
        <v>1.9999999999999978</v>
      </c>
      <c r="L58" s="12">
        <v>2</v>
      </c>
      <c r="M58" s="12">
        <v>0</v>
      </c>
      <c r="N58" s="37">
        <v>7.69230769230769E-2</v>
      </c>
      <c r="O58" s="37">
        <v>0.66666666666666696</v>
      </c>
      <c r="P58" s="12">
        <v>0</v>
      </c>
      <c r="Q58" s="37">
        <v>0.66666666666666696</v>
      </c>
      <c r="R58" s="37">
        <v>0.18518518518518501</v>
      </c>
      <c r="S58" s="37">
        <v>0.48101265822784794</v>
      </c>
      <c r="T58" s="37">
        <v>0.14285714285714302</v>
      </c>
      <c r="U58" s="12">
        <v>0</v>
      </c>
      <c r="V58" s="12">
        <v>0</v>
      </c>
      <c r="W58" s="12">
        <v>9</v>
      </c>
      <c r="X58" s="12" t="s">
        <v>445</v>
      </c>
    </row>
    <row r="59" spans="1:24" s="12" customFormat="1" x14ac:dyDescent="0.3">
      <c r="A59" s="101"/>
      <c r="B59" s="101"/>
      <c r="C59" s="12" t="s">
        <v>270</v>
      </c>
      <c r="D59" s="12" t="s">
        <v>807</v>
      </c>
      <c r="E59" s="37">
        <v>3.1746031746031698E-3</v>
      </c>
      <c r="F59" s="37">
        <v>0</v>
      </c>
      <c r="G59" s="37">
        <v>1.4705882352941201E-2</v>
      </c>
      <c r="H59" s="37">
        <v>0</v>
      </c>
      <c r="I59" s="37">
        <v>0</v>
      </c>
      <c r="J59" s="12">
        <v>0</v>
      </c>
      <c r="K59" s="12">
        <v>0</v>
      </c>
      <c r="L59" s="12">
        <v>0</v>
      </c>
      <c r="M59" s="12">
        <v>0</v>
      </c>
      <c r="N59" s="37">
        <v>0</v>
      </c>
      <c r="O59" s="37">
        <v>0</v>
      </c>
      <c r="P59" s="12">
        <v>0</v>
      </c>
      <c r="Q59" s="37">
        <v>0</v>
      </c>
      <c r="R59" s="37">
        <v>0</v>
      </c>
      <c r="S59" s="37">
        <v>1.26582278481013E-2</v>
      </c>
      <c r="T59" s="37">
        <v>0</v>
      </c>
      <c r="U59" s="12">
        <v>0</v>
      </c>
      <c r="V59" s="12">
        <v>0</v>
      </c>
      <c r="W59" s="12">
        <v>0</v>
      </c>
      <c r="X59" s="12" t="s">
        <v>445</v>
      </c>
    </row>
    <row r="60" spans="1:24" s="12" customFormat="1" x14ac:dyDescent="0.3">
      <c r="A60" s="101"/>
      <c r="B60" s="101"/>
      <c r="C60" s="12" t="s">
        <v>260</v>
      </c>
      <c r="D60" s="12" t="s">
        <v>808</v>
      </c>
      <c r="E60" s="37">
        <v>1.58730158730159E-2</v>
      </c>
      <c r="F60" s="37">
        <v>0</v>
      </c>
      <c r="G60" s="37">
        <v>2.9411764705882401E-2</v>
      </c>
      <c r="H60" s="37">
        <v>0</v>
      </c>
      <c r="I60" s="37">
        <v>0</v>
      </c>
      <c r="J60" s="12">
        <v>0</v>
      </c>
      <c r="K60" s="12">
        <v>0</v>
      </c>
      <c r="L60" s="12">
        <v>1</v>
      </c>
      <c r="M60" s="12">
        <v>0</v>
      </c>
      <c r="N60" s="37">
        <v>0</v>
      </c>
      <c r="O60" s="37">
        <v>0</v>
      </c>
      <c r="P60" s="12">
        <v>0</v>
      </c>
      <c r="Q60" s="37">
        <v>0.22222222222222199</v>
      </c>
      <c r="R60" s="37">
        <v>0</v>
      </c>
      <c r="S60" s="37">
        <v>0</v>
      </c>
      <c r="T60" s="37">
        <v>7.1428571428571397E-2</v>
      </c>
      <c r="U60" s="12">
        <v>0</v>
      </c>
      <c r="V60" s="12">
        <v>0</v>
      </c>
      <c r="W60" s="12">
        <v>0</v>
      </c>
      <c r="X60" s="12" t="s">
        <v>445</v>
      </c>
    </row>
    <row r="61" spans="1:24" s="12" customFormat="1" x14ac:dyDescent="0.3">
      <c r="A61" s="101"/>
      <c r="B61" s="101"/>
      <c r="C61" s="12" t="s">
        <v>255</v>
      </c>
      <c r="D61" s="12" t="s">
        <v>809</v>
      </c>
      <c r="E61" s="37">
        <v>8.5714285714285687E-2</v>
      </c>
      <c r="F61" s="37">
        <v>7.2727272727272696E-2</v>
      </c>
      <c r="G61" s="37">
        <v>4.4117647058823498E-2</v>
      </c>
      <c r="H61" s="37">
        <v>0.116279069767442</v>
      </c>
      <c r="I61" s="37">
        <v>6.8965517241379296E-2</v>
      </c>
      <c r="J61" s="12">
        <v>4</v>
      </c>
      <c r="K61" s="12">
        <v>0</v>
      </c>
      <c r="L61" s="12">
        <v>1</v>
      </c>
      <c r="M61" s="12">
        <v>0</v>
      </c>
      <c r="N61" s="37">
        <v>7.69230769230769E-2</v>
      </c>
      <c r="O61" s="37">
        <v>4.1666666666666699E-2</v>
      </c>
      <c r="P61" s="12">
        <v>0</v>
      </c>
      <c r="Q61" s="37">
        <v>0</v>
      </c>
      <c r="R61" s="37">
        <v>3.7037037037037E-2</v>
      </c>
      <c r="S61" s="37">
        <v>6.3291139240506306E-2</v>
      </c>
      <c r="T61" s="37">
        <v>0.107142857142857</v>
      </c>
      <c r="U61" s="12">
        <v>1</v>
      </c>
      <c r="V61" s="12">
        <v>3</v>
      </c>
      <c r="W61" s="12">
        <v>0</v>
      </c>
      <c r="X61" s="12" t="s">
        <v>445</v>
      </c>
    </row>
    <row r="62" spans="1:24" s="12" customFormat="1" x14ac:dyDescent="0.3">
      <c r="A62" s="101"/>
      <c r="B62" s="101"/>
      <c r="C62" s="12" t="s">
        <v>271</v>
      </c>
      <c r="D62" s="12" t="s">
        <v>810</v>
      </c>
      <c r="E62" s="37">
        <v>9.5238095238095195E-3</v>
      </c>
      <c r="F62" s="37">
        <v>0</v>
      </c>
      <c r="G62" s="37">
        <v>1.4705882352941201E-2</v>
      </c>
      <c r="H62" s="37">
        <v>0</v>
      </c>
      <c r="I62" s="37">
        <v>0</v>
      </c>
      <c r="J62" s="12">
        <v>0</v>
      </c>
      <c r="K62" s="12">
        <v>0</v>
      </c>
      <c r="L62" s="12">
        <v>1</v>
      </c>
      <c r="M62" s="12">
        <v>0</v>
      </c>
      <c r="N62" s="37">
        <v>7.69230769230769E-2</v>
      </c>
      <c r="O62" s="37">
        <v>0</v>
      </c>
      <c r="P62" s="12">
        <v>0</v>
      </c>
      <c r="Q62" s="37">
        <v>0</v>
      </c>
      <c r="R62" s="37">
        <v>0</v>
      </c>
      <c r="S62" s="37">
        <v>1.26582278481013E-2</v>
      </c>
      <c r="T62" s="37">
        <v>0</v>
      </c>
      <c r="U62" s="12">
        <v>0</v>
      </c>
      <c r="V62" s="12">
        <v>0</v>
      </c>
      <c r="W62" s="12">
        <v>0</v>
      </c>
      <c r="X62" s="12" t="s">
        <v>445</v>
      </c>
    </row>
    <row r="63" spans="1:24" s="12" customFormat="1" x14ac:dyDescent="0.3">
      <c r="A63" s="101"/>
      <c r="B63" s="101"/>
      <c r="C63" s="12" t="s">
        <v>14</v>
      </c>
      <c r="D63" s="12" t="s">
        <v>624</v>
      </c>
      <c r="E63" s="37">
        <v>1.26984126984127E-2</v>
      </c>
      <c r="F63" s="37">
        <v>0</v>
      </c>
      <c r="G63" s="37">
        <v>1.4705882352941201E-2</v>
      </c>
      <c r="H63" s="37">
        <v>0</v>
      </c>
      <c r="I63" s="37">
        <v>0</v>
      </c>
      <c r="J63" s="12">
        <v>2</v>
      </c>
      <c r="K63" s="12">
        <v>0.99999999999999889</v>
      </c>
      <c r="L63" s="12">
        <v>0</v>
      </c>
      <c r="M63" s="12">
        <v>0</v>
      </c>
      <c r="N63" s="37">
        <v>0</v>
      </c>
      <c r="O63" s="37">
        <v>0</v>
      </c>
      <c r="P63" s="12">
        <v>0</v>
      </c>
      <c r="Q63" s="37">
        <v>0</v>
      </c>
      <c r="R63" s="37">
        <v>0</v>
      </c>
      <c r="S63" s="37">
        <v>1.26582278481013E-2</v>
      </c>
      <c r="T63" s="37">
        <v>0</v>
      </c>
      <c r="U63" s="12">
        <v>0</v>
      </c>
      <c r="V63" s="12">
        <v>0</v>
      </c>
      <c r="W63" s="12">
        <v>0</v>
      </c>
      <c r="X63" s="12" t="s">
        <v>445</v>
      </c>
    </row>
    <row r="64" spans="1:24" s="12" customFormat="1" x14ac:dyDescent="0.3">
      <c r="A64" s="101"/>
      <c r="B64" s="101"/>
      <c r="C64" s="12" t="s">
        <v>256</v>
      </c>
      <c r="D64" s="12" t="s">
        <v>811</v>
      </c>
      <c r="E64" s="37">
        <v>6.3492063492063502E-2</v>
      </c>
      <c r="F64" s="37">
        <v>5.4545454545454494E-2</v>
      </c>
      <c r="G64" s="37">
        <v>7.3529411764705899E-2</v>
      </c>
      <c r="H64" s="37">
        <v>2.32558139534884E-2</v>
      </c>
      <c r="I64" s="37">
        <v>0.10344827586206901</v>
      </c>
      <c r="J64" s="12">
        <v>2</v>
      </c>
      <c r="K64" s="12">
        <v>0.99999999999999889</v>
      </c>
      <c r="L64" s="12">
        <v>0</v>
      </c>
      <c r="M64" s="12">
        <v>0</v>
      </c>
      <c r="N64" s="37">
        <v>7.69230769230769E-2</v>
      </c>
      <c r="O64" s="37">
        <v>0</v>
      </c>
      <c r="P64" s="12">
        <v>0</v>
      </c>
      <c r="Q64" s="37">
        <v>0.22222222222222199</v>
      </c>
      <c r="R64" s="37">
        <v>3.7037037037037E-2</v>
      </c>
      <c r="S64" s="37">
        <v>6.3291139240506306E-2</v>
      </c>
      <c r="T64" s="37">
        <v>0.107142857142857</v>
      </c>
      <c r="U64" s="12">
        <v>0</v>
      </c>
      <c r="V64" s="12">
        <v>1</v>
      </c>
      <c r="W64" s="12">
        <v>0</v>
      </c>
      <c r="X64" s="12" t="s">
        <v>445</v>
      </c>
    </row>
    <row r="65" spans="1:24" s="12" customFormat="1" x14ac:dyDescent="0.3">
      <c r="A65" s="101"/>
      <c r="B65" s="101"/>
      <c r="C65" s="12" t="s">
        <v>272</v>
      </c>
      <c r="D65" s="12" t="s">
        <v>812</v>
      </c>
      <c r="E65" s="37">
        <v>6.3492063492063501E-3</v>
      </c>
      <c r="F65" s="37">
        <v>1.8181818181818198E-2</v>
      </c>
      <c r="G65" s="37">
        <v>0</v>
      </c>
      <c r="H65" s="37">
        <v>0</v>
      </c>
      <c r="I65" s="37">
        <v>0</v>
      </c>
      <c r="J65" s="12">
        <v>0</v>
      </c>
      <c r="K65" s="12">
        <v>0</v>
      </c>
      <c r="L65" s="12">
        <v>0</v>
      </c>
      <c r="M65" s="12">
        <v>2</v>
      </c>
      <c r="N65" s="37">
        <v>0</v>
      </c>
      <c r="O65" s="37">
        <v>0</v>
      </c>
      <c r="P65" s="12">
        <v>0</v>
      </c>
      <c r="Q65" s="37">
        <v>0</v>
      </c>
      <c r="R65" s="37">
        <v>0</v>
      </c>
      <c r="S65" s="37">
        <v>0</v>
      </c>
      <c r="T65" s="37">
        <v>0</v>
      </c>
      <c r="U65" s="12">
        <v>0</v>
      </c>
      <c r="V65" s="12">
        <v>0</v>
      </c>
      <c r="W65" s="12">
        <v>0</v>
      </c>
      <c r="X65" s="12" t="s">
        <v>445</v>
      </c>
    </row>
    <row r="66" spans="1:24" s="12" customFormat="1" x14ac:dyDescent="0.3">
      <c r="A66" s="101"/>
      <c r="B66" s="101"/>
      <c r="C66" s="12" t="s">
        <v>258</v>
      </c>
      <c r="D66" s="12" t="s">
        <v>813</v>
      </c>
      <c r="E66" s="37">
        <v>6.6666666666666693E-2</v>
      </c>
      <c r="F66" s="37">
        <v>3.6363636363636397E-2</v>
      </c>
      <c r="G66" s="37">
        <v>2.9411764705882401E-2</v>
      </c>
      <c r="H66" s="37">
        <v>2.32558139534884E-2</v>
      </c>
      <c r="I66" s="37">
        <v>3.4482758620689703E-2</v>
      </c>
      <c r="J66" s="12">
        <v>0</v>
      </c>
      <c r="K66" s="12">
        <v>0</v>
      </c>
      <c r="L66" s="12">
        <v>0</v>
      </c>
      <c r="M66" s="12">
        <v>0</v>
      </c>
      <c r="N66" s="37">
        <v>7.69230769230769E-2</v>
      </c>
      <c r="O66" s="37">
        <v>0</v>
      </c>
      <c r="P66" s="12">
        <v>0</v>
      </c>
      <c r="Q66" s="37">
        <v>0.11111111111111099</v>
      </c>
      <c r="R66" s="37">
        <v>0.296296296296296</v>
      </c>
      <c r="S66" s="37">
        <v>1.26582278481013E-2</v>
      </c>
      <c r="T66" s="37">
        <v>0.14285714285714302</v>
      </c>
      <c r="U66" s="12">
        <v>0</v>
      </c>
      <c r="V66" s="12">
        <v>1</v>
      </c>
      <c r="W66" s="12">
        <v>3</v>
      </c>
      <c r="X66" s="12" t="s">
        <v>445</v>
      </c>
    </row>
    <row r="67" spans="1:24" s="12" customFormat="1" x14ac:dyDescent="0.3">
      <c r="A67" s="101"/>
      <c r="B67" s="101"/>
      <c r="C67" s="12" t="s">
        <v>257</v>
      </c>
      <c r="D67" s="12" t="s">
        <v>814</v>
      </c>
      <c r="E67" s="37">
        <v>6.0317460317460297E-2</v>
      </c>
      <c r="F67" s="37">
        <v>3.6363636363636397E-2</v>
      </c>
      <c r="G67" s="37">
        <v>7.3529411764705899E-2</v>
      </c>
      <c r="H67" s="37">
        <v>0</v>
      </c>
      <c r="I67" s="37">
        <v>0.10344827586206901</v>
      </c>
      <c r="J67" s="12">
        <v>2</v>
      </c>
      <c r="K67" s="12">
        <v>0</v>
      </c>
      <c r="L67" s="12">
        <v>0</v>
      </c>
      <c r="M67" s="12">
        <v>2</v>
      </c>
      <c r="N67" s="37">
        <v>7.69230769230769E-2</v>
      </c>
      <c r="O67" s="37">
        <v>0</v>
      </c>
      <c r="P67" s="12">
        <v>0</v>
      </c>
      <c r="Q67" s="37">
        <v>0.11111111111111099</v>
      </c>
      <c r="R67" s="37">
        <v>0.22222222222222199</v>
      </c>
      <c r="S67" s="37">
        <v>2.5316455696202497E-2</v>
      </c>
      <c r="T67" s="37">
        <v>7.1428571428571397E-2</v>
      </c>
      <c r="U67" s="12">
        <v>0</v>
      </c>
      <c r="V67" s="12">
        <v>0</v>
      </c>
      <c r="W67" s="12">
        <v>0</v>
      </c>
      <c r="X67" s="12" t="s">
        <v>445</v>
      </c>
    </row>
    <row r="68" spans="1:24" s="12" customFormat="1" x14ac:dyDescent="0.3">
      <c r="A68" s="101"/>
      <c r="B68" s="101"/>
      <c r="C68" s="12" t="s">
        <v>263</v>
      </c>
      <c r="D68" s="12" t="s">
        <v>815</v>
      </c>
      <c r="E68" s="37">
        <v>5.3968253968253999E-2</v>
      </c>
      <c r="F68" s="37">
        <v>4.5454545454545504E-2</v>
      </c>
      <c r="G68" s="37">
        <v>5.8823529411764698E-2</v>
      </c>
      <c r="H68" s="37">
        <v>2.32558139534884E-2</v>
      </c>
      <c r="I68" s="37">
        <v>0.17241379310344801</v>
      </c>
      <c r="J68" s="12">
        <v>0</v>
      </c>
      <c r="K68" s="12">
        <v>0</v>
      </c>
      <c r="L68" s="12">
        <v>0</v>
      </c>
      <c r="M68" s="12">
        <v>0</v>
      </c>
      <c r="N68" s="37">
        <v>0.230769230769231</v>
      </c>
      <c r="O68" s="37">
        <v>0</v>
      </c>
      <c r="P68" s="12">
        <v>0</v>
      </c>
      <c r="Q68" s="37">
        <v>0</v>
      </c>
      <c r="R68" s="37">
        <v>0.11111111111111099</v>
      </c>
      <c r="S68" s="37">
        <v>5.0632911392405104E-2</v>
      </c>
      <c r="T68" s="37">
        <v>3.5714285714285698E-2</v>
      </c>
      <c r="U68" s="12">
        <v>0</v>
      </c>
      <c r="V68" s="12">
        <v>0</v>
      </c>
      <c r="W68" s="12">
        <v>0</v>
      </c>
      <c r="X68" s="12" t="s">
        <v>445</v>
      </c>
    </row>
    <row r="69" spans="1:24" s="12" customFormat="1" x14ac:dyDescent="0.3">
      <c r="A69" s="101"/>
      <c r="B69" s="101"/>
      <c r="C69" s="12" t="s">
        <v>253</v>
      </c>
      <c r="D69" s="12" t="s">
        <v>816</v>
      </c>
      <c r="E69" s="37">
        <v>0.17142857142857099</v>
      </c>
      <c r="F69" s="37">
        <v>0.24545454545454501</v>
      </c>
      <c r="G69" s="37">
        <v>0.11764705882352899</v>
      </c>
      <c r="H69" s="37">
        <v>6.9767441860465101E-2</v>
      </c>
      <c r="I69" s="37">
        <v>6.8965517241379296E-2</v>
      </c>
      <c r="J69" s="12">
        <v>2</v>
      </c>
      <c r="K69" s="12">
        <v>0</v>
      </c>
      <c r="L69" s="12">
        <v>0</v>
      </c>
      <c r="M69" s="12">
        <v>0</v>
      </c>
      <c r="N69" s="37">
        <v>0.15384615384615399</v>
      </c>
      <c r="O69" s="37">
        <v>0.75</v>
      </c>
      <c r="P69" s="12">
        <v>1.9999999999999978</v>
      </c>
      <c r="Q69" s="37">
        <v>0.44444444444444398</v>
      </c>
      <c r="R69" s="37">
        <v>0.11111111111111099</v>
      </c>
      <c r="S69" s="37">
        <v>0.189873417721519</v>
      </c>
      <c r="T69" s="37">
        <v>7.1428571428571397E-2</v>
      </c>
      <c r="U69" s="12">
        <v>0</v>
      </c>
      <c r="V69" s="12">
        <v>0</v>
      </c>
      <c r="W69" s="12">
        <v>1</v>
      </c>
      <c r="X69" s="12" t="s">
        <v>445</v>
      </c>
    </row>
    <row r="70" spans="1:24" s="12" customFormat="1" x14ac:dyDescent="0.3">
      <c r="A70" s="101"/>
      <c r="B70" s="101"/>
      <c r="C70" s="12" t="s">
        <v>13</v>
      </c>
      <c r="D70" s="12" t="s">
        <v>628</v>
      </c>
      <c r="E70" s="37">
        <v>2.8571428571428598E-2</v>
      </c>
      <c r="F70" s="37">
        <v>4.5454545454545504E-2</v>
      </c>
      <c r="G70" s="37">
        <v>1.4705882352941201E-2</v>
      </c>
      <c r="H70" s="37">
        <v>0</v>
      </c>
      <c r="I70" s="37">
        <v>6.8965517241379296E-2</v>
      </c>
      <c r="J70" s="12">
        <v>0</v>
      </c>
      <c r="K70" s="12">
        <v>0.99999999999999889</v>
      </c>
      <c r="L70" s="12">
        <v>0</v>
      </c>
      <c r="M70" s="12">
        <v>0</v>
      </c>
      <c r="N70" s="37">
        <v>0</v>
      </c>
      <c r="O70" s="37">
        <v>8.3333333333333301E-2</v>
      </c>
      <c r="P70" s="12">
        <v>0</v>
      </c>
      <c r="Q70" s="37">
        <v>0</v>
      </c>
      <c r="R70" s="37">
        <v>3.7037037037037E-2</v>
      </c>
      <c r="S70" s="37">
        <v>2.5316455696202497E-2</v>
      </c>
      <c r="T70" s="37">
        <v>0</v>
      </c>
      <c r="U70" s="12">
        <v>0</v>
      </c>
      <c r="V70" s="12">
        <v>0</v>
      </c>
      <c r="W70" s="12">
        <v>1</v>
      </c>
      <c r="X70" s="12" t="s">
        <v>445</v>
      </c>
    </row>
    <row r="71" spans="1:24" s="12" customFormat="1" x14ac:dyDescent="0.3">
      <c r="A71" s="101"/>
      <c r="B71" s="101"/>
      <c r="C71" s="12" t="s">
        <v>12</v>
      </c>
      <c r="D71" s="12" t="s">
        <v>638</v>
      </c>
      <c r="E71" s="37">
        <v>4.1269841269841304E-2</v>
      </c>
      <c r="F71" s="37">
        <v>3.6363636363636397E-2</v>
      </c>
      <c r="G71" s="37">
        <v>1.4705882352941201E-2</v>
      </c>
      <c r="H71" s="37">
        <v>4.6511627906976702E-2</v>
      </c>
      <c r="I71" s="37">
        <v>0.10344827586206901</v>
      </c>
      <c r="J71" s="12">
        <v>0</v>
      </c>
      <c r="K71" s="12">
        <v>0.99999999999999889</v>
      </c>
      <c r="L71" s="12">
        <v>0</v>
      </c>
      <c r="M71" s="12">
        <v>0</v>
      </c>
      <c r="N71" s="37">
        <v>0</v>
      </c>
      <c r="O71" s="37">
        <v>0</v>
      </c>
      <c r="P71" s="12">
        <v>0</v>
      </c>
      <c r="Q71" s="37">
        <v>0.11111111111111099</v>
      </c>
      <c r="R71" s="37">
        <v>3.7037037037037E-2</v>
      </c>
      <c r="S71" s="37">
        <v>2.5316455696202497E-2</v>
      </c>
      <c r="T71" s="37">
        <v>7.1428571428571397E-2</v>
      </c>
      <c r="U71" s="12">
        <v>1</v>
      </c>
      <c r="V71" s="12">
        <v>0</v>
      </c>
      <c r="W71" s="12">
        <v>0</v>
      </c>
      <c r="X71" s="12" t="s">
        <v>445</v>
      </c>
    </row>
    <row r="72" spans="1:24" s="12" customFormat="1" x14ac:dyDescent="0.3">
      <c r="A72" s="101"/>
      <c r="B72" s="101"/>
      <c r="C72" s="12" t="s">
        <v>261</v>
      </c>
      <c r="D72" s="12" t="s">
        <v>817</v>
      </c>
      <c r="E72" s="37">
        <v>2.2222222222222202E-2</v>
      </c>
      <c r="F72" s="37">
        <v>0</v>
      </c>
      <c r="G72" s="37">
        <v>8.8235294117647106E-2</v>
      </c>
      <c r="H72" s="37">
        <v>2.32558139534884E-2</v>
      </c>
      <c r="I72" s="37">
        <v>0</v>
      </c>
      <c r="J72" s="12">
        <v>0</v>
      </c>
      <c r="K72" s="12">
        <v>0</v>
      </c>
      <c r="L72" s="12">
        <v>0</v>
      </c>
      <c r="M72" s="12">
        <v>0</v>
      </c>
      <c r="N72" s="37">
        <v>0</v>
      </c>
      <c r="O72" s="37">
        <v>0</v>
      </c>
      <c r="P72" s="12">
        <v>0</v>
      </c>
      <c r="Q72" s="37">
        <v>0</v>
      </c>
      <c r="R72" s="37">
        <v>0</v>
      </c>
      <c r="S72" s="37">
        <v>7.5949367088607597E-2</v>
      </c>
      <c r="T72" s="37">
        <v>0</v>
      </c>
      <c r="U72" s="12">
        <v>0</v>
      </c>
      <c r="V72" s="12">
        <v>0</v>
      </c>
      <c r="W72" s="12">
        <v>0</v>
      </c>
      <c r="X72" s="12" t="s">
        <v>445</v>
      </c>
    </row>
    <row r="73" spans="1:24" s="12" customFormat="1" x14ac:dyDescent="0.3">
      <c r="A73" s="101"/>
      <c r="B73" s="101"/>
      <c r="C73" s="12" t="s">
        <v>266</v>
      </c>
      <c r="D73" s="12" t="s">
        <v>818</v>
      </c>
      <c r="E73" s="37">
        <v>5.7142857142857099E-2</v>
      </c>
      <c r="F73" s="37">
        <v>4.5454545454545504E-2</v>
      </c>
      <c r="G73" s="37">
        <v>1.4705882352941201E-2</v>
      </c>
      <c r="H73" s="37">
        <v>4.6511627906976702E-2</v>
      </c>
      <c r="I73" s="37">
        <v>3.4482758620689703E-2</v>
      </c>
      <c r="J73" s="12">
        <v>2</v>
      </c>
      <c r="K73" s="12">
        <v>0.99999999999999889</v>
      </c>
      <c r="L73" s="12">
        <v>0</v>
      </c>
      <c r="M73" s="12">
        <v>1</v>
      </c>
      <c r="N73" s="37">
        <v>7.69230769230769E-2</v>
      </c>
      <c r="O73" s="37">
        <v>0</v>
      </c>
      <c r="P73" s="12">
        <v>1.000000000000002</v>
      </c>
      <c r="Q73" s="37">
        <v>0.11111111111111099</v>
      </c>
      <c r="R73" s="37">
        <v>7.4074074074074098E-2</v>
      </c>
      <c r="S73" s="37">
        <v>5.0632911392405104E-2</v>
      </c>
      <c r="T73" s="37">
        <v>3.5714285714285698E-2</v>
      </c>
      <c r="U73" s="12">
        <v>0</v>
      </c>
      <c r="V73" s="12">
        <v>0</v>
      </c>
      <c r="W73" s="12">
        <v>1</v>
      </c>
      <c r="X73" s="12" t="s">
        <v>445</v>
      </c>
    </row>
    <row r="74" spans="1:24" s="12" customFormat="1" x14ac:dyDescent="0.3">
      <c r="A74" s="101"/>
      <c r="B74" s="101"/>
      <c r="C74" s="12" t="s">
        <v>265</v>
      </c>
      <c r="D74" s="12" t="s">
        <v>819</v>
      </c>
      <c r="E74" s="37">
        <v>1.9047619047619001E-2</v>
      </c>
      <c r="F74" s="37">
        <v>3.6363636363636397E-2</v>
      </c>
      <c r="G74" s="37">
        <v>2.9411764705882401E-2</v>
      </c>
      <c r="H74" s="37">
        <v>4.6511627906976702E-2</v>
      </c>
      <c r="I74" s="37">
        <v>0</v>
      </c>
      <c r="J74" s="12">
        <v>0</v>
      </c>
      <c r="K74" s="12">
        <v>0</v>
      </c>
      <c r="L74" s="12">
        <v>0</v>
      </c>
      <c r="M74" s="12">
        <v>0</v>
      </c>
      <c r="N74" s="37">
        <v>0</v>
      </c>
      <c r="O74" s="37">
        <v>4.1666666666666699E-2</v>
      </c>
      <c r="P74" s="12">
        <v>0</v>
      </c>
      <c r="Q74" s="37">
        <v>0</v>
      </c>
      <c r="R74" s="37">
        <v>0</v>
      </c>
      <c r="S74" s="37">
        <v>2.5316455696202497E-2</v>
      </c>
      <c r="T74" s="37">
        <v>0</v>
      </c>
      <c r="U74" s="12">
        <v>0</v>
      </c>
      <c r="V74" s="12">
        <v>0</v>
      </c>
      <c r="W74" s="12">
        <v>1</v>
      </c>
      <c r="X74" s="12" t="s">
        <v>445</v>
      </c>
    </row>
    <row r="75" spans="1:24" s="12" customFormat="1" x14ac:dyDescent="0.3">
      <c r="A75" s="101"/>
      <c r="B75" s="101"/>
      <c r="C75" s="12" t="s">
        <v>264</v>
      </c>
      <c r="D75" s="12" t="s">
        <v>820</v>
      </c>
      <c r="E75" s="37">
        <v>6.9841269841269801E-2</v>
      </c>
      <c r="F75" s="37">
        <v>4.5454545454545504E-2</v>
      </c>
      <c r="G75" s="37">
        <v>4.4117647058823498E-2</v>
      </c>
      <c r="H75" s="37">
        <v>4.6511627906976702E-2</v>
      </c>
      <c r="I75" s="37">
        <v>0.17241379310344801</v>
      </c>
      <c r="J75" s="12">
        <v>0</v>
      </c>
      <c r="K75" s="12">
        <v>0</v>
      </c>
      <c r="L75" s="12">
        <v>0</v>
      </c>
      <c r="M75" s="12">
        <v>0</v>
      </c>
      <c r="N75" s="37">
        <v>0.15384615384615399</v>
      </c>
      <c r="O75" s="37">
        <v>0</v>
      </c>
      <c r="P75" s="12">
        <v>1.000000000000002</v>
      </c>
      <c r="Q75" s="37">
        <v>0</v>
      </c>
      <c r="R75" s="37">
        <v>0.11111111111111099</v>
      </c>
      <c r="S75" s="37">
        <v>5.0632911392405104E-2</v>
      </c>
      <c r="T75" s="37">
        <v>0.14285714285714302</v>
      </c>
      <c r="U75" s="12">
        <v>0</v>
      </c>
      <c r="V75" s="12">
        <v>0</v>
      </c>
      <c r="W75" s="12">
        <v>1</v>
      </c>
      <c r="X75" s="12" t="s">
        <v>445</v>
      </c>
    </row>
    <row r="76" spans="1:24" s="12" customFormat="1" x14ac:dyDescent="0.3">
      <c r="A76" s="101"/>
      <c r="B76" s="101"/>
      <c r="C76" s="12" t="s">
        <v>273</v>
      </c>
      <c r="D76" s="12" t="s">
        <v>821</v>
      </c>
      <c r="E76" s="37">
        <v>3.4920634920634901E-2</v>
      </c>
      <c r="F76" s="37">
        <v>4.5454545454545504E-2</v>
      </c>
      <c r="G76" s="37">
        <v>5.8823529411764698E-2</v>
      </c>
      <c r="H76" s="37">
        <v>2.32558139534884E-2</v>
      </c>
      <c r="I76" s="37">
        <v>0</v>
      </c>
      <c r="J76" s="12">
        <v>0</v>
      </c>
      <c r="K76" s="12">
        <v>0</v>
      </c>
      <c r="L76" s="12">
        <v>0</v>
      </c>
      <c r="M76" s="12">
        <v>0</v>
      </c>
      <c r="N76" s="37">
        <v>0</v>
      </c>
      <c r="O76" s="37">
        <v>0</v>
      </c>
      <c r="P76" s="12">
        <v>0</v>
      </c>
      <c r="Q76" s="37">
        <v>0</v>
      </c>
      <c r="R76" s="37">
        <v>3.7037037037037E-2</v>
      </c>
      <c r="S76" s="37">
        <v>0.10126582278480999</v>
      </c>
      <c r="T76" s="37">
        <v>0</v>
      </c>
      <c r="U76" s="12">
        <v>0</v>
      </c>
      <c r="V76" s="12">
        <v>1</v>
      </c>
      <c r="W76" s="12">
        <v>0</v>
      </c>
      <c r="X76" s="12" t="s">
        <v>445</v>
      </c>
    </row>
    <row r="77" spans="1:24" s="12" customFormat="1" ht="18.75" customHeight="1" x14ac:dyDescent="0.3">
      <c r="A77" s="101" t="s">
        <v>472</v>
      </c>
      <c r="B77" s="101" t="s">
        <v>473</v>
      </c>
      <c r="C77" s="12" t="s">
        <v>251</v>
      </c>
      <c r="D77" s="12" t="s">
        <v>798</v>
      </c>
      <c r="E77" s="37">
        <v>0.20942408376963301</v>
      </c>
      <c r="F77" s="37">
        <v>0.17647058823529399</v>
      </c>
      <c r="G77" s="37">
        <v>8.6206896551724088E-2</v>
      </c>
      <c r="H77" s="37">
        <v>0.296296296296296</v>
      </c>
      <c r="I77" s="37">
        <v>0.20338983050847501</v>
      </c>
      <c r="J77" s="23">
        <v>4</v>
      </c>
      <c r="K77" s="23">
        <v>4.0909090909090953</v>
      </c>
      <c r="L77" s="23">
        <v>0.57142857142857206</v>
      </c>
      <c r="M77" s="23">
        <v>0.44444444444444398</v>
      </c>
      <c r="N77" s="37">
        <v>5.6603773584905703E-2</v>
      </c>
      <c r="O77" s="37">
        <v>0.157894736842105</v>
      </c>
      <c r="P77" s="12">
        <v>1.5</v>
      </c>
      <c r="Q77" s="37">
        <v>0.27027027027027001</v>
      </c>
      <c r="R77" s="37">
        <v>0.2</v>
      </c>
      <c r="S77" s="37">
        <v>6.8965517241379296E-2</v>
      </c>
      <c r="T77" s="37">
        <v>0.26086956521739102</v>
      </c>
      <c r="U77" s="21">
        <v>0.66666666666666596</v>
      </c>
      <c r="V77" s="21">
        <v>1.714285714285712</v>
      </c>
      <c r="W77" s="21">
        <v>6.6666666666666599</v>
      </c>
      <c r="X77" s="12">
        <v>1</v>
      </c>
    </row>
    <row r="78" spans="1:24" s="12" customFormat="1" x14ac:dyDescent="0.3">
      <c r="A78" s="101"/>
      <c r="B78" s="101"/>
      <c r="C78" s="12" t="s">
        <v>270</v>
      </c>
      <c r="D78" s="12" t="s">
        <v>807</v>
      </c>
      <c r="E78" s="37">
        <v>1.3089005235602101E-2</v>
      </c>
      <c r="F78" s="37">
        <v>2.9411764705882401E-2</v>
      </c>
      <c r="G78" s="37">
        <v>3.4482758620689703E-2</v>
      </c>
      <c r="H78" s="37">
        <v>0</v>
      </c>
      <c r="I78" s="37">
        <v>0</v>
      </c>
      <c r="J78" s="23">
        <v>0</v>
      </c>
      <c r="K78" s="23">
        <v>0</v>
      </c>
      <c r="L78" s="23">
        <v>0</v>
      </c>
      <c r="M78" s="23">
        <v>0.44444444444444398</v>
      </c>
      <c r="N78" s="37">
        <v>0</v>
      </c>
      <c r="O78" s="37">
        <v>0</v>
      </c>
      <c r="P78" s="12">
        <v>0</v>
      </c>
      <c r="Q78" s="37">
        <v>0</v>
      </c>
      <c r="R78" s="37">
        <v>2.8571428571428598E-2</v>
      </c>
      <c r="S78" s="37">
        <v>3.4482758620689703E-2</v>
      </c>
      <c r="T78" s="37">
        <v>2.1739130434782598E-2</v>
      </c>
      <c r="U78" s="12">
        <v>0</v>
      </c>
      <c r="V78" s="12">
        <v>0</v>
      </c>
      <c r="W78" s="12">
        <v>0</v>
      </c>
      <c r="X78" s="12">
        <v>1</v>
      </c>
    </row>
    <row r="79" spans="1:24" s="12" customFormat="1" x14ac:dyDescent="0.3">
      <c r="A79" s="101"/>
      <c r="B79" s="101"/>
      <c r="C79" s="12" t="s">
        <v>259</v>
      </c>
      <c r="D79" s="12" t="s">
        <v>805</v>
      </c>
      <c r="E79" s="37">
        <v>1.04712041884817E-2</v>
      </c>
      <c r="F79" s="37">
        <v>0</v>
      </c>
      <c r="G79" s="37">
        <v>3.4482758620689703E-2</v>
      </c>
      <c r="H79" s="37">
        <v>0</v>
      </c>
      <c r="I79" s="37">
        <v>0</v>
      </c>
      <c r="J79" s="23">
        <v>0</v>
      </c>
      <c r="K79" s="23">
        <v>1.6363636363636382</v>
      </c>
      <c r="L79" s="23">
        <v>0</v>
      </c>
      <c r="M79" s="23">
        <v>0</v>
      </c>
      <c r="N79" s="37">
        <v>0</v>
      </c>
      <c r="O79" s="37">
        <v>5.2631578947368397E-2</v>
      </c>
      <c r="P79" s="12">
        <v>0</v>
      </c>
      <c r="Q79" s="37">
        <v>0</v>
      </c>
      <c r="R79" s="37">
        <v>0</v>
      </c>
      <c r="S79" s="37">
        <v>3.4482758620689703E-2</v>
      </c>
      <c r="T79" s="37">
        <v>0</v>
      </c>
      <c r="U79" s="12">
        <v>0</v>
      </c>
      <c r="V79" s="12">
        <v>0</v>
      </c>
      <c r="W79" s="12">
        <v>0</v>
      </c>
      <c r="X79" s="12">
        <v>0</v>
      </c>
    </row>
    <row r="80" spans="1:24" s="12" customFormat="1" x14ac:dyDescent="0.3">
      <c r="A80" s="101"/>
      <c r="B80" s="101"/>
      <c r="C80" s="12" t="s">
        <v>263</v>
      </c>
      <c r="D80" s="12" t="s">
        <v>815</v>
      </c>
      <c r="E80" s="37">
        <v>6.5445026178010499E-2</v>
      </c>
      <c r="F80" s="37">
        <v>1.9607843137254898E-2</v>
      </c>
      <c r="G80" s="37">
        <v>3.4482758620689703E-2</v>
      </c>
      <c r="H80" s="37">
        <v>3.7037037037037E-2</v>
      </c>
      <c r="I80" s="37">
        <v>0.101694915254237</v>
      </c>
      <c r="J80" s="23">
        <v>0</v>
      </c>
      <c r="K80" s="23">
        <v>0</v>
      </c>
      <c r="L80" s="23">
        <v>0</v>
      </c>
      <c r="M80" s="23">
        <v>0</v>
      </c>
      <c r="N80" s="37">
        <v>0.169811320754717</v>
      </c>
      <c r="O80" s="37">
        <v>5.2631578947368397E-2</v>
      </c>
      <c r="P80" s="12">
        <v>0</v>
      </c>
      <c r="Q80" s="37">
        <v>8.1081081081081099E-2</v>
      </c>
      <c r="R80" s="37">
        <v>0</v>
      </c>
      <c r="S80" s="37">
        <v>3.4482758620689703E-2</v>
      </c>
      <c r="T80" s="37">
        <v>4.3478260869565195E-2</v>
      </c>
      <c r="U80" s="21">
        <v>0.33333333333333398</v>
      </c>
      <c r="V80" s="21">
        <v>0.57142857142857117</v>
      </c>
      <c r="W80" s="12">
        <v>0</v>
      </c>
      <c r="X80" s="12">
        <v>0</v>
      </c>
    </row>
    <row r="81" spans="1:24" s="12" customFormat="1" x14ac:dyDescent="0.3">
      <c r="A81" s="101"/>
      <c r="B81" s="101"/>
      <c r="C81" s="12" t="s">
        <v>252</v>
      </c>
      <c r="D81" s="12" t="s">
        <v>801</v>
      </c>
      <c r="E81" s="37">
        <v>0.159685863874346</v>
      </c>
      <c r="F81" s="37">
        <v>0.15686274509803899</v>
      </c>
      <c r="G81" s="37">
        <v>0.18965517241379298</v>
      </c>
      <c r="H81" s="37">
        <v>0.22222222222222199</v>
      </c>
      <c r="I81" s="37">
        <v>0.101694915254237</v>
      </c>
      <c r="J81" s="23">
        <v>1.3333333333333299</v>
      </c>
      <c r="K81" s="23">
        <v>0</v>
      </c>
      <c r="L81" s="23">
        <v>2.2857142857142843</v>
      </c>
      <c r="M81" s="23">
        <v>0.44444444444444398</v>
      </c>
      <c r="N81" s="37">
        <v>0.30188679245283001</v>
      </c>
      <c r="O81" s="37">
        <v>5.2631578947368397E-2</v>
      </c>
      <c r="P81" s="12">
        <v>1.5</v>
      </c>
      <c r="Q81" s="37">
        <v>0.135135135135135</v>
      </c>
      <c r="R81" s="37">
        <v>0</v>
      </c>
      <c r="S81" s="37">
        <v>0.17241379310344801</v>
      </c>
      <c r="T81" s="37">
        <v>0.217391304347826</v>
      </c>
      <c r="U81" s="12">
        <v>0</v>
      </c>
      <c r="V81" s="21">
        <v>2.2857142857142883</v>
      </c>
      <c r="W81" s="12">
        <v>0</v>
      </c>
      <c r="X81" s="12">
        <v>0</v>
      </c>
    </row>
    <row r="82" spans="1:24" s="12" customFormat="1" x14ac:dyDescent="0.3">
      <c r="A82" s="101"/>
      <c r="B82" s="101"/>
      <c r="C82" s="12" t="s">
        <v>12</v>
      </c>
      <c r="D82" s="12" t="s">
        <v>638</v>
      </c>
      <c r="E82" s="37">
        <v>4.9738219895288004E-2</v>
      </c>
      <c r="F82" s="37">
        <v>6.8627450980392191E-2</v>
      </c>
      <c r="G82" s="37">
        <v>5.1724137931034503E-2</v>
      </c>
      <c r="H82" s="37">
        <v>3.7037037037037E-2</v>
      </c>
      <c r="I82" s="37">
        <v>5.0847457627118703E-2</v>
      </c>
      <c r="J82" s="23">
        <v>0</v>
      </c>
      <c r="K82" s="23">
        <v>0</v>
      </c>
      <c r="L82" s="23">
        <v>0</v>
      </c>
      <c r="M82" s="23">
        <v>0</v>
      </c>
      <c r="N82" s="37">
        <v>1.88679245283019E-2</v>
      </c>
      <c r="O82" s="37">
        <v>0.21052631578947398</v>
      </c>
      <c r="P82" s="12">
        <v>0</v>
      </c>
      <c r="Q82" s="37">
        <v>5.4054054054054099E-2</v>
      </c>
      <c r="R82" s="37">
        <v>0.17142857142857099</v>
      </c>
      <c r="S82" s="37">
        <v>3.4482758620689703E-2</v>
      </c>
      <c r="T82" s="37">
        <v>0</v>
      </c>
      <c r="U82" s="21">
        <v>0.33333333333333398</v>
      </c>
      <c r="V82" s="12">
        <v>0</v>
      </c>
      <c r="W82" s="12">
        <v>0</v>
      </c>
      <c r="X82" s="12">
        <v>0</v>
      </c>
    </row>
    <row r="83" spans="1:24" s="12" customFormat="1" x14ac:dyDescent="0.3">
      <c r="A83" s="101"/>
      <c r="B83" s="101"/>
      <c r="C83" s="12" t="s">
        <v>260</v>
      </c>
      <c r="D83" s="12" t="s">
        <v>808</v>
      </c>
      <c r="E83" s="37">
        <v>2.0942408376963401E-2</v>
      </c>
      <c r="F83" s="37">
        <v>9.8039215686274491E-3</v>
      </c>
      <c r="G83" s="37">
        <v>3.4482758620689703E-2</v>
      </c>
      <c r="H83" s="37">
        <v>0</v>
      </c>
      <c r="I83" s="37">
        <v>5.0847457627118703E-2</v>
      </c>
      <c r="J83" s="23">
        <v>0.66666666666666696</v>
      </c>
      <c r="K83" s="23">
        <v>0</v>
      </c>
      <c r="L83" s="23">
        <v>0</v>
      </c>
      <c r="M83" s="23">
        <v>0</v>
      </c>
      <c r="N83" s="37">
        <v>0</v>
      </c>
      <c r="O83" s="37">
        <v>0</v>
      </c>
      <c r="P83" s="12">
        <v>0</v>
      </c>
      <c r="Q83" s="37">
        <v>5.4054054054054099E-2</v>
      </c>
      <c r="R83" s="37">
        <v>0</v>
      </c>
      <c r="S83" s="37">
        <v>3.4482758620689703E-2</v>
      </c>
      <c r="T83" s="37">
        <v>0</v>
      </c>
      <c r="U83" s="12">
        <v>0</v>
      </c>
      <c r="V83" s="12">
        <v>0</v>
      </c>
      <c r="W83" s="21">
        <v>2.2222222222222197</v>
      </c>
      <c r="X83" s="12">
        <v>0</v>
      </c>
    </row>
    <row r="84" spans="1:24" s="12" customFormat="1" x14ac:dyDescent="0.3">
      <c r="A84" s="101"/>
      <c r="B84" s="101"/>
      <c r="C84" s="12" t="s">
        <v>268</v>
      </c>
      <c r="D84" s="12" t="s">
        <v>802</v>
      </c>
      <c r="E84" s="37">
        <v>2.0942408376963401E-2</v>
      </c>
      <c r="F84" s="37">
        <v>1.9607843137254898E-2</v>
      </c>
      <c r="G84" s="37">
        <v>6.8965517241379296E-2</v>
      </c>
      <c r="H84" s="37">
        <v>0</v>
      </c>
      <c r="I84" s="37">
        <v>0</v>
      </c>
      <c r="J84" s="23">
        <v>0</v>
      </c>
      <c r="K84" s="23">
        <v>0</v>
      </c>
      <c r="L84" s="23">
        <v>0</v>
      </c>
      <c r="M84" s="23">
        <v>0</v>
      </c>
      <c r="N84" s="37">
        <v>0</v>
      </c>
      <c r="O84" s="37">
        <v>0</v>
      </c>
      <c r="P84" s="12">
        <v>0</v>
      </c>
      <c r="Q84" s="37">
        <v>5.4054054054054099E-2</v>
      </c>
      <c r="R84" s="37">
        <v>2.8571428571428598E-2</v>
      </c>
      <c r="S84" s="37">
        <v>0.10344827586206901</v>
      </c>
      <c r="T84" s="37">
        <v>4.3478260869565195E-2</v>
      </c>
      <c r="U84" s="12">
        <v>0</v>
      </c>
      <c r="V84" s="12">
        <v>0</v>
      </c>
      <c r="W84" s="12">
        <v>0</v>
      </c>
      <c r="X84" s="12">
        <v>0</v>
      </c>
    </row>
    <row r="85" spans="1:24" s="12" customFormat="1" ht="15" customHeight="1" x14ac:dyDescent="0.3">
      <c r="A85" s="101"/>
      <c r="B85" s="101"/>
      <c r="C85" s="12" t="s">
        <v>253</v>
      </c>
      <c r="D85" s="12" t="s">
        <v>816</v>
      </c>
      <c r="E85" s="37">
        <v>0.159685863874346</v>
      </c>
      <c r="F85" s="37">
        <v>0.14705882352941202</v>
      </c>
      <c r="G85" s="37">
        <v>0.24137931034482801</v>
      </c>
      <c r="H85" s="37">
        <v>0</v>
      </c>
      <c r="I85" s="37">
        <v>0.23728813559321998</v>
      </c>
      <c r="J85" s="23">
        <v>1.3333333333333299</v>
      </c>
      <c r="K85" s="23">
        <v>1.6363636363636382</v>
      </c>
      <c r="L85" s="23">
        <v>1.1428571428571441</v>
      </c>
      <c r="M85" s="23">
        <v>0.88888888888888795</v>
      </c>
      <c r="N85" s="37">
        <v>0.18867924528301899</v>
      </c>
      <c r="O85" s="37">
        <v>0.26315789473684204</v>
      </c>
      <c r="P85" s="12">
        <v>1.5</v>
      </c>
      <c r="Q85" s="37">
        <v>0</v>
      </c>
      <c r="R85" s="37">
        <v>0.2</v>
      </c>
      <c r="S85" s="37">
        <v>0.27586206896551702</v>
      </c>
      <c r="T85" s="37">
        <v>0.13043478260869601</v>
      </c>
      <c r="U85" s="12">
        <v>0</v>
      </c>
      <c r="V85" s="12">
        <v>0</v>
      </c>
      <c r="W85" s="21">
        <v>4.4444444444444393</v>
      </c>
      <c r="X85" s="12">
        <v>0</v>
      </c>
    </row>
    <row r="86" spans="1:24" s="12" customFormat="1" x14ac:dyDescent="0.3">
      <c r="A86" s="101"/>
      <c r="B86" s="101"/>
      <c r="C86" s="12" t="s">
        <v>261</v>
      </c>
      <c r="D86" s="12" t="s">
        <v>817</v>
      </c>
      <c r="E86" s="37">
        <v>2.6178010471204202E-2</v>
      </c>
      <c r="F86" s="37">
        <v>9.8039215686274491E-3</v>
      </c>
      <c r="G86" s="37">
        <v>6.8965517241379296E-2</v>
      </c>
      <c r="H86" s="37">
        <v>0.11111111111111099</v>
      </c>
      <c r="I86" s="37">
        <v>1.6949152542372902E-2</v>
      </c>
      <c r="J86" s="23">
        <v>0</v>
      </c>
      <c r="K86" s="23">
        <v>0</v>
      </c>
      <c r="L86" s="23">
        <v>0</v>
      </c>
      <c r="M86" s="23">
        <v>0.44444444444444398</v>
      </c>
      <c r="N86" s="37">
        <v>3.77358490566038E-2</v>
      </c>
      <c r="O86" s="37">
        <v>0</v>
      </c>
      <c r="P86" s="12">
        <v>0</v>
      </c>
      <c r="Q86" s="37">
        <v>0</v>
      </c>
      <c r="R86" s="37">
        <v>0</v>
      </c>
      <c r="S86" s="37">
        <v>0.10344827586206901</v>
      </c>
      <c r="T86" s="37">
        <v>0</v>
      </c>
      <c r="U86" s="12">
        <v>0</v>
      </c>
      <c r="V86" s="12">
        <v>0</v>
      </c>
      <c r="W86" s="12">
        <v>0</v>
      </c>
      <c r="X86" s="12">
        <v>0</v>
      </c>
    </row>
    <row r="87" spans="1:24" s="12" customFormat="1" x14ac:dyDescent="0.3">
      <c r="A87" s="101"/>
      <c r="B87" s="101"/>
      <c r="C87" s="12" t="s">
        <v>271</v>
      </c>
      <c r="D87" s="12" t="s">
        <v>810</v>
      </c>
      <c r="E87" s="37">
        <v>5.2356020942408397E-3</v>
      </c>
      <c r="F87" s="37">
        <v>0</v>
      </c>
      <c r="G87" s="37">
        <v>1.72413793103448E-2</v>
      </c>
      <c r="H87" s="37">
        <v>0</v>
      </c>
      <c r="I87" s="37">
        <v>0</v>
      </c>
      <c r="J87" s="23">
        <v>0</v>
      </c>
      <c r="K87" s="23">
        <v>0</v>
      </c>
      <c r="L87" s="23">
        <v>0</v>
      </c>
      <c r="M87" s="23">
        <v>0</v>
      </c>
      <c r="N87" s="37">
        <v>0</v>
      </c>
      <c r="O87" s="37">
        <v>0</v>
      </c>
      <c r="P87" s="12">
        <v>0</v>
      </c>
      <c r="Q87" s="37">
        <v>0</v>
      </c>
      <c r="R87" s="37">
        <v>0</v>
      </c>
      <c r="S87" s="37">
        <v>3.4482758620689703E-2</v>
      </c>
      <c r="T87" s="37">
        <v>2.1739130434782598E-2</v>
      </c>
      <c r="U87" s="12">
        <v>0</v>
      </c>
      <c r="V87" s="12">
        <v>0</v>
      </c>
      <c r="W87" s="12">
        <v>0</v>
      </c>
      <c r="X87" s="12">
        <v>0</v>
      </c>
    </row>
    <row r="88" spans="1:24" s="12" customFormat="1" x14ac:dyDescent="0.3">
      <c r="A88" s="101"/>
      <c r="B88" s="101"/>
      <c r="C88" s="12" t="s">
        <v>273</v>
      </c>
      <c r="D88" s="12" t="s">
        <v>821</v>
      </c>
      <c r="E88" s="37">
        <v>1.5706806282722502E-2</v>
      </c>
      <c r="F88" s="37">
        <v>4.9019607843137303E-2</v>
      </c>
      <c r="G88" s="37">
        <v>1.72413793103448E-2</v>
      </c>
      <c r="H88" s="37">
        <v>0</v>
      </c>
      <c r="I88" s="37">
        <v>0</v>
      </c>
      <c r="J88" s="23">
        <v>0</v>
      </c>
      <c r="K88" s="23">
        <v>0</v>
      </c>
      <c r="L88" s="23">
        <v>0</v>
      </c>
      <c r="M88" s="23">
        <v>0.44444444444444398</v>
      </c>
      <c r="N88" s="37">
        <v>0</v>
      </c>
      <c r="O88" s="37">
        <v>0.157894736842105</v>
      </c>
      <c r="P88" s="12">
        <v>0</v>
      </c>
      <c r="Q88" s="37">
        <v>0</v>
      </c>
      <c r="R88" s="37">
        <v>0</v>
      </c>
      <c r="S88" s="37">
        <v>3.4482758620689703E-2</v>
      </c>
      <c r="T88" s="37">
        <v>0</v>
      </c>
      <c r="U88" s="12">
        <v>0</v>
      </c>
      <c r="V88" s="21">
        <v>0.57142857142857117</v>
      </c>
      <c r="W88" s="12">
        <v>0</v>
      </c>
      <c r="X88" s="12">
        <v>0</v>
      </c>
    </row>
    <row r="89" spans="1:24" s="12" customFormat="1" ht="18" customHeight="1" x14ac:dyDescent="0.3">
      <c r="A89" s="101"/>
      <c r="B89" s="101"/>
      <c r="C89" s="12" t="s">
        <v>254</v>
      </c>
      <c r="D89" s="12" t="s">
        <v>806</v>
      </c>
      <c r="E89" s="37">
        <v>0.33507853403141397</v>
      </c>
      <c r="F89" s="37">
        <v>0.35294117647058798</v>
      </c>
      <c r="G89" s="37">
        <v>0.431034482758621</v>
      </c>
      <c r="H89" s="37">
        <v>0.62962962962962998</v>
      </c>
      <c r="I89" s="37">
        <v>0.22033898305084701</v>
      </c>
      <c r="J89" s="23">
        <v>1.3333333333333299</v>
      </c>
      <c r="K89" s="23">
        <v>3.2727272727272765</v>
      </c>
      <c r="L89" s="23">
        <v>2.2857142857142843</v>
      </c>
      <c r="M89" s="23">
        <v>0</v>
      </c>
      <c r="N89" s="37">
        <v>0.24528301886792503</v>
      </c>
      <c r="O89" s="37">
        <v>0.57894736842105299</v>
      </c>
      <c r="P89" s="12">
        <v>0</v>
      </c>
      <c r="Q89" s="37">
        <v>0.18918918918918901</v>
      </c>
      <c r="R89" s="37">
        <v>0.37142857142857105</v>
      </c>
      <c r="S89" s="37">
        <v>0.58620689655172398</v>
      </c>
      <c r="T89" s="37">
        <v>0.32608695652173902</v>
      </c>
      <c r="U89" s="21">
        <v>0.33333333333333398</v>
      </c>
      <c r="V89" s="21">
        <v>3.4285714285714319</v>
      </c>
      <c r="W89" s="21">
        <v>11.111111111111121</v>
      </c>
      <c r="X89" s="12">
        <v>0</v>
      </c>
    </row>
    <row r="90" spans="1:24" s="12" customFormat="1" x14ac:dyDescent="0.3">
      <c r="A90" s="101"/>
      <c r="B90" s="101"/>
      <c r="C90" s="12" t="s">
        <v>266</v>
      </c>
      <c r="D90" s="12" t="s">
        <v>818</v>
      </c>
      <c r="E90" s="37">
        <v>5.7591623036649199E-2</v>
      </c>
      <c r="F90" s="37">
        <v>8.8235294117647106E-2</v>
      </c>
      <c r="G90" s="37">
        <v>6.8965517241379296E-2</v>
      </c>
      <c r="H90" s="37">
        <v>0.18518518518518501</v>
      </c>
      <c r="I90" s="37">
        <v>5.0847457627118703E-2</v>
      </c>
      <c r="J90" s="23">
        <v>0.66666666666666696</v>
      </c>
      <c r="K90" s="23">
        <v>1.6363636363636382</v>
      </c>
      <c r="L90" s="23">
        <v>0</v>
      </c>
      <c r="M90" s="23">
        <v>0.44444444444444398</v>
      </c>
      <c r="N90" s="37">
        <v>3.77358490566038E-2</v>
      </c>
      <c r="O90" s="37">
        <v>0.10526315789473699</v>
      </c>
      <c r="P90" s="12">
        <v>0</v>
      </c>
      <c r="Q90" s="37">
        <v>8.1081081081081099E-2</v>
      </c>
      <c r="R90" s="37">
        <v>5.7142857142857099E-2</v>
      </c>
      <c r="S90" s="37">
        <v>0</v>
      </c>
      <c r="T90" s="37">
        <v>0</v>
      </c>
      <c r="U90" s="12">
        <v>0</v>
      </c>
      <c r="V90" s="12">
        <v>0</v>
      </c>
      <c r="W90" s="21">
        <v>2.2222222222222197</v>
      </c>
      <c r="X90" s="12">
        <v>0</v>
      </c>
    </row>
    <row r="91" spans="1:24" s="12" customFormat="1" x14ac:dyDescent="0.3">
      <c r="A91" s="101"/>
      <c r="B91" s="101"/>
      <c r="C91" s="12" t="s">
        <v>257</v>
      </c>
      <c r="D91" s="12" t="s">
        <v>814</v>
      </c>
      <c r="E91" s="37">
        <v>0.11256544502617799</v>
      </c>
      <c r="F91" s="37">
        <v>7.8431372549019593E-2</v>
      </c>
      <c r="G91" s="37">
        <v>0.22413793103448298</v>
      </c>
      <c r="H91" s="37">
        <v>0</v>
      </c>
      <c r="I91" s="37">
        <v>0.101694915254237</v>
      </c>
      <c r="J91" s="23">
        <v>2</v>
      </c>
      <c r="K91" s="23">
        <v>0.81818181818181812</v>
      </c>
      <c r="L91" s="23">
        <v>0</v>
      </c>
      <c r="M91" s="23">
        <v>0</v>
      </c>
      <c r="N91" s="37">
        <v>0.169811320754717</v>
      </c>
      <c r="O91" s="37">
        <v>5.2631578947368397E-2</v>
      </c>
      <c r="P91" s="12">
        <v>0</v>
      </c>
      <c r="Q91" s="37">
        <v>0.18918918918918901</v>
      </c>
      <c r="R91" s="37">
        <v>0.114285714285714</v>
      </c>
      <c r="S91" s="37">
        <v>0.10344827586206901</v>
      </c>
      <c r="T91" s="37">
        <v>0.108695652173913</v>
      </c>
      <c r="U91" s="21">
        <v>0.33333333333333398</v>
      </c>
      <c r="V91" s="21">
        <v>1.1428571428571441</v>
      </c>
      <c r="W91" s="12">
        <v>0</v>
      </c>
      <c r="X91" s="12">
        <v>1</v>
      </c>
    </row>
    <row r="92" spans="1:24" s="12" customFormat="1" x14ac:dyDescent="0.3">
      <c r="A92" s="101"/>
      <c r="B92" s="101"/>
      <c r="C92" s="12" t="s">
        <v>274</v>
      </c>
      <c r="D92" s="12" t="s">
        <v>803</v>
      </c>
      <c r="E92" s="37">
        <v>4.7120418848167499E-2</v>
      </c>
      <c r="F92" s="37">
        <v>3.9215686274509796E-2</v>
      </c>
      <c r="G92" s="37">
        <v>3.4482758620689703E-2</v>
      </c>
      <c r="H92" s="37">
        <v>0</v>
      </c>
      <c r="I92" s="37">
        <v>8.4745762711864389E-2</v>
      </c>
      <c r="J92" s="23">
        <v>0</v>
      </c>
      <c r="K92" s="23">
        <v>0</v>
      </c>
      <c r="L92" s="23">
        <v>0.57142857142857206</v>
      </c>
      <c r="M92" s="23">
        <v>0</v>
      </c>
      <c r="N92" s="37">
        <v>5.6603773584905703E-2</v>
      </c>
      <c r="O92" s="37">
        <v>0</v>
      </c>
      <c r="P92" s="12">
        <v>3</v>
      </c>
      <c r="Q92" s="37">
        <v>0</v>
      </c>
      <c r="R92" s="37">
        <v>2.8571428571428598E-2</v>
      </c>
      <c r="S92" s="37">
        <v>0</v>
      </c>
      <c r="T92" s="37">
        <v>0.108695652173913</v>
      </c>
      <c r="U92" s="12">
        <v>0</v>
      </c>
      <c r="V92" s="21">
        <v>0.57142857142857117</v>
      </c>
      <c r="W92" s="12">
        <v>0</v>
      </c>
      <c r="X92" s="12">
        <v>0</v>
      </c>
    </row>
    <row r="93" spans="1:24" s="12" customFormat="1" x14ac:dyDescent="0.3">
      <c r="A93" s="101"/>
      <c r="B93" s="101"/>
      <c r="C93" s="12" t="s">
        <v>255</v>
      </c>
      <c r="D93" s="12" t="s">
        <v>809</v>
      </c>
      <c r="E93" s="37">
        <v>9.4240837696335109E-2</v>
      </c>
      <c r="F93" s="37">
        <v>7.8431372549019593E-2</v>
      </c>
      <c r="G93" s="37">
        <v>0.10344827586206901</v>
      </c>
      <c r="H93" s="37">
        <v>0</v>
      </c>
      <c r="I93" s="37">
        <v>0.152542372881356</v>
      </c>
      <c r="J93" s="23">
        <v>2</v>
      </c>
      <c r="K93" s="23">
        <v>0</v>
      </c>
      <c r="L93" s="23">
        <v>0</v>
      </c>
      <c r="M93" s="23">
        <v>0</v>
      </c>
      <c r="N93" s="37">
        <v>0.169811320754717</v>
      </c>
      <c r="O93" s="37">
        <v>5.2631578947368397E-2</v>
      </c>
      <c r="P93" s="12">
        <v>0</v>
      </c>
      <c r="Q93" s="37">
        <v>8.1081081081081099E-2</v>
      </c>
      <c r="R93" s="37">
        <v>0.114285714285714</v>
      </c>
      <c r="S93" s="37">
        <v>0.13793103448275901</v>
      </c>
      <c r="T93" s="37">
        <v>4.3478260869565195E-2</v>
      </c>
      <c r="U93" s="12">
        <v>0</v>
      </c>
      <c r="V93" s="21">
        <v>0.57142857142857117</v>
      </c>
      <c r="W93" s="12">
        <v>0</v>
      </c>
      <c r="X93" s="12">
        <v>0</v>
      </c>
    </row>
    <row r="94" spans="1:24" s="12" customFormat="1" x14ac:dyDescent="0.3">
      <c r="A94" s="101"/>
      <c r="B94" s="101"/>
      <c r="C94" s="12" t="s">
        <v>267</v>
      </c>
      <c r="D94" s="12" t="s">
        <v>799</v>
      </c>
      <c r="E94" s="37">
        <v>4.7120418848167499E-2</v>
      </c>
      <c r="F94" s="37">
        <v>7.8431372549019593E-2</v>
      </c>
      <c r="G94" s="37">
        <v>5.1724137931034503E-2</v>
      </c>
      <c r="H94" s="37">
        <v>0.148148148148148</v>
      </c>
      <c r="I94" s="37">
        <v>5.0847457627118703E-2</v>
      </c>
      <c r="J94" s="23">
        <v>0</v>
      </c>
      <c r="K94" s="23">
        <v>0</v>
      </c>
      <c r="L94" s="23">
        <v>0</v>
      </c>
      <c r="M94" s="23">
        <v>0.44444444444444398</v>
      </c>
      <c r="N94" s="37">
        <v>0</v>
      </c>
      <c r="O94" s="37">
        <v>0.10526315789473699</v>
      </c>
      <c r="P94" s="12">
        <v>0</v>
      </c>
      <c r="Q94" s="37">
        <v>5.4054054054054099E-2</v>
      </c>
      <c r="R94" s="37">
        <v>0</v>
      </c>
      <c r="S94" s="37">
        <v>0.10344827586206901</v>
      </c>
      <c r="T94" s="37">
        <v>2.1739130434782598E-2</v>
      </c>
      <c r="U94" s="21">
        <v>0.33333333333333398</v>
      </c>
      <c r="V94" s="12">
        <v>0</v>
      </c>
      <c r="W94" s="21">
        <v>2.2222222222222197</v>
      </c>
      <c r="X94" s="12">
        <v>0</v>
      </c>
    </row>
    <row r="95" spans="1:24" s="12" customFormat="1" x14ac:dyDescent="0.3">
      <c r="A95" s="101"/>
      <c r="B95" s="101"/>
      <c r="C95" s="12" t="s">
        <v>262</v>
      </c>
      <c r="D95" s="12" t="s">
        <v>800</v>
      </c>
      <c r="E95" s="37">
        <v>1.3089005235602101E-2</v>
      </c>
      <c r="F95" s="37">
        <v>2.9411764705882401E-2</v>
      </c>
      <c r="G95" s="37">
        <v>1.72413793103448E-2</v>
      </c>
      <c r="H95" s="37">
        <v>0</v>
      </c>
      <c r="I95" s="37">
        <v>0</v>
      </c>
      <c r="J95" s="23">
        <v>0</v>
      </c>
      <c r="K95" s="23">
        <v>0</v>
      </c>
      <c r="L95" s="23">
        <v>0</v>
      </c>
      <c r="M95" s="23">
        <v>0</v>
      </c>
      <c r="N95" s="37">
        <v>3.77358490566038E-2</v>
      </c>
      <c r="O95" s="37">
        <v>0</v>
      </c>
      <c r="P95" s="12">
        <v>0</v>
      </c>
      <c r="Q95" s="37">
        <v>2.7027027027027001E-2</v>
      </c>
      <c r="R95" s="37">
        <v>0</v>
      </c>
      <c r="S95" s="37">
        <v>3.4482758620689703E-2</v>
      </c>
      <c r="T95" s="37">
        <v>2.1739130434782598E-2</v>
      </c>
      <c r="U95" s="12">
        <v>0</v>
      </c>
      <c r="V95" s="12">
        <v>0</v>
      </c>
      <c r="W95" s="12">
        <v>0</v>
      </c>
      <c r="X95" s="12">
        <v>0</v>
      </c>
    </row>
    <row r="96" spans="1:24" s="12" customFormat="1" x14ac:dyDescent="0.3">
      <c r="A96" s="101"/>
      <c r="B96" s="101"/>
      <c r="C96" s="12" t="s">
        <v>256</v>
      </c>
      <c r="D96" s="12" t="s">
        <v>811</v>
      </c>
      <c r="E96" s="37">
        <v>9.1623036649214701E-2</v>
      </c>
      <c r="F96" s="37">
        <v>0.12745098039215699</v>
      </c>
      <c r="G96" s="37">
        <v>8.6206896551724088E-2</v>
      </c>
      <c r="H96" s="37">
        <v>3.7037037037037E-2</v>
      </c>
      <c r="I96" s="37">
        <v>0.169491525423729</v>
      </c>
      <c r="J96" s="23">
        <v>1.3333333333333299</v>
      </c>
      <c r="K96" s="23">
        <v>0</v>
      </c>
      <c r="L96" s="23">
        <v>0.57142857142857206</v>
      </c>
      <c r="M96" s="23">
        <v>0</v>
      </c>
      <c r="N96" s="37">
        <v>0.11320754716981099</v>
      </c>
      <c r="O96" s="37">
        <v>0</v>
      </c>
      <c r="P96" s="12">
        <v>0</v>
      </c>
      <c r="Q96" s="37">
        <v>0.135135135135135</v>
      </c>
      <c r="R96" s="37">
        <v>5.7142857142857099E-2</v>
      </c>
      <c r="S96" s="37">
        <v>0.13793103448275901</v>
      </c>
      <c r="T96" s="37">
        <v>8.6956521739130391E-2</v>
      </c>
      <c r="U96" s="12">
        <v>0</v>
      </c>
      <c r="V96" s="12">
        <v>0</v>
      </c>
      <c r="W96" s="12">
        <v>0</v>
      </c>
      <c r="X96" s="12">
        <v>0</v>
      </c>
    </row>
    <row r="97" spans="1:24" s="12" customFormat="1" ht="15" customHeight="1" x14ac:dyDescent="0.3">
      <c r="A97" s="101"/>
      <c r="B97" s="101"/>
      <c r="C97" s="12" t="s">
        <v>264</v>
      </c>
      <c r="D97" s="12" t="s">
        <v>820</v>
      </c>
      <c r="E97" s="37">
        <v>8.9005235602094196E-2</v>
      </c>
      <c r="F97" s="37">
        <v>3.9215686274509796E-2</v>
      </c>
      <c r="G97" s="37">
        <v>1.72413793103448E-2</v>
      </c>
      <c r="H97" s="37">
        <v>3.7037037037037E-2</v>
      </c>
      <c r="I97" s="37">
        <v>0.152542372881356</v>
      </c>
      <c r="J97" s="23">
        <v>0</v>
      </c>
      <c r="K97" s="23">
        <v>0</v>
      </c>
      <c r="L97" s="23">
        <v>0</v>
      </c>
      <c r="M97" s="23">
        <v>0</v>
      </c>
      <c r="N97" s="37">
        <v>0.13207547169811298</v>
      </c>
      <c r="O97" s="37">
        <v>0</v>
      </c>
      <c r="P97" s="12">
        <v>3</v>
      </c>
      <c r="Q97" s="37">
        <v>5.4054054054054099E-2</v>
      </c>
      <c r="R97" s="37">
        <v>8.5714285714285687E-2</v>
      </c>
      <c r="S97" s="37">
        <v>3.4482758620689703E-2</v>
      </c>
      <c r="T97" s="37">
        <v>0.15217391304347799</v>
      </c>
      <c r="U97" s="12">
        <v>0</v>
      </c>
      <c r="V97" s="21">
        <v>0.57142857142857117</v>
      </c>
      <c r="W97" s="21">
        <v>2.2222222222222197</v>
      </c>
      <c r="X97" s="12">
        <v>0</v>
      </c>
    </row>
    <row r="98" spans="1:24" s="12" customFormat="1" x14ac:dyDescent="0.3">
      <c r="A98" s="101"/>
      <c r="B98" s="101"/>
      <c r="C98" s="12" t="s">
        <v>265</v>
      </c>
      <c r="D98" s="12" t="s">
        <v>819</v>
      </c>
      <c r="E98" s="37">
        <v>5.4973821989528798E-2</v>
      </c>
      <c r="F98" s="37">
        <v>2.9411764705882401E-2</v>
      </c>
      <c r="G98" s="37">
        <v>0.10344827586206901</v>
      </c>
      <c r="H98" s="37">
        <v>0</v>
      </c>
      <c r="I98" s="37">
        <v>3.3898305084745804E-2</v>
      </c>
      <c r="J98" s="23">
        <v>0.66666666666666696</v>
      </c>
      <c r="K98" s="23">
        <v>0.81818181818181812</v>
      </c>
      <c r="L98" s="23">
        <v>0</v>
      </c>
      <c r="M98" s="23">
        <v>0</v>
      </c>
      <c r="N98" s="37">
        <v>3.77358490566038E-2</v>
      </c>
      <c r="O98" s="37">
        <v>0.10526315789473699</v>
      </c>
      <c r="P98" s="12">
        <v>0</v>
      </c>
      <c r="Q98" s="37">
        <v>5.4054054054054099E-2</v>
      </c>
      <c r="R98" s="37">
        <v>2.8571428571428598E-2</v>
      </c>
      <c r="S98" s="37">
        <v>0.20689655172413801</v>
      </c>
      <c r="T98" s="37">
        <v>6.5217391304347797E-2</v>
      </c>
      <c r="U98" s="12">
        <v>0</v>
      </c>
      <c r="V98" s="21">
        <v>0.57142857142857117</v>
      </c>
      <c r="W98" s="12">
        <v>0</v>
      </c>
      <c r="X98" s="12">
        <v>0</v>
      </c>
    </row>
    <row r="99" spans="1:24" s="12" customFormat="1" x14ac:dyDescent="0.3">
      <c r="A99" s="101"/>
      <c r="B99" s="101"/>
      <c r="C99" s="12" t="s">
        <v>272</v>
      </c>
      <c r="D99" s="12" t="s">
        <v>812</v>
      </c>
      <c r="E99" s="37">
        <v>1.8324607329842899E-2</v>
      </c>
      <c r="F99" s="37">
        <v>6.8627450980392191E-2</v>
      </c>
      <c r="G99" s="37">
        <v>0</v>
      </c>
      <c r="H99" s="37">
        <v>0</v>
      </c>
      <c r="I99" s="37">
        <v>0</v>
      </c>
      <c r="J99" s="23">
        <v>0</v>
      </c>
      <c r="K99" s="23">
        <v>0</v>
      </c>
      <c r="L99" s="23">
        <v>0</v>
      </c>
      <c r="M99" s="23">
        <v>2.2222222222222241</v>
      </c>
      <c r="N99" s="37">
        <v>1.88679245283019E-2</v>
      </c>
      <c r="O99" s="37">
        <v>0</v>
      </c>
      <c r="P99" s="12">
        <v>0</v>
      </c>
      <c r="Q99" s="37">
        <v>0</v>
      </c>
      <c r="R99" s="37">
        <v>0</v>
      </c>
      <c r="S99" s="37">
        <v>0</v>
      </c>
      <c r="T99" s="37">
        <v>0</v>
      </c>
      <c r="U99" s="12">
        <v>0</v>
      </c>
      <c r="V99" s="12">
        <v>0</v>
      </c>
      <c r="W99" s="12">
        <v>0</v>
      </c>
      <c r="X99" s="12">
        <v>1</v>
      </c>
    </row>
    <row r="100" spans="1:24" s="12" customFormat="1" x14ac:dyDescent="0.3">
      <c r="A100" s="101"/>
      <c r="B100" s="101"/>
      <c r="C100" s="12" t="s">
        <v>269</v>
      </c>
      <c r="D100" s="12" t="s">
        <v>804</v>
      </c>
      <c r="E100" s="37">
        <v>1.5706806282722502E-2</v>
      </c>
      <c r="F100" s="37">
        <v>4.9019607843137303E-2</v>
      </c>
      <c r="G100" s="37">
        <v>0</v>
      </c>
      <c r="H100" s="37">
        <v>0</v>
      </c>
      <c r="I100" s="37">
        <v>1.6949152542372902E-2</v>
      </c>
      <c r="J100" s="23">
        <v>0</v>
      </c>
      <c r="K100" s="23">
        <v>0</v>
      </c>
      <c r="L100" s="23">
        <v>0</v>
      </c>
      <c r="M100" s="23">
        <v>0</v>
      </c>
      <c r="N100" s="37">
        <v>3.77358490566038E-2</v>
      </c>
      <c r="O100" s="37">
        <v>0</v>
      </c>
      <c r="P100" s="12">
        <v>0</v>
      </c>
      <c r="Q100" s="37">
        <v>0</v>
      </c>
      <c r="R100" s="37">
        <v>0</v>
      </c>
      <c r="S100" s="37">
        <v>0</v>
      </c>
      <c r="T100" s="37">
        <v>2.1739130434782598E-2</v>
      </c>
      <c r="U100" s="12">
        <v>0</v>
      </c>
      <c r="V100" s="12">
        <v>0</v>
      </c>
      <c r="W100" s="21">
        <v>4.4444444444444393</v>
      </c>
      <c r="X100" s="12">
        <v>0</v>
      </c>
    </row>
    <row r="101" spans="1:24" s="12" customFormat="1" x14ac:dyDescent="0.3">
      <c r="A101" s="101"/>
      <c r="B101" s="101"/>
      <c r="C101" s="12" t="s">
        <v>258</v>
      </c>
      <c r="D101" s="12" t="s">
        <v>813</v>
      </c>
      <c r="E101" s="37">
        <v>0.12827225130890102</v>
      </c>
      <c r="F101" s="37">
        <v>0.12745098039215699</v>
      </c>
      <c r="G101" s="37">
        <v>0.17241379310344801</v>
      </c>
      <c r="H101" s="37">
        <v>3.7037037037037E-2</v>
      </c>
      <c r="I101" s="37">
        <v>0.101694915254237</v>
      </c>
      <c r="J101" s="23">
        <v>1.3333333333333299</v>
      </c>
      <c r="K101" s="23">
        <v>0.81818181818181812</v>
      </c>
      <c r="L101" s="23">
        <v>1.714285714285716</v>
      </c>
      <c r="M101" s="23">
        <v>0.44444444444444398</v>
      </c>
      <c r="N101" s="37">
        <v>0.20754716981132099</v>
      </c>
      <c r="O101" s="37">
        <v>0</v>
      </c>
      <c r="P101" s="12">
        <v>1.5</v>
      </c>
      <c r="Q101" s="37">
        <v>0.21621621621621601</v>
      </c>
      <c r="R101" s="37">
        <v>5.7142857142857099E-2</v>
      </c>
      <c r="S101" s="37">
        <v>6.8965517241379296E-2</v>
      </c>
      <c r="T101" s="37">
        <v>0.13043478260869601</v>
      </c>
      <c r="U101" s="21">
        <v>0.33333333333333398</v>
      </c>
      <c r="V101" s="21">
        <v>2.2857142857142883</v>
      </c>
      <c r="W101" s="12">
        <v>0</v>
      </c>
      <c r="X101" s="12">
        <v>0</v>
      </c>
    </row>
    <row r="102" spans="1:24" s="12" customFormat="1" x14ac:dyDescent="0.3">
      <c r="A102" s="101" t="s">
        <v>249</v>
      </c>
      <c r="B102" s="101" t="s">
        <v>250</v>
      </c>
      <c r="C102" s="12" t="s">
        <v>13</v>
      </c>
      <c r="D102" s="12" t="s">
        <v>628</v>
      </c>
      <c r="E102" s="37">
        <v>1.14777618364419E-2</v>
      </c>
      <c r="F102" s="37">
        <v>2.3584905660377398E-2</v>
      </c>
      <c r="G102" s="37">
        <v>0</v>
      </c>
      <c r="H102" s="37">
        <v>0</v>
      </c>
      <c r="I102" s="37">
        <v>0</v>
      </c>
      <c r="J102" s="23">
        <v>0</v>
      </c>
      <c r="K102" s="23">
        <v>0</v>
      </c>
      <c r="L102" s="23">
        <v>0</v>
      </c>
      <c r="M102" s="23">
        <v>0</v>
      </c>
      <c r="N102" s="37">
        <v>1.5151515151515201E-2</v>
      </c>
      <c r="O102" s="37">
        <v>6.9767441860465101E-2</v>
      </c>
      <c r="P102" s="12">
        <v>0</v>
      </c>
      <c r="Q102" s="37">
        <v>0</v>
      </c>
      <c r="R102" s="37">
        <v>3.2258064516128997E-2</v>
      </c>
      <c r="S102" s="37">
        <v>9.2592592592592605E-3</v>
      </c>
      <c r="T102" s="37">
        <v>1.35135135135135E-2</v>
      </c>
      <c r="U102" s="12">
        <v>0</v>
      </c>
      <c r="V102" s="12">
        <v>0</v>
      </c>
      <c r="W102" s="12">
        <v>0</v>
      </c>
      <c r="X102" s="12">
        <v>0</v>
      </c>
    </row>
    <row r="103" spans="1:24" s="12" customFormat="1" x14ac:dyDescent="0.3">
      <c r="A103" s="101"/>
      <c r="B103" s="101"/>
      <c r="C103" s="12" t="s">
        <v>14</v>
      </c>
      <c r="D103" s="12" t="s">
        <v>624</v>
      </c>
      <c r="E103" s="37">
        <v>7.1736011477761793E-3</v>
      </c>
      <c r="F103" s="37">
        <v>9.4339622641509396E-3</v>
      </c>
      <c r="G103" s="37">
        <v>7.9365079365079413E-3</v>
      </c>
      <c r="H103" s="37">
        <v>0</v>
      </c>
      <c r="I103" s="37">
        <v>0</v>
      </c>
      <c r="J103" s="23">
        <v>0</v>
      </c>
      <c r="K103" s="23">
        <v>1.3499999999999999</v>
      </c>
      <c r="L103" s="23">
        <v>0</v>
      </c>
      <c r="M103" s="23">
        <v>0.3076923076923076</v>
      </c>
      <c r="N103" s="37">
        <v>0</v>
      </c>
      <c r="O103" s="37">
        <v>0</v>
      </c>
      <c r="P103" s="12">
        <v>0</v>
      </c>
      <c r="Q103" s="37">
        <v>0</v>
      </c>
      <c r="R103" s="37">
        <v>0</v>
      </c>
      <c r="S103" s="37">
        <v>9.2592592592592605E-3</v>
      </c>
      <c r="T103" s="37">
        <v>0</v>
      </c>
      <c r="U103" s="12">
        <v>0</v>
      </c>
      <c r="V103" s="12">
        <v>0</v>
      </c>
      <c r="W103" s="12">
        <v>0</v>
      </c>
      <c r="X103" s="12">
        <v>0</v>
      </c>
    </row>
    <row r="104" spans="1:24" s="12" customFormat="1" x14ac:dyDescent="0.3">
      <c r="A104" s="101"/>
      <c r="B104" s="101"/>
      <c r="C104" s="12" t="s">
        <v>275</v>
      </c>
      <c r="D104" s="12" t="s">
        <v>822</v>
      </c>
      <c r="E104" s="37">
        <v>0.30559540889526499</v>
      </c>
      <c r="F104" s="37">
        <v>0.36320754716981102</v>
      </c>
      <c r="G104" s="37">
        <v>0.25396825396825401</v>
      </c>
      <c r="H104" s="37">
        <v>0.24285714285714299</v>
      </c>
      <c r="I104" s="37">
        <v>0.170454545454545</v>
      </c>
      <c r="J104" s="23">
        <v>3.5999999999999996</v>
      </c>
      <c r="K104" s="23">
        <v>3.6</v>
      </c>
      <c r="L104" s="23">
        <v>2.1818181818181799</v>
      </c>
      <c r="M104" s="23">
        <v>1.2307692307692319</v>
      </c>
      <c r="N104" s="37">
        <v>0.39393939393939398</v>
      </c>
      <c r="O104" s="37">
        <v>0.32558139534883701</v>
      </c>
      <c r="P104" s="12">
        <v>0.60000000000000009</v>
      </c>
      <c r="Q104" s="37">
        <v>0.26086956521739102</v>
      </c>
      <c r="R104" s="37">
        <v>0.43548387096774199</v>
      </c>
      <c r="S104" s="37">
        <v>0.28703703703703698</v>
      </c>
      <c r="T104" s="37">
        <v>0.24324324324324301</v>
      </c>
      <c r="U104" s="12">
        <v>0.5</v>
      </c>
      <c r="V104" s="21">
        <v>2.9090909090909123</v>
      </c>
      <c r="W104" s="21">
        <v>9.6551724137930997</v>
      </c>
      <c r="X104" s="12">
        <v>1</v>
      </c>
    </row>
    <row r="105" spans="1:24" s="12" customFormat="1" x14ac:dyDescent="0.3">
      <c r="A105" s="101"/>
      <c r="B105" s="101"/>
      <c r="C105" s="12" t="s">
        <v>276</v>
      </c>
      <c r="D105" s="12" t="s">
        <v>823</v>
      </c>
      <c r="E105" s="37">
        <v>2.7259684361549498E-2</v>
      </c>
      <c r="F105" s="37">
        <v>4.71698113207547E-2</v>
      </c>
      <c r="G105" s="37">
        <v>1.58730158730159E-2</v>
      </c>
      <c r="H105" s="37">
        <v>1.4285714285714299E-2</v>
      </c>
      <c r="I105" s="37">
        <v>4.5454545454545504E-2</v>
      </c>
      <c r="J105" s="23">
        <v>0.4</v>
      </c>
      <c r="K105" s="23">
        <v>0</v>
      </c>
      <c r="L105" s="23">
        <v>0.36363636363636359</v>
      </c>
      <c r="M105" s="23">
        <v>0.3076923076923076</v>
      </c>
      <c r="N105" s="37">
        <v>6.0606060606060594E-2</v>
      </c>
      <c r="O105" s="37">
        <v>4.6511627906976702E-2</v>
      </c>
      <c r="P105" s="12">
        <v>0</v>
      </c>
      <c r="Q105" s="37">
        <v>0</v>
      </c>
      <c r="R105" s="37">
        <v>0</v>
      </c>
      <c r="S105" s="37">
        <v>1.85185185185185E-2</v>
      </c>
      <c r="T105" s="37">
        <v>2.7027027027027001E-2</v>
      </c>
      <c r="U105" s="12">
        <v>0</v>
      </c>
      <c r="V105" s="21">
        <v>0.36363636363636404</v>
      </c>
      <c r="W105" s="12">
        <v>0</v>
      </c>
      <c r="X105" s="12">
        <v>0</v>
      </c>
    </row>
    <row r="106" spans="1:24" s="12" customFormat="1" x14ac:dyDescent="0.3">
      <c r="A106" s="101"/>
      <c r="B106" s="101"/>
      <c r="C106" s="12" t="s">
        <v>277</v>
      </c>
      <c r="D106" s="12" t="s">
        <v>824</v>
      </c>
      <c r="E106" s="37">
        <v>0.11190817790530801</v>
      </c>
      <c r="F106" s="37">
        <v>9.4339622641509399E-2</v>
      </c>
      <c r="G106" s="37">
        <v>9.5238095238095205E-2</v>
      </c>
      <c r="H106" s="37">
        <v>0.128571428571429</v>
      </c>
      <c r="I106" s="37">
        <v>0.125</v>
      </c>
      <c r="J106" s="23">
        <v>0.4</v>
      </c>
      <c r="K106" s="23">
        <v>0</v>
      </c>
      <c r="L106" s="23">
        <v>1.0909090909090919</v>
      </c>
      <c r="M106" s="23">
        <v>0</v>
      </c>
      <c r="N106" s="37">
        <v>9.0909090909090898E-2</v>
      </c>
      <c r="O106" s="37">
        <v>4.6511627906976702E-2</v>
      </c>
      <c r="P106" s="12">
        <v>0.60000000000000009</v>
      </c>
      <c r="Q106" s="37">
        <v>6.5217391304347797E-2</v>
      </c>
      <c r="R106" s="37">
        <v>0.241935483870968</v>
      </c>
      <c r="S106" s="37">
        <v>2.7777777777777801E-2</v>
      </c>
      <c r="T106" s="37">
        <v>0.21621621621621601</v>
      </c>
      <c r="U106" s="12">
        <v>0.5</v>
      </c>
      <c r="V106" s="21">
        <v>0.72727272727272718</v>
      </c>
      <c r="W106" s="21">
        <v>2.7586206896551801</v>
      </c>
      <c r="X106" s="12">
        <v>0</v>
      </c>
    </row>
    <row r="107" spans="1:24" s="12" customFormat="1" x14ac:dyDescent="0.3">
      <c r="A107" s="101"/>
      <c r="B107" s="101"/>
      <c r="C107" s="12" t="s">
        <v>278</v>
      </c>
      <c r="D107" s="12" t="s">
        <v>825</v>
      </c>
      <c r="E107" s="37">
        <v>0.53658536585365901</v>
      </c>
      <c r="F107" s="37">
        <v>0.46226415094339601</v>
      </c>
      <c r="G107" s="37">
        <v>0.62698412698412698</v>
      </c>
      <c r="H107" s="37">
        <v>0.61428571428571399</v>
      </c>
      <c r="I107" s="37">
        <v>0.65909090909090906</v>
      </c>
      <c r="J107" s="23">
        <v>5.6000000000000005</v>
      </c>
      <c r="K107" s="23">
        <v>4.05</v>
      </c>
      <c r="L107" s="23">
        <v>0.36363636363636359</v>
      </c>
      <c r="M107" s="23">
        <v>2.153846153846152</v>
      </c>
      <c r="N107" s="37">
        <v>0.439393939393939</v>
      </c>
      <c r="O107" s="37">
        <v>0.51162790697674398</v>
      </c>
      <c r="P107" s="12">
        <v>4.8000000000000007</v>
      </c>
      <c r="Q107" s="37">
        <v>0.67391304347826098</v>
      </c>
      <c r="R107" s="37">
        <v>0.29032258064516098</v>
      </c>
      <c r="S107" s="37">
        <v>0.64814814814814792</v>
      </c>
      <c r="T107" s="37">
        <v>0.5</v>
      </c>
      <c r="U107" s="12">
        <v>1</v>
      </c>
      <c r="V107" s="12">
        <v>4</v>
      </c>
      <c r="W107" s="21">
        <v>7.5862068965517189</v>
      </c>
      <c r="X107" s="12">
        <v>1</v>
      </c>
    </row>
    <row r="108" spans="1:24" s="12" customFormat="1" x14ac:dyDescent="0.3">
      <c r="A108" s="101" t="s">
        <v>279</v>
      </c>
      <c r="B108" s="101" t="s">
        <v>280</v>
      </c>
      <c r="C108" s="12" t="s">
        <v>118</v>
      </c>
      <c r="D108" s="12" t="s">
        <v>619</v>
      </c>
      <c r="E108" s="37">
        <v>0.46054519368723101</v>
      </c>
      <c r="F108" s="37">
        <v>0.43867924528301899</v>
      </c>
      <c r="G108" s="37">
        <v>0.42063492063492097</v>
      </c>
      <c r="H108" s="37">
        <v>0.47142857142857103</v>
      </c>
      <c r="I108" s="37">
        <v>0.40909090909090901</v>
      </c>
      <c r="J108" s="23">
        <v>2</v>
      </c>
      <c r="K108" s="23">
        <v>4.05</v>
      </c>
      <c r="L108" s="23">
        <v>2.1818181818181799</v>
      </c>
      <c r="M108" s="23">
        <v>1.2307692307692319</v>
      </c>
      <c r="N108" s="37">
        <v>0.34848484848484901</v>
      </c>
      <c r="O108" s="37">
        <v>0.86046511627906996</v>
      </c>
      <c r="P108" s="12">
        <v>5.4</v>
      </c>
      <c r="Q108" s="37">
        <v>0.41304347826087001</v>
      </c>
      <c r="R108" s="37">
        <v>0.483870967741936</v>
      </c>
      <c r="S108" s="37">
        <v>0.46296296296296297</v>
      </c>
      <c r="T108" s="37">
        <v>0.48648648648648701</v>
      </c>
      <c r="U108" s="12">
        <v>0.75</v>
      </c>
      <c r="V108" s="21">
        <v>2.5454545454545441</v>
      </c>
      <c r="W108" s="21">
        <v>8.2758620689655196</v>
      </c>
      <c r="X108" s="12">
        <v>2</v>
      </c>
    </row>
    <row r="109" spans="1:24" s="12" customFormat="1" x14ac:dyDescent="0.3">
      <c r="A109" s="101"/>
      <c r="B109" s="101"/>
      <c r="C109" s="12" t="s">
        <v>153</v>
      </c>
      <c r="D109" s="12" t="s">
        <v>624</v>
      </c>
      <c r="E109" s="37">
        <v>1.14777618364419E-2</v>
      </c>
      <c r="F109" s="37">
        <v>9.4339622641509396E-3</v>
      </c>
      <c r="G109" s="37">
        <v>3.9682539682539701E-2</v>
      </c>
      <c r="H109" s="37">
        <v>0</v>
      </c>
      <c r="I109" s="37">
        <v>1.13636363636364E-2</v>
      </c>
      <c r="J109" s="23">
        <v>0</v>
      </c>
      <c r="K109" s="23">
        <v>0</v>
      </c>
      <c r="L109" s="23">
        <v>0</v>
      </c>
      <c r="M109" s="23">
        <v>0</v>
      </c>
      <c r="N109" s="37">
        <v>1.5151515151515201E-2</v>
      </c>
      <c r="O109" s="37">
        <v>2.32558139534884E-2</v>
      </c>
      <c r="P109" s="12">
        <v>0</v>
      </c>
      <c r="Q109" s="37">
        <v>0</v>
      </c>
      <c r="R109" s="37">
        <v>0</v>
      </c>
      <c r="S109" s="37">
        <v>3.7037037037037E-2</v>
      </c>
      <c r="T109" s="37">
        <v>0</v>
      </c>
      <c r="U109" s="12">
        <v>0</v>
      </c>
      <c r="V109" s="12">
        <v>0</v>
      </c>
      <c r="W109" s="21">
        <v>0.68965517241379404</v>
      </c>
      <c r="X109" s="12">
        <v>0</v>
      </c>
    </row>
    <row r="110" spans="1:24" s="12" customFormat="1" x14ac:dyDescent="0.3">
      <c r="A110" s="101"/>
      <c r="B110" s="101"/>
      <c r="C110" s="12" t="s">
        <v>13</v>
      </c>
      <c r="D110" s="12" t="s">
        <v>628</v>
      </c>
      <c r="E110" s="37">
        <v>1.29124820659971E-2</v>
      </c>
      <c r="F110" s="37">
        <v>2.8301886792452803E-2</v>
      </c>
      <c r="G110" s="37">
        <v>0</v>
      </c>
      <c r="H110" s="37">
        <v>0</v>
      </c>
      <c r="I110" s="37">
        <v>1.13636363636364E-2</v>
      </c>
      <c r="J110" s="23">
        <v>0</v>
      </c>
      <c r="K110" s="23">
        <v>0.45</v>
      </c>
      <c r="L110" s="23">
        <v>0</v>
      </c>
      <c r="M110" s="23">
        <v>0.92307692307692402</v>
      </c>
      <c r="N110" s="37">
        <v>3.0303030303030297E-2</v>
      </c>
      <c r="O110" s="37">
        <v>0</v>
      </c>
      <c r="P110" s="12">
        <v>0.60000000000000009</v>
      </c>
      <c r="Q110" s="37">
        <v>0</v>
      </c>
      <c r="R110" s="37">
        <v>0</v>
      </c>
      <c r="S110" s="37">
        <v>9.2592592592592605E-3</v>
      </c>
      <c r="T110" s="37">
        <v>0</v>
      </c>
      <c r="U110" s="12">
        <v>0</v>
      </c>
      <c r="V110" s="12">
        <v>0</v>
      </c>
      <c r="W110" s="12">
        <v>0</v>
      </c>
      <c r="X110" s="12">
        <v>0</v>
      </c>
    </row>
    <row r="111" spans="1:24" s="12" customFormat="1" x14ac:dyDescent="0.3">
      <c r="A111" s="101"/>
      <c r="B111" s="101"/>
      <c r="C111" s="12" t="s">
        <v>154</v>
      </c>
      <c r="D111" s="12" t="s">
        <v>620</v>
      </c>
      <c r="E111" s="37">
        <v>0.51506456241033005</v>
      </c>
      <c r="F111" s="37">
        <v>0.52358490566037696</v>
      </c>
      <c r="G111" s="37">
        <v>0.53968253968253999</v>
      </c>
      <c r="H111" s="37">
        <v>0.52857142857142891</v>
      </c>
      <c r="I111" s="37">
        <v>0.56818181818181801</v>
      </c>
      <c r="J111" s="23">
        <v>8</v>
      </c>
      <c r="K111" s="23">
        <v>4.5</v>
      </c>
      <c r="L111" s="23">
        <v>1.8181818181818201</v>
      </c>
      <c r="M111" s="23">
        <v>1.846153846153848</v>
      </c>
      <c r="N111" s="37">
        <v>0.60606060606060597</v>
      </c>
      <c r="O111" s="37">
        <v>0.116279069767442</v>
      </c>
      <c r="P111" s="12">
        <v>0</v>
      </c>
      <c r="Q111" s="37">
        <v>0.58695652173912993</v>
      </c>
      <c r="R111" s="37">
        <v>0.51612903225806395</v>
      </c>
      <c r="S111" s="37">
        <v>0.49074074074074098</v>
      </c>
      <c r="T111" s="37">
        <v>0.51351351351351293</v>
      </c>
      <c r="U111" s="12">
        <v>1.25</v>
      </c>
      <c r="V111" s="21">
        <v>5.4545454545454559</v>
      </c>
      <c r="W111" s="21">
        <v>11.03448275862068</v>
      </c>
      <c r="X111" s="12">
        <v>0</v>
      </c>
    </row>
    <row r="112" spans="1:24" s="12" customFormat="1" x14ac:dyDescent="0.3">
      <c r="A112" s="101" t="s">
        <v>281</v>
      </c>
      <c r="B112" s="101" t="s">
        <v>282</v>
      </c>
      <c r="C112" s="12" t="s">
        <v>283</v>
      </c>
      <c r="D112" s="12" t="s">
        <v>826</v>
      </c>
      <c r="E112" s="37">
        <v>5.5954088952654198E-2</v>
      </c>
      <c r="F112" s="37">
        <v>4.71698113207547E-2</v>
      </c>
      <c r="G112" s="37">
        <v>3.9682539682539701E-2</v>
      </c>
      <c r="H112" s="37">
        <v>1.4285714285714299E-2</v>
      </c>
      <c r="I112" s="37">
        <v>9.0909090909090898E-2</v>
      </c>
      <c r="J112" s="23">
        <v>1.2</v>
      </c>
      <c r="K112" s="23">
        <v>0.45</v>
      </c>
      <c r="L112" s="23">
        <v>0.36363636363636359</v>
      </c>
      <c r="M112" s="23">
        <v>0</v>
      </c>
      <c r="N112" s="37">
        <v>7.5757575757575801E-2</v>
      </c>
      <c r="O112" s="37">
        <v>6.9767441860465101E-2</v>
      </c>
      <c r="P112" s="12">
        <v>0</v>
      </c>
      <c r="Q112" s="37">
        <v>4.3478260869565195E-2</v>
      </c>
      <c r="R112" s="37">
        <v>4.8387096774193498E-2</v>
      </c>
      <c r="S112" s="37">
        <v>2.7777777777777801E-2</v>
      </c>
      <c r="T112" s="37">
        <v>6.7567567567567599E-2</v>
      </c>
      <c r="U112" s="12">
        <v>0.5</v>
      </c>
      <c r="V112" s="21">
        <v>0.72727272727272718</v>
      </c>
      <c r="W112" s="12">
        <v>0</v>
      </c>
      <c r="X112" s="12">
        <v>0</v>
      </c>
    </row>
    <row r="113" spans="1:24" s="12" customFormat="1" x14ac:dyDescent="0.3">
      <c r="A113" s="101"/>
      <c r="B113" s="101"/>
      <c r="C113" s="12" t="s">
        <v>284</v>
      </c>
      <c r="D113" s="12" t="s">
        <v>827</v>
      </c>
      <c r="E113" s="37">
        <v>1.29124820659971E-2</v>
      </c>
      <c r="F113" s="37">
        <v>3.77358490566038E-2</v>
      </c>
      <c r="G113" s="37">
        <v>0</v>
      </c>
      <c r="H113" s="37">
        <v>0</v>
      </c>
      <c r="I113" s="37">
        <v>1.13636363636364E-2</v>
      </c>
      <c r="J113" s="23">
        <v>0</v>
      </c>
      <c r="K113" s="23">
        <v>0</v>
      </c>
      <c r="L113" s="23">
        <v>0</v>
      </c>
      <c r="M113" s="23">
        <v>0.92307692307692402</v>
      </c>
      <c r="N113" s="37">
        <v>1.5151515151515201E-2</v>
      </c>
      <c r="O113" s="37">
        <v>0</v>
      </c>
      <c r="P113" s="12">
        <v>0</v>
      </c>
      <c r="Q113" s="37">
        <v>2.1739130434782598E-2</v>
      </c>
      <c r="R113" s="37">
        <v>3.2258064516128997E-2</v>
      </c>
      <c r="S113" s="37">
        <v>9.2592592592592605E-3</v>
      </c>
      <c r="T113" s="37">
        <v>0</v>
      </c>
      <c r="U113" s="12">
        <v>0</v>
      </c>
      <c r="V113" s="12">
        <v>0</v>
      </c>
      <c r="W113" s="12">
        <v>0</v>
      </c>
      <c r="X113" s="12">
        <v>0</v>
      </c>
    </row>
    <row r="114" spans="1:24" s="12" customFormat="1" x14ac:dyDescent="0.3">
      <c r="A114" s="101"/>
      <c r="B114" s="101"/>
      <c r="C114" s="12" t="s">
        <v>285</v>
      </c>
      <c r="D114" s="12" t="s">
        <v>828</v>
      </c>
      <c r="E114" s="37">
        <v>2.1520803443328601E-2</v>
      </c>
      <c r="F114" s="37">
        <v>1.88679245283019E-2</v>
      </c>
      <c r="G114" s="37">
        <v>4.7619047619047603E-2</v>
      </c>
      <c r="H114" s="37">
        <v>0</v>
      </c>
      <c r="I114" s="37">
        <v>1.13636363636364E-2</v>
      </c>
      <c r="J114" s="23">
        <v>0</v>
      </c>
      <c r="K114" s="23">
        <v>0</v>
      </c>
      <c r="L114" s="23">
        <v>0.36363636363636359</v>
      </c>
      <c r="M114" s="23">
        <v>0</v>
      </c>
      <c r="N114" s="37">
        <v>1.5151515151515201E-2</v>
      </c>
      <c r="O114" s="37">
        <v>4.6511627906976702E-2</v>
      </c>
      <c r="P114" s="12">
        <v>0.60000000000000009</v>
      </c>
      <c r="Q114" s="37">
        <v>2.1739130434782598E-2</v>
      </c>
      <c r="R114" s="37">
        <v>1.6129032258064498E-2</v>
      </c>
      <c r="S114" s="37">
        <v>4.6296296296296301E-2</v>
      </c>
      <c r="T114" s="37">
        <v>2.7027027027027001E-2</v>
      </c>
      <c r="U114" s="12">
        <v>0</v>
      </c>
      <c r="V114" s="12">
        <v>0</v>
      </c>
      <c r="W114" s="12">
        <v>0</v>
      </c>
      <c r="X114" s="12">
        <v>0</v>
      </c>
    </row>
    <row r="115" spans="1:24" s="12" customFormat="1" x14ac:dyDescent="0.3">
      <c r="A115" s="101"/>
      <c r="B115" s="101"/>
      <c r="C115" s="12" t="s">
        <v>286</v>
      </c>
      <c r="D115" s="12" t="s">
        <v>829</v>
      </c>
      <c r="E115" s="37">
        <v>0.456241032998565</v>
      </c>
      <c r="F115" s="37">
        <v>0.39622641509433998</v>
      </c>
      <c r="G115" s="37">
        <v>0.42063492063492097</v>
      </c>
      <c r="H115" s="37">
        <v>0.58571428571428596</v>
      </c>
      <c r="I115" s="37">
        <v>0.42045454545454497</v>
      </c>
      <c r="J115" s="23">
        <v>3.5999999999999996</v>
      </c>
      <c r="K115" s="23">
        <v>1.8</v>
      </c>
      <c r="L115" s="23">
        <v>2.1818181818181799</v>
      </c>
      <c r="M115" s="23">
        <v>1.2307692307692319</v>
      </c>
      <c r="N115" s="37">
        <v>0.60606060606060597</v>
      </c>
      <c r="O115" s="37">
        <v>0.27906976744186002</v>
      </c>
      <c r="P115" s="12">
        <v>3.5999999999999996</v>
      </c>
      <c r="Q115" s="37">
        <v>0.47826086956521702</v>
      </c>
      <c r="R115" s="37">
        <v>0.40322580645161304</v>
      </c>
      <c r="S115" s="37">
        <v>0.42592592592592604</v>
      </c>
      <c r="T115" s="37">
        <v>0.58108108108108103</v>
      </c>
      <c r="U115" s="12">
        <v>0.75</v>
      </c>
      <c r="V115" s="21">
        <v>4.7272727272727284</v>
      </c>
      <c r="W115" s="21">
        <v>4.8275862068965605</v>
      </c>
      <c r="X115" s="12">
        <v>0</v>
      </c>
    </row>
    <row r="116" spans="1:24" s="12" customFormat="1" x14ac:dyDescent="0.3">
      <c r="A116" s="101"/>
      <c r="B116" s="101"/>
      <c r="C116" s="12" t="s">
        <v>287</v>
      </c>
      <c r="D116" s="12" t="s">
        <v>830</v>
      </c>
      <c r="E116" s="37">
        <v>2.86944045911047E-2</v>
      </c>
      <c r="F116" s="37">
        <v>1.88679245283019E-2</v>
      </c>
      <c r="G116" s="37">
        <v>7.9365079365079413E-3</v>
      </c>
      <c r="H116" s="37">
        <v>0</v>
      </c>
      <c r="I116" s="37">
        <v>2.2727272727272697E-2</v>
      </c>
      <c r="J116" s="23">
        <v>0.4</v>
      </c>
      <c r="K116" s="23">
        <v>0</v>
      </c>
      <c r="L116" s="23">
        <v>0</v>
      </c>
      <c r="M116" s="23">
        <v>0.3076923076923076</v>
      </c>
      <c r="N116" s="37">
        <v>0</v>
      </c>
      <c r="O116" s="37">
        <v>4.6511627906976702E-2</v>
      </c>
      <c r="P116" s="12">
        <v>0</v>
      </c>
      <c r="Q116" s="37">
        <v>4.3478260869565195E-2</v>
      </c>
      <c r="R116" s="37">
        <v>8.0645161290322592E-2</v>
      </c>
      <c r="S116" s="37">
        <v>1.85185185185185E-2</v>
      </c>
      <c r="T116" s="37">
        <v>2.7027027027027001E-2</v>
      </c>
      <c r="U116" s="12">
        <v>0.25</v>
      </c>
      <c r="V116" s="12">
        <v>0</v>
      </c>
      <c r="W116" s="21">
        <v>0.68965517241379404</v>
      </c>
      <c r="X116" s="12">
        <v>1</v>
      </c>
    </row>
    <row r="117" spans="1:24" s="12" customFormat="1" x14ac:dyDescent="0.3">
      <c r="A117" s="101"/>
      <c r="B117" s="101"/>
      <c r="C117" s="12" t="s">
        <v>13</v>
      </c>
      <c r="D117" s="12" t="s">
        <v>628</v>
      </c>
      <c r="E117" s="37">
        <v>9.6126255380200906E-2</v>
      </c>
      <c r="F117" s="37">
        <v>0.12735849056603801</v>
      </c>
      <c r="G117" s="37">
        <v>7.1428571428571397E-2</v>
      </c>
      <c r="H117" s="37">
        <v>0</v>
      </c>
      <c r="I117" s="37">
        <v>4.5454545454545504E-2</v>
      </c>
      <c r="J117" s="23">
        <v>0.8</v>
      </c>
      <c r="K117" s="23">
        <v>4.05</v>
      </c>
      <c r="L117" s="23">
        <v>0</v>
      </c>
      <c r="M117" s="23">
        <v>0</v>
      </c>
      <c r="N117" s="37">
        <v>1.5151515151515201E-2</v>
      </c>
      <c r="O117" s="37">
        <v>0.27906976744186002</v>
      </c>
      <c r="P117" s="12">
        <v>0.60000000000000009</v>
      </c>
      <c r="Q117" s="37">
        <v>0.13043478260869601</v>
      </c>
      <c r="R117" s="37">
        <v>9.6774193548387094E-2</v>
      </c>
      <c r="S117" s="37">
        <v>8.3333333333333301E-2</v>
      </c>
      <c r="T117" s="37">
        <v>8.1081081081081099E-2</v>
      </c>
      <c r="U117" s="12">
        <v>0.25</v>
      </c>
      <c r="V117" s="21">
        <v>0.36363636363636404</v>
      </c>
      <c r="W117" s="21">
        <v>6.2068965517241406</v>
      </c>
      <c r="X117" s="12">
        <v>0</v>
      </c>
    </row>
    <row r="118" spans="1:24" s="12" customFormat="1" x14ac:dyDescent="0.3">
      <c r="A118" s="101"/>
      <c r="B118" s="101"/>
      <c r="C118" s="12" t="s">
        <v>14</v>
      </c>
      <c r="D118" s="12" t="s">
        <v>624</v>
      </c>
      <c r="E118" s="37">
        <v>2.4390243902439001E-2</v>
      </c>
      <c r="F118" s="37">
        <v>3.77358490566038E-2</v>
      </c>
      <c r="G118" s="37">
        <v>3.9682539682539701E-2</v>
      </c>
      <c r="H118" s="37">
        <v>0</v>
      </c>
      <c r="I118" s="37">
        <v>7.9545454545454503E-2</v>
      </c>
      <c r="J118" s="23">
        <v>0</v>
      </c>
      <c r="K118" s="23">
        <v>0</v>
      </c>
      <c r="L118" s="23">
        <v>0</v>
      </c>
      <c r="M118" s="23">
        <v>0</v>
      </c>
      <c r="N118" s="37">
        <v>4.5454545454545504E-2</v>
      </c>
      <c r="O118" s="37">
        <v>2.32558139534884E-2</v>
      </c>
      <c r="P118" s="12">
        <v>0</v>
      </c>
      <c r="Q118" s="37">
        <v>0</v>
      </c>
      <c r="R118" s="37">
        <v>0</v>
      </c>
      <c r="S118" s="37">
        <v>4.6296296296296301E-2</v>
      </c>
      <c r="T118" s="37">
        <v>0</v>
      </c>
      <c r="U118" s="12">
        <v>0</v>
      </c>
      <c r="V118" s="12">
        <v>0</v>
      </c>
      <c r="W118" s="21">
        <v>0.68965517241379404</v>
      </c>
      <c r="X118" s="12">
        <v>0</v>
      </c>
    </row>
    <row r="119" spans="1:24" s="12" customFormat="1" x14ac:dyDescent="0.3">
      <c r="A119" s="101"/>
      <c r="B119" s="101"/>
      <c r="C119" s="12" t="s">
        <v>154</v>
      </c>
      <c r="D119" s="12" t="s">
        <v>620</v>
      </c>
      <c r="E119" s="37">
        <v>0.30416068866571</v>
      </c>
      <c r="F119" s="37">
        <v>0.31603773584905698</v>
      </c>
      <c r="G119" s="37">
        <v>0.37301587301587297</v>
      </c>
      <c r="H119" s="37">
        <v>0.4</v>
      </c>
      <c r="I119" s="37">
        <v>0.31818181818181801</v>
      </c>
      <c r="J119" s="23">
        <v>4</v>
      </c>
      <c r="K119" s="23">
        <v>2.6999999999999997</v>
      </c>
      <c r="L119" s="23">
        <v>1.0909090909090919</v>
      </c>
      <c r="M119" s="23">
        <v>1.5384615384615401</v>
      </c>
      <c r="N119" s="37">
        <v>0.22727272727272702</v>
      </c>
      <c r="O119" s="37">
        <v>0.25581395348837199</v>
      </c>
      <c r="P119" s="12">
        <v>1.2000000000000002</v>
      </c>
      <c r="Q119" s="37">
        <v>0.26086956521739102</v>
      </c>
      <c r="R119" s="37">
        <v>0.32258064516128998</v>
      </c>
      <c r="S119" s="37">
        <v>0.342592592592593</v>
      </c>
      <c r="T119" s="37">
        <v>0.21621621621621601</v>
      </c>
      <c r="U119" s="12">
        <v>0.25</v>
      </c>
      <c r="V119" s="21">
        <v>2.1818181818181839</v>
      </c>
      <c r="W119" s="21">
        <v>7.5862068965517189</v>
      </c>
      <c r="X119" s="12">
        <v>1</v>
      </c>
    </row>
    <row r="120" spans="1:24" s="12" customFormat="1" ht="15.75" customHeight="1" x14ac:dyDescent="0.3">
      <c r="A120" s="101" t="s">
        <v>288</v>
      </c>
      <c r="B120" s="101" t="s">
        <v>289</v>
      </c>
      <c r="C120" s="12" t="s">
        <v>470</v>
      </c>
      <c r="D120" s="12" t="s">
        <v>470</v>
      </c>
      <c r="E120" s="21">
        <v>0.22585924713584299</v>
      </c>
      <c r="F120" s="21">
        <v>0.29100529100529099</v>
      </c>
      <c r="G120" s="21">
        <v>0.17857142857142899</v>
      </c>
      <c r="H120" s="21">
        <v>0.157894736842105</v>
      </c>
      <c r="I120" s="21">
        <v>0.22857142857142901</v>
      </c>
      <c r="J120" s="21">
        <v>0.22727272727272699</v>
      </c>
      <c r="K120" s="21">
        <v>0.11111111111111099</v>
      </c>
      <c r="L120" s="21">
        <v>0.36363636363636398</v>
      </c>
      <c r="M120" s="21">
        <v>0.69230769230769196</v>
      </c>
      <c r="N120" s="21">
        <v>0.296875</v>
      </c>
      <c r="O120" s="21">
        <v>0.18421052631578899</v>
      </c>
      <c r="P120" s="12">
        <v>0.25</v>
      </c>
      <c r="Q120" s="12">
        <v>0.3</v>
      </c>
      <c r="R120" s="21">
        <v>0.28571428571428598</v>
      </c>
      <c r="S120" s="21">
        <v>9.6774193548387094E-2</v>
      </c>
      <c r="T120" s="21">
        <v>0.14925373134328401</v>
      </c>
      <c r="U120" s="12">
        <v>0.125</v>
      </c>
      <c r="V120" s="12">
        <v>0.3</v>
      </c>
      <c r="W120" s="21">
        <v>0.41666666666666702</v>
      </c>
      <c r="X120" s="12">
        <v>0.5</v>
      </c>
    </row>
    <row r="121" spans="1:24" s="12" customFormat="1" x14ac:dyDescent="0.3">
      <c r="A121" s="101"/>
      <c r="B121" s="101"/>
      <c r="C121" s="12" t="s">
        <v>471</v>
      </c>
      <c r="D121" s="12" t="s">
        <v>471</v>
      </c>
      <c r="E121" s="12">
        <v>138</v>
      </c>
      <c r="F121" s="21">
        <v>55</v>
      </c>
      <c r="G121" s="21">
        <v>20</v>
      </c>
      <c r="H121" s="12">
        <v>9</v>
      </c>
      <c r="I121" s="12">
        <v>16</v>
      </c>
      <c r="J121" s="23">
        <v>5</v>
      </c>
      <c r="K121" s="23">
        <v>2</v>
      </c>
      <c r="L121" s="23">
        <v>4</v>
      </c>
      <c r="M121" s="23">
        <v>9</v>
      </c>
      <c r="N121" s="12">
        <v>19</v>
      </c>
      <c r="O121" s="12">
        <v>7</v>
      </c>
      <c r="P121" s="12">
        <v>2</v>
      </c>
      <c r="Q121" s="12">
        <v>12</v>
      </c>
      <c r="R121" s="12">
        <v>16</v>
      </c>
      <c r="S121" s="12">
        <v>9</v>
      </c>
      <c r="T121" s="12">
        <v>10</v>
      </c>
      <c r="U121" s="12">
        <v>1</v>
      </c>
      <c r="V121" s="12">
        <v>6</v>
      </c>
      <c r="W121" s="12">
        <v>10</v>
      </c>
      <c r="X121" s="12">
        <v>1</v>
      </c>
    </row>
    <row r="130" spans="1:2" x14ac:dyDescent="0.3">
      <c r="A130" s="106"/>
      <c r="B130" s="106"/>
    </row>
    <row r="131" spans="1:2" x14ac:dyDescent="0.3">
      <c r="A131" s="106"/>
      <c r="B131" s="106"/>
    </row>
    <row r="132" spans="1:2" x14ac:dyDescent="0.3">
      <c r="A132" s="106"/>
      <c r="B132" s="106"/>
    </row>
  </sheetData>
  <autoFilter ref="A6:X121" xr:uid="{00000000-0009-0000-0000-000006000000}"/>
  <mergeCells count="25">
    <mergeCell ref="A112:A119"/>
    <mergeCell ref="B112:B119"/>
    <mergeCell ref="B50:B76"/>
    <mergeCell ref="A50:A76"/>
    <mergeCell ref="A130:A132"/>
    <mergeCell ref="B130:B132"/>
    <mergeCell ref="A102:A107"/>
    <mergeCell ref="B102:B107"/>
    <mergeCell ref="A108:A111"/>
    <mergeCell ref="B108:B111"/>
    <mergeCell ref="B120:B121"/>
    <mergeCell ref="A120:A121"/>
    <mergeCell ref="A4:E4"/>
    <mergeCell ref="B9:B10"/>
    <mergeCell ref="A9:A10"/>
    <mergeCell ref="B77:B101"/>
    <mergeCell ref="A77:A101"/>
    <mergeCell ref="A11:A23"/>
    <mergeCell ref="B11:B23"/>
    <mergeCell ref="B38:B49"/>
    <mergeCell ref="A7:A8"/>
    <mergeCell ref="B7:B8"/>
    <mergeCell ref="A24:A25"/>
    <mergeCell ref="B24:B25"/>
    <mergeCell ref="B26:B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211"/>
  <sheetViews>
    <sheetView zoomScaleNormal="100" workbookViewId="0">
      <pane xSplit="4" ySplit="6" topLeftCell="E7" activePane="bottomRight" state="frozen"/>
      <selection pane="topRight" activeCell="G1" sqref="G1"/>
      <selection pane="bottomLeft" activeCell="A7" sqref="A7"/>
      <selection pane="bottomRight"/>
    </sheetView>
  </sheetViews>
  <sheetFormatPr baseColWidth="10" defaultColWidth="11.5703125" defaultRowHeight="16.5" x14ac:dyDescent="0.3"/>
  <cols>
    <col min="1" max="1" width="11.5703125" style="14"/>
    <col min="2" max="2" width="41.42578125" style="14" customWidth="1"/>
    <col min="3" max="3" width="21.42578125" style="14" hidden="1" customWidth="1"/>
    <col min="4" max="4" width="40.28515625" style="14" customWidth="1"/>
    <col min="5" max="6" width="11.5703125" style="14" customWidth="1"/>
    <col min="7" max="7" width="17.42578125" style="14" customWidth="1"/>
    <col min="8" max="16384" width="11.5703125" style="14"/>
  </cols>
  <sheetData>
    <row r="1" spans="1:24" ht="18.75" x14ac:dyDescent="0.3">
      <c r="A1" s="24" t="s">
        <v>1129</v>
      </c>
    </row>
    <row r="2" spans="1:24" x14ac:dyDescent="0.3">
      <c r="A2" s="17" t="s">
        <v>1110</v>
      </c>
    </row>
    <row r="4" spans="1:24" s="46" customFormat="1" ht="17.25" customHeight="1" x14ac:dyDescent="0.3">
      <c r="A4" s="100" t="s">
        <v>956</v>
      </c>
      <c r="B4" s="100"/>
      <c r="C4" s="100"/>
      <c r="D4" s="100"/>
      <c r="E4" s="100"/>
      <c r="F4" s="60"/>
      <c r="G4" s="60"/>
      <c r="H4" s="41"/>
      <c r="I4" s="41"/>
      <c r="J4" s="41"/>
      <c r="K4" s="41"/>
      <c r="L4" s="41"/>
      <c r="M4" s="41"/>
      <c r="N4" s="41"/>
      <c r="O4" s="41"/>
      <c r="P4" s="41"/>
      <c r="Q4" s="41"/>
      <c r="R4" s="41"/>
      <c r="S4" s="41"/>
      <c r="T4" s="41"/>
      <c r="U4" s="41"/>
      <c r="V4" s="41"/>
      <c r="W4" s="41"/>
      <c r="X4" s="41"/>
    </row>
    <row r="5" spans="1:24" s="30" customFormat="1" x14ac:dyDescent="0.3">
      <c r="A5" s="42" t="s">
        <v>957</v>
      </c>
      <c r="B5" s="42"/>
      <c r="C5" s="42"/>
      <c r="D5" s="42"/>
      <c r="E5" s="42"/>
      <c r="F5" s="42"/>
      <c r="G5" s="42"/>
      <c r="H5" s="42"/>
      <c r="I5" s="42"/>
      <c r="J5" s="42"/>
      <c r="K5" s="42"/>
      <c r="L5" s="42"/>
      <c r="M5" s="42"/>
      <c r="N5" s="42"/>
      <c r="O5" s="42"/>
      <c r="P5" s="42"/>
      <c r="Q5" s="42"/>
      <c r="R5" s="42"/>
      <c r="S5" s="42"/>
      <c r="T5" s="42"/>
      <c r="U5" s="42"/>
      <c r="V5" s="42"/>
      <c r="W5" s="42"/>
      <c r="X5" s="42"/>
    </row>
    <row r="6" spans="1:24" s="65" customFormat="1" ht="28.5" customHeight="1" x14ac:dyDescent="0.3">
      <c r="A6" s="61" t="s">
        <v>0</v>
      </c>
      <c r="B6" s="61" t="s">
        <v>1</v>
      </c>
      <c r="C6" s="61" t="s">
        <v>2</v>
      </c>
      <c r="D6" s="61" t="s">
        <v>2</v>
      </c>
      <c r="E6" s="62" t="s">
        <v>962</v>
      </c>
      <c r="F6" s="62" t="s">
        <v>959</v>
      </c>
      <c r="G6" s="62" t="s">
        <v>960</v>
      </c>
      <c r="H6" s="63" t="s">
        <v>571</v>
      </c>
      <c r="I6" s="63" t="s">
        <v>572</v>
      </c>
      <c r="J6" s="64" t="s">
        <v>573</v>
      </c>
      <c r="K6" s="64" t="s">
        <v>574</v>
      </c>
      <c r="L6" s="64" t="s">
        <v>575</v>
      </c>
      <c r="M6" s="64" t="s">
        <v>576</v>
      </c>
      <c r="N6" s="63" t="s">
        <v>577</v>
      </c>
      <c r="O6" s="63" t="s">
        <v>578</v>
      </c>
      <c r="P6" s="64" t="s">
        <v>579</v>
      </c>
      <c r="Q6" s="63" t="s">
        <v>580</v>
      </c>
      <c r="R6" s="63" t="s">
        <v>581</v>
      </c>
      <c r="S6" s="63" t="s">
        <v>582</v>
      </c>
      <c r="T6" s="63" t="s">
        <v>583</v>
      </c>
      <c r="U6" s="64" t="s">
        <v>584</v>
      </c>
      <c r="V6" s="64" t="s">
        <v>585</v>
      </c>
      <c r="W6" s="64" t="s">
        <v>586</v>
      </c>
      <c r="X6" s="64" t="s">
        <v>587</v>
      </c>
    </row>
    <row r="7" spans="1:24" s="12" customFormat="1" ht="19.5" customHeight="1" x14ac:dyDescent="0.3">
      <c r="A7" s="12" t="s">
        <v>73</v>
      </c>
      <c r="B7" s="101" t="s">
        <v>72</v>
      </c>
      <c r="C7" s="12" t="s">
        <v>470</v>
      </c>
      <c r="D7" s="12" t="s">
        <v>1158</v>
      </c>
      <c r="E7" s="21">
        <v>0.13698630136986301</v>
      </c>
      <c r="F7" s="21">
        <v>0.16666666666666699</v>
      </c>
      <c r="G7" s="21">
        <v>0.30769230769230799</v>
      </c>
      <c r="H7" s="21">
        <v>0.33333333333333298</v>
      </c>
      <c r="I7" s="12">
        <v>0</v>
      </c>
      <c r="J7" s="12">
        <v>0</v>
      </c>
      <c r="K7" s="12">
        <v>0</v>
      </c>
      <c r="L7" s="12">
        <v>0</v>
      </c>
      <c r="M7" s="12">
        <v>0</v>
      </c>
      <c r="N7" s="12">
        <v>0</v>
      </c>
      <c r="O7" s="12">
        <v>0</v>
      </c>
      <c r="P7" s="12">
        <v>1</v>
      </c>
      <c r="Q7" s="12">
        <v>0.4</v>
      </c>
      <c r="R7" s="12">
        <v>0</v>
      </c>
      <c r="S7" s="12">
        <v>0.5</v>
      </c>
      <c r="T7" s="12">
        <v>0</v>
      </c>
      <c r="U7" s="12" t="s">
        <v>445</v>
      </c>
      <c r="V7" s="12">
        <v>0</v>
      </c>
      <c r="W7" s="21">
        <v>0.42857142857142899</v>
      </c>
      <c r="X7" s="12">
        <v>0</v>
      </c>
    </row>
    <row r="8" spans="1:24" s="12" customFormat="1" x14ac:dyDescent="0.3">
      <c r="A8" s="12" t="s">
        <v>73</v>
      </c>
      <c r="B8" s="101"/>
      <c r="C8" s="12" t="s">
        <v>471</v>
      </c>
      <c r="D8" s="12" t="s">
        <v>1159</v>
      </c>
      <c r="E8" s="12">
        <v>10</v>
      </c>
      <c r="F8" s="21">
        <v>4</v>
      </c>
      <c r="G8" s="21">
        <v>4</v>
      </c>
      <c r="H8" s="12">
        <v>1</v>
      </c>
      <c r="I8" s="12">
        <v>0</v>
      </c>
      <c r="J8" s="12">
        <v>0</v>
      </c>
      <c r="K8" s="12">
        <v>0</v>
      </c>
      <c r="L8" s="12">
        <v>0</v>
      </c>
      <c r="M8" s="12">
        <v>0</v>
      </c>
      <c r="N8" s="12">
        <v>0</v>
      </c>
      <c r="O8" s="12">
        <v>0</v>
      </c>
      <c r="P8" s="12">
        <v>1</v>
      </c>
      <c r="Q8" s="12">
        <v>2</v>
      </c>
      <c r="R8" s="12">
        <v>0</v>
      </c>
      <c r="S8" s="12">
        <v>3</v>
      </c>
      <c r="T8" s="12">
        <v>0</v>
      </c>
      <c r="U8" s="12" t="s">
        <v>445</v>
      </c>
      <c r="V8" s="12">
        <v>0</v>
      </c>
      <c r="W8" s="12">
        <v>3</v>
      </c>
      <c r="X8" s="12">
        <v>0</v>
      </c>
    </row>
    <row r="9" spans="1:24" s="12" customFormat="1" x14ac:dyDescent="0.3">
      <c r="A9" s="12" t="s">
        <v>74</v>
      </c>
      <c r="B9" s="101"/>
      <c r="C9" s="12" t="s">
        <v>470</v>
      </c>
      <c r="D9" s="12" t="s">
        <v>1160</v>
      </c>
      <c r="E9" s="21">
        <v>0.209876543209877</v>
      </c>
      <c r="F9" s="21">
        <v>0.27777777777777801</v>
      </c>
      <c r="G9" s="21">
        <v>0.27272727272727298</v>
      </c>
      <c r="H9" s="21">
        <v>0.14285714285714299</v>
      </c>
      <c r="I9" s="21">
        <v>0.15384615384615399</v>
      </c>
      <c r="J9" s="12">
        <v>0.25</v>
      </c>
      <c r="K9" s="12" t="s">
        <v>445</v>
      </c>
      <c r="L9" s="12">
        <v>0.5</v>
      </c>
      <c r="M9" s="12">
        <v>0.25</v>
      </c>
      <c r="N9" s="21">
        <v>0.14285714285714299</v>
      </c>
      <c r="O9" s="21">
        <v>0.625</v>
      </c>
      <c r="P9" s="12">
        <v>0</v>
      </c>
      <c r="Q9" s="21">
        <v>0.16666666666666699</v>
      </c>
      <c r="R9" s="12">
        <v>0</v>
      </c>
      <c r="S9" s="21">
        <v>0.16666666666666699</v>
      </c>
      <c r="T9" s="12">
        <v>0</v>
      </c>
      <c r="U9" s="12" t="s">
        <v>445</v>
      </c>
      <c r="V9" s="12">
        <v>0</v>
      </c>
      <c r="W9" s="21">
        <v>0.42857142857142899</v>
      </c>
      <c r="X9" s="12">
        <v>0</v>
      </c>
    </row>
    <row r="10" spans="1:24" s="12" customFormat="1" x14ac:dyDescent="0.3">
      <c r="A10" s="12" t="s">
        <v>74</v>
      </c>
      <c r="B10" s="101"/>
      <c r="C10" s="12" t="s">
        <v>471</v>
      </c>
      <c r="D10" s="12" t="s">
        <v>1161</v>
      </c>
      <c r="E10" s="12">
        <v>17</v>
      </c>
      <c r="F10" s="21">
        <v>10</v>
      </c>
      <c r="G10" s="21">
        <v>3</v>
      </c>
      <c r="H10" s="12">
        <v>1</v>
      </c>
      <c r="I10" s="12">
        <v>2</v>
      </c>
      <c r="J10" s="12">
        <v>1</v>
      </c>
      <c r="K10" s="12" t="s">
        <v>445</v>
      </c>
      <c r="L10" s="12">
        <v>1</v>
      </c>
      <c r="M10" s="12">
        <v>1</v>
      </c>
      <c r="N10" s="12">
        <v>1</v>
      </c>
      <c r="O10" s="12">
        <v>5</v>
      </c>
      <c r="P10" s="12">
        <v>0</v>
      </c>
      <c r="Q10" s="12">
        <v>1</v>
      </c>
      <c r="R10" s="12">
        <v>0</v>
      </c>
      <c r="S10" s="12">
        <v>1</v>
      </c>
      <c r="T10" s="12">
        <v>0</v>
      </c>
      <c r="U10" s="12" t="s">
        <v>445</v>
      </c>
      <c r="V10" s="12">
        <v>0</v>
      </c>
      <c r="W10" s="12">
        <v>3</v>
      </c>
      <c r="X10" s="12">
        <v>0</v>
      </c>
    </row>
    <row r="11" spans="1:24" s="12" customFormat="1" x14ac:dyDescent="0.3">
      <c r="A11" s="12" t="s">
        <v>75</v>
      </c>
      <c r="B11" s="101"/>
      <c r="C11" s="12" t="s">
        <v>470</v>
      </c>
      <c r="D11" s="12" t="s">
        <v>1162</v>
      </c>
      <c r="E11" s="12">
        <v>0.56000000000000005</v>
      </c>
      <c r="F11" s="21">
        <v>0.40909090909090901</v>
      </c>
      <c r="G11" s="21">
        <v>0.625</v>
      </c>
      <c r="H11" s="21">
        <v>0.71428571428571397</v>
      </c>
      <c r="I11" s="21">
        <v>0.57142857142857095</v>
      </c>
      <c r="J11" s="12">
        <v>0.5</v>
      </c>
      <c r="K11" s="12">
        <v>1</v>
      </c>
      <c r="L11" s="12" t="s">
        <v>445</v>
      </c>
      <c r="M11" s="12" t="s">
        <v>445</v>
      </c>
      <c r="N11" s="21">
        <v>0.230769230769231</v>
      </c>
      <c r="O11" s="12">
        <v>0.6</v>
      </c>
      <c r="P11" s="12" t="s">
        <v>445</v>
      </c>
      <c r="Q11" s="12">
        <v>1</v>
      </c>
      <c r="R11" s="12">
        <v>0.625</v>
      </c>
      <c r="S11" s="12">
        <v>0.6</v>
      </c>
      <c r="T11" s="21">
        <v>0.55555555555555602</v>
      </c>
      <c r="U11" s="12" t="s">
        <v>445</v>
      </c>
      <c r="V11" s="12">
        <v>0.5</v>
      </c>
      <c r="W11" s="21">
        <v>0.57142857142857095</v>
      </c>
      <c r="X11" s="12" t="s">
        <v>445</v>
      </c>
    </row>
    <row r="12" spans="1:24" s="12" customFormat="1" x14ac:dyDescent="0.3">
      <c r="A12" s="12" t="s">
        <v>75</v>
      </c>
      <c r="B12" s="101"/>
      <c r="C12" s="12" t="s">
        <v>471</v>
      </c>
      <c r="D12" s="12" t="s">
        <v>1163</v>
      </c>
      <c r="E12" s="12">
        <v>42</v>
      </c>
      <c r="F12" s="21">
        <v>9</v>
      </c>
      <c r="G12" s="21">
        <v>10</v>
      </c>
      <c r="H12" s="12">
        <v>5</v>
      </c>
      <c r="I12" s="12">
        <v>4</v>
      </c>
      <c r="J12" s="12">
        <v>1</v>
      </c>
      <c r="K12" s="12">
        <v>1</v>
      </c>
      <c r="L12" s="12" t="s">
        <v>445</v>
      </c>
      <c r="M12" s="12" t="s">
        <v>445</v>
      </c>
      <c r="N12" s="12">
        <v>3</v>
      </c>
      <c r="O12" s="12">
        <v>3</v>
      </c>
      <c r="P12" s="12" t="s">
        <v>445</v>
      </c>
      <c r="Q12" s="12">
        <v>4</v>
      </c>
      <c r="R12" s="12">
        <v>5</v>
      </c>
      <c r="S12" s="12">
        <v>6</v>
      </c>
      <c r="T12" s="12">
        <v>5</v>
      </c>
      <c r="U12" s="12" t="s">
        <v>445</v>
      </c>
      <c r="V12" s="12">
        <v>1</v>
      </c>
      <c r="W12" s="12">
        <v>4</v>
      </c>
      <c r="X12" s="12" t="s">
        <v>445</v>
      </c>
    </row>
    <row r="13" spans="1:24" s="12" customFormat="1" x14ac:dyDescent="0.3">
      <c r="A13" s="12" t="s">
        <v>76</v>
      </c>
      <c r="B13" s="101"/>
      <c r="C13" s="12" t="s">
        <v>470</v>
      </c>
      <c r="D13" s="12" t="s">
        <v>1164</v>
      </c>
      <c r="E13" s="21">
        <v>0.472727272727273</v>
      </c>
      <c r="F13" s="21">
        <v>0.35294117647058798</v>
      </c>
      <c r="G13" s="21">
        <v>0.68421052631578905</v>
      </c>
      <c r="H13" s="21">
        <v>0.375</v>
      </c>
      <c r="I13" s="12">
        <v>0.75</v>
      </c>
      <c r="J13" s="21">
        <v>0.66666666666666696</v>
      </c>
      <c r="K13" s="12">
        <v>0</v>
      </c>
      <c r="L13" s="12" t="s">
        <v>445</v>
      </c>
      <c r="M13" s="12">
        <v>0.4</v>
      </c>
      <c r="N13" s="21">
        <v>0.230769230769231</v>
      </c>
      <c r="O13" s="21">
        <v>0.66666666666666696</v>
      </c>
      <c r="P13" s="12">
        <v>1</v>
      </c>
      <c r="Q13" s="21">
        <v>0.81818181818181801</v>
      </c>
      <c r="R13" s="21">
        <v>0.16666666666666699</v>
      </c>
      <c r="S13" s="12">
        <v>0.6</v>
      </c>
      <c r="T13" s="21">
        <v>0.38461538461538503</v>
      </c>
      <c r="U13" s="12">
        <v>0.5</v>
      </c>
      <c r="V13" s="12">
        <v>0.5</v>
      </c>
      <c r="W13" s="12">
        <v>0.25</v>
      </c>
      <c r="X13" s="12">
        <v>0</v>
      </c>
    </row>
    <row r="14" spans="1:24" s="12" customFormat="1" x14ac:dyDescent="0.3">
      <c r="A14" s="12" t="s">
        <v>76</v>
      </c>
      <c r="B14" s="101"/>
      <c r="C14" s="12" t="s">
        <v>471</v>
      </c>
      <c r="D14" s="12" t="s">
        <v>1165</v>
      </c>
      <c r="E14" s="12">
        <v>52</v>
      </c>
      <c r="F14" s="21">
        <v>12</v>
      </c>
      <c r="G14" s="21">
        <v>13</v>
      </c>
      <c r="H14" s="12">
        <v>3</v>
      </c>
      <c r="I14" s="12">
        <v>9</v>
      </c>
      <c r="J14" s="12">
        <v>2</v>
      </c>
      <c r="K14" s="12">
        <v>0</v>
      </c>
      <c r="L14" s="12" t="s">
        <v>445</v>
      </c>
      <c r="M14" s="12">
        <v>2</v>
      </c>
      <c r="N14" s="12">
        <v>3</v>
      </c>
      <c r="O14" s="12">
        <v>4</v>
      </c>
      <c r="P14" s="12">
        <v>1</v>
      </c>
      <c r="Q14" s="12">
        <v>9</v>
      </c>
      <c r="R14" s="12">
        <v>2</v>
      </c>
      <c r="S14" s="12">
        <v>9</v>
      </c>
      <c r="T14" s="12">
        <v>5</v>
      </c>
      <c r="U14" s="12">
        <v>1</v>
      </c>
      <c r="V14" s="12">
        <v>1</v>
      </c>
      <c r="W14" s="12">
        <v>1</v>
      </c>
      <c r="X14" s="12">
        <v>0</v>
      </c>
    </row>
    <row r="15" spans="1:24" s="12" customFormat="1" x14ac:dyDescent="0.3">
      <c r="A15" s="12" t="s">
        <v>77</v>
      </c>
      <c r="B15" s="101"/>
      <c r="C15" s="12" t="s">
        <v>470</v>
      </c>
      <c r="D15" s="12" t="s">
        <v>1166</v>
      </c>
      <c r="E15" s="21">
        <v>0.95652173913043503</v>
      </c>
      <c r="F15" s="21">
        <v>0.9</v>
      </c>
      <c r="G15" s="21">
        <v>1.05</v>
      </c>
      <c r="H15" s="12">
        <v>1</v>
      </c>
      <c r="I15" s="21">
        <v>1.06666666666667</v>
      </c>
      <c r="J15" s="12">
        <v>1</v>
      </c>
      <c r="K15" s="21">
        <v>0.71428571428571397</v>
      </c>
      <c r="L15" s="12">
        <v>0.75</v>
      </c>
      <c r="M15" s="21">
        <v>0.66666666666666696</v>
      </c>
      <c r="N15" s="12">
        <v>1</v>
      </c>
      <c r="O15" s="12">
        <v>1</v>
      </c>
      <c r="P15" s="12">
        <v>1.5</v>
      </c>
      <c r="Q15" s="12">
        <v>0.8</v>
      </c>
      <c r="R15" s="21">
        <v>0.94117647058823495</v>
      </c>
      <c r="S15" s="21">
        <v>1.07692307692308</v>
      </c>
      <c r="T15" s="21">
        <v>0.88235294117647101</v>
      </c>
      <c r="U15" s="12">
        <v>1</v>
      </c>
      <c r="V15" s="12">
        <v>1</v>
      </c>
      <c r="W15" s="12">
        <v>1.125</v>
      </c>
      <c r="X15" s="12">
        <v>0.5</v>
      </c>
    </row>
    <row r="16" spans="1:24" s="12" customFormat="1" x14ac:dyDescent="0.3">
      <c r="A16" s="12" t="s">
        <v>77</v>
      </c>
      <c r="B16" s="101"/>
      <c r="C16" s="12" t="s">
        <v>471</v>
      </c>
      <c r="D16" s="12" t="s">
        <v>1167</v>
      </c>
      <c r="E16" s="12">
        <v>154</v>
      </c>
      <c r="F16" s="21">
        <v>45</v>
      </c>
      <c r="G16" s="21">
        <v>21</v>
      </c>
      <c r="H16" s="12">
        <v>14</v>
      </c>
      <c r="I16" s="12">
        <v>16</v>
      </c>
      <c r="J16" s="12">
        <v>9</v>
      </c>
      <c r="K16" s="12">
        <v>5</v>
      </c>
      <c r="L16" s="12">
        <v>3</v>
      </c>
      <c r="M16" s="12">
        <v>2</v>
      </c>
      <c r="N16" s="12">
        <v>19</v>
      </c>
      <c r="O16" s="12">
        <v>10</v>
      </c>
      <c r="P16" s="12">
        <v>3</v>
      </c>
      <c r="Q16" s="12">
        <v>12</v>
      </c>
      <c r="R16" s="12">
        <v>16</v>
      </c>
      <c r="S16" s="12">
        <v>14</v>
      </c>
      <c r="T16" s="12">
        <v>15</v>
      </c>
      <c r="U16" s="12">
        <v>2</v>
      </c>
      <c r="V16" s="12">
        <v>4</v>
      </c>
      <c r="W16" s="12">
        <v>9</v>
      </c>
      <c r="X16" s="12">
        <v>1</v>
      </c>
    </row>
    <row r="17" spans="1:24" s="12" customFormat="1" x14ac:dyDescent="0.3">
      <c r="A17" s="12" t="s">
        <v>78</v>
      </c>
      <c r="B17" s="101"/>
      <c r="C17" s="12" t="s">
        <v>470</v>
      </c>
      <c r="D17" s="12" t="s">
        <v>1168</v>
      </c>
      <c r="E17" s="21">
        <v>0.94915254237288105</v>
      </c>
      <c r="F17" s="21">
        <v>0.921875</v>
      </c>
      <c r="G17" s="21">
        <v>1.0333333333333301</v>
      </c>
      <c r="H17" s="21">
        <v>0.94444444444444398</v>
      </c>
      <c r="I17" s="21">
        <v>0.92307692307692302</v>
      </c>
      <c r="J17" s="12">
        <v>1</v>
      </c>
      <c r="K17" s="21">
        <v>1.3333333333333299</v>
      </c>
      <c r="L17" s="12">
        <v>1</v>
      </c>
      <c r="M17" s="12">
        <v>1</v>
      </c>
      <c r="N17" s="21">
        <v>0.80769230769230804</v>
      </c>
      <c r="O17" s="12">
        <v>0.7</v>
      </c>
      <c r="P17" s="12" t="s">
        <v>445</v>
      </c>
      <c r="Q17" s="21">
        <v>0.9375</v>
      </c>
      <c r="R17" s="21">
        <v>1.0714285714285701</v>
      </c>
      <c r="S17" s="21">
        <v>0.94117647058823495</v>
      </c>
      <c r="T17" s="21">
        <v>1.06666666666667</v>
      </c>
      <c r="U17" s="12">
        <v>1</v>
      </c>
      <c r="V17" s="12">
        <v>0.8</v>
      </c>
      <c r="W17" s="21">
        <v>1.1666666666666701</v>
      </c>
      <c r="X17" s="12" t="s">
        <v>445</v>
      </c>
    </row>
    <row r="18" spans="1:24" s="12" customFormat="1" x14ac:dyDescent="0.3">
      <c r="A18" s="12" t="s">
        <v>78</v>
      </c>
      <c r="B18" s="101"/>
      <c r="C18" s="12" t="s">
        <v>471</v>
      </c>
      <c r="D18" s="12" t="s">
        <v>1169</v>
      </c>
      <c r="E18" s="12">
        <v>168</v>
      </c>
      <c r="F18" s="21">
        <v>59</v>
      </c>
      <c r="G18" s="21">
        <v>31</v>
      </c>
      <c r="H18" s="12">
        <v>17</v>
      </c>
      <c r="I18" s="12">
        <v>24</v>
      </c>
      <c r="J18" s="12">
        <v>7</v>
      </c>
      <c r="K18" s="12">
        <v>4</v>
      </c>
      <c r="L18" s="12">
        <v>1</v>
      </c>
      <c r="M18" s="12">
        <v>5</v>
      </c>
      <c r="N18" s="12">
        <v>21</v>
      </c>
      <c r="O18" s="12">
        <v>7</v>
      </c>
      <c r="P18" s="12" t="s">
        <v>445</v>
      </c>
      <c r="Q18" s="12">
        <v>15</v>
      </c>
      <c r="R18" s="12">
        <v>15</v>
      </c>
      <c r="S18" s="12">
        <v>16</v>
      </c>
      <c r="T18" s="12">
        <v>16</v>
      </c>
      <c r="U18" s="12">
        <v>2</v>
      </c>
      <c r="V18" s="12">
        <v>4</v>
      </c>
      <c r="W18" s="12">
        <v>14</v>
      </c>
      <c r="X18" s="12" t="s">
        <v>445</v>
      </c>
    </row>
    <row r="19" spans="1:24" s="12" customFormat="1" x14ac:dyDescent="0.3">
      <c r="A19" s="12" t="s">
        <v>79</v>
      </c>
      <c r="B19" s="101"/>
      <c r="C19" s="12" t="s">
        <v>470</v>
      </c>
      <c r="D19" s="12" t="s">
        <v>1170</v>
      </c>
      <c r="E19" s="21">
        <v>0.99130434782608701</v>
      </c>
      <c r="F19" s="21">
        <v>0.90243902439024404</v>
      </c>
      <c r="G19" s="21">
        <v>1.2105263157894699</v>
      </c>
      <c r="H19" s="12">
        <v>1</v>
      </c>
      <c r="I19" s="21">
        <v>0.92857142857142805</v>
      </c>
      <c r="J19" s="12">
        <v>1</v>
      </c>
      <c r="K19" s="21">
        <v>1.3333333333333299</v>
      </c>
      <c r="L19" s="12">
        <v>1</v>
      </c>
      <c r="M19" s="12">
        <v>1</v>
      </c>
      <c r="N19" s="21">
        <v>0.94117647058823495</v>
      </c>
      <c r="O19" s="12">
        <v>1</v>
      </c>
      <c r="P19" s="12" t="s">
        <v>445</v>
      </c>
      <c r="Q19" s="12">
        <v>1</v>
      </c>
      <c r="R19" s="12">
        <v>1.125</v>
      </c>
      <c r="S19" s="12">
        <v>0.875</v>
      </c>
      <c r="T19" s="12">
        <v>1</v>
      </c>
      <c r="U19" s="12" t="s">
        <v>445</v>
      </c>
      <c r="V19" s="12">
        <v>1</v>
      </c>
      <c r="W19" s="12">
        <v>1</v>
      </c>
      <c r="X19" s="12">
        <v>1</v>
      </c>
    </row>
    <row r="20" spans="1:24" s="12" customFormat="1" x14ac:dyDescent="0.3">
      <c r="A20" s="12" t="s">
        <v>79</v>
      </c>
      <c r="B20" s="101"/>
      <c r="C20" s="12" t="s">
        <v>471</v>
      </c>
      <c r="D20" s="12" t="s">
        <v>1171</v>
      </c>
      <c r="E20" s="12">
        <v>114</v>
      </c>
      <c r="F20" s="21">
        <v>37</v>
      </c>
      <c r="G20" s="21">
        <v>23</v>
      </c>
      <c r="H20" s="12">
        <v>14</v>
      </c>
      <c r="I20" s="12">
        <v>13</v>
      </c>
      <c r="J20" s="12">
        <v>4</v>
      </c>
      <c r="K20" s="12">
        <v>4</v>
      </c>
      <c r="L20" s="12">
        <v>3</v>
      </c>
      <c r="M20" s="12">
        <v>3</v>
      </c>
      <c r="N20" s="12">
        <v>16</v>
      </c>
      <c r="O20" s="12">
        <v>9</v>
      </c>
      <c r="P20" s="12" t="s">
        <v>445</v>
      </c>
      <c r="Q20" s="12">
        <v>8</v>
      </c>
      <c r="R20" s="12">
        <v>9</v>
      </c>
      <c r="S20" s="12">
        <v>7</v>
      </c>
      <c r="T20" s="12">
        <v>16</v>
      </c>
      <c r="U20" s="12" t="s">
        <v>445</v>
      </c>
      <c r="V20" s="12">
        <v>6</v>
      </c>
      <c r="W20" s="12">
        <v>1</v>
      </c>
      <c r="X20" s="12">
        <v>1</v>
      </c>
    </row>
    <row r="21" spans="1:24" s="12" customFormat="1" x14ac:dyDescent="0.3">
      <c r="A21" s="12" t="s">
        <v>435</v>
      </c>
      <c r="B21" s="101"/>
      <c r="C21" s="12" t="s">
        <v>470</v>
      </c>
      <c r="D21" s="12" t="s">
        <v>1172</v>
      </c>
      <c r="E21" s="21">
        <v>0.88888888888888895</v>
      </c>
      <c r="F21" s="21">
        <v>0.88235294117647101</v>
      </c>
      <c r="G21" s="21">
        <v>0.92857142857142805</v>
      </c>
      <c r="H21" s="21">
        <v>1.07692307692308</v>
      </c>
      <c r="I21" s="21">
        <v>0.66666666666666696</v>
      </c>
      <c r="J21" s="21">
        <v>1.1111111111111101</v>
      </c>
      <c r="K21" s="12">
        <v>0.8</v>
      </c>
      <c r="L21" s="12" t="s">
        <v>445</v>
      </c>
      <c r="M21" s="21">
        <v>0.33333333333333298</v>
      </c>
      <c r="N21" s="21">
        <v>0.8125</v>
      </c>
      <c r="O21" s="12">
        <v>1</v>
      </c>
      <c r="P21" s="12">
        <v>1</v>
      </c>
      <c r="Q21" s="12">
        <v>1</v>
      </c>
      <c r="R21" s="21">
        <v>1.1111111111111101</v>
      </c>
      <c r="S21" s="21">
        <v>0.85714285714285698</v>
      </c>
      <c r="T21" s="21">
        <v>0.78947368421052599</v>
      </c>
      <c r="U21" s="12">
        <v>1</v>
      </c>
      <c r="V21" s="21">
        <v>0.66666666666666696</v>
      </c>
      <c r="W21" s="21">
        <v>1.1428571428571399</v>
      </c>
      <c r="X21" s="12" t="s">
        <v>445</v>
      </c>
    </row>
    <row r="22" spans="1:24" s="12" customFormat="1" x14ac:dyDescent="0.3">
      <c r="A22" s="12" t="s">
        <v>435</v>
      </c>
      <c r="B22" s="101"/>
      <c r="C22" s="12" t="s">
        <v>471</v>
      </c>
      <c r="D22" s="12" t="s">
        <v>1173</v>
      </c>
      <c r="E22" s="12">
        <v>112</v>
      </c>
      <c r="F22" s="21">
        <v>30</v>
      </c>
      <c r="G22" s="21">
        <v>13</v>
      </c>
      <c r="H22" s="12">
        <v>14</v>
      </c>
      <c r="I22" s="12">
        <v>12</v>
      </c>
      <c r="J22" s="12">
        <v>10</v>
      </c>
      <c r="K22" s="12">
        <v>4</v>
      </c>
      <c r="L22" s="12" t="s">
        <v>445</v>
      </c>
      <c r="M22" s="12">
        <v>1</v>
      </c>
      <c r="N22" s="12">
        <v>13</v>
      </c>
      <c r="O22" s="12">
        <v>6</v>
      </c>
      <c r="P22" s="12">
        <v>3</v>
      </c>
      <c r="Q22" s="12">
        <v>6</v>
      </c>
      <c r="R22" s="12">
        <v>10</v>
      </c>
      <c r="S22" s="12">
        <v>6</v>
      </c>
      <c r="T22" s="12">
        <v>15</v>
      </c>
      <c r="U22" s="12">
        <v>2</v>
      </c>
      <c r="V22" s="12">
        <v>2</v>
      </c>
      <c r="W22" s="12">
        <v>8</v>
      </c>
      <c r="X22" s="12" t="s">
        <v>445</v>
      </c>
    </row>
    <row r="23" spans="1:24" s="12" customFormat="1" x14ac:dyDescent="0.3">
      <c r="A23" s="12" t="s">
        <v>80</v>
      </c>
      <c r="B23" s="101"/>
      <c r="C23" s="12" t="s">
        <v>470</v>
      </c>
      <c r="D23" s="12" t="s">
        <v>1174</v>
      </c>
      <c r="E23" s="21">
        <v>0.70422535211267601</v>
      </c>
      <c r="F23" s="21">
        <v>0.7</v>
      </c>
      <c r="G23" s="21">
        <v>0.6</v>
      </c>
      <c r="H23" s="12">
        <v>0.7</v>
      </c>
      <c r="I23" s="21">
        <v>0.72727272727272696</v>
      </c>
      <c r="J23" s="12">
        <v>0</v>
      </c>
      <c r="K23" s="12">
        <v>0</v>
      </c>
      <c r="L23" s="21">
        <v>0.66666666666666696</v>
      </c>
      <c r="M23" s="12" t="s">
        <v>445</v>
      </c>
      <c r="N23" s="12">
        <v>0.5</v>
      </c>
      <c r="O23" s="12">
        <v>0.5</v>
      </c>
      <c r="P23" s="12" t="s">
        <v>445</v>
      </c>
      <c r="Q23" s="20">
        <v>0.85714285714285698</v>
      </c>
      <c r="R23" s="12">
        <v>0.75</v>
      </c>
      <c r="S23" s="12">
        <v>0.5</v>
      </c>
      <c r="T23" s="12">
        <v>0.75</v>
      </c>
      <c r="U23" s="12">
        <v>0.5</v>
      </c>
      <c r="V23" s="12">
        <v>1</v>
      </c>
      <c r="W23" s="12">
        <v>1</v>
      </c>
      <c r="X23" s="12" t="s">
        <v>445</v>
      </c>
    </row>
    <row r="24" spans="1:24" s="12" customFormat="1" x14ac:dyDescent="0.3">
      <c r="A24" s="12" t="s">
        <v>80</v>
      </c>
      <c r="B24" s="101"/>
      <c r="C24" s="12" t="s">
        <v>471</v>
      </c>
      <c r="D24" s="12" t="s">
        <v>1175</v>
      </c>
      <c r="E24" s="12">
        <v>50</v>
      </c>
      <c r="F24" s="21">
        <v>21</v>
      </c>
      <c r="G24" s="21">
        <v>6</v>
      </c>
      <c r="H24" s="12">
        <v>7</v>
      </c>
      <c r="I24" s="12">
        <v>8</v>
      </c>
      <c r="J24" s="12">
        <v>0</v>
      </c>
      <c r="K24" s="12">
        <v>0</v>
      </c>
      <c r="L24" s="12">
        <v>2</v>
      </c>
      <c r="M24" s="12" t="s">
        <v>445</v>
      </c>
      <c r="N24" s="12">
        <v>3</v>
      </c>
      <c r="O24" s="12">
        <v>2</v>
      </c>
      <c r="P24" s="12" t="s">
        <v>445</v>
      </c>
      <c r="Q24" s="12">
        <v>6</v>
      </c>
      <c r="R24" s="12">
        <v>3</v>
      </c>
      <c r="S24" s="12">
        <v>1</v>
      </c>
      <c r="T24" s="12">
        <v>9</v>
      </c>
      <c r="U24" s="12">
        <v>1</v>
      </c>
      <c r="V24" s="12">
        <v>2</v>
      </c>
      <c r="W24" s="12">
        <v>6</v>
      </c>
      <c r="X24" s="12" t="s">
        <v>445</v>
      </c>
    </row>
    <row r="25" spans="1:24" s="12" customFormat="1" x14ac:dyDescent="0.3">
      <c r="A25" s="12" t="s">
        <v>81</v>
      </c>
      <c r="B25" s="101"/>
      <c r="C25" s="12" t="s">
        <v>470</v>
      </c>
      <c r="D25" s="12" t="s">
        <v>1176</v>
      </c>
      <c r="E25" s="21">
        <v>0.67213114754098402</v>
      </c>
      <c r="F25" s="21">
        <v>0.48148148148148101</v>
      </c>
      <c r="G25" s="21">
        <v>0.875</v>
      </c>
      <c r="H25" s="21">
        <v>0.5</v>
      </c>
      <c r="I25" s="21">
        <v>0.625</v>
      </c>
      <c r="J25" s="12">
        <v>0.75</v>
      </c>
      <c r="K25" s="12">
        <v>1</v>
      </c>
      <c r="L25" s="12" t="s">
        <v>445</v>
      </c>
      <c r="M25" s="12" t="s">
        <v>445</v>
      </c>
      <c r="N25" s="12">
        <v>0.4</v>
      </c>
      <c r="O25" s="21">
        <v>0.16666666666666699</v>
      </c>
      <c r="P25" s="12">
        <v>1</v>
      </c>
      <c r="Q25" s="21">
        <v>0.83333333333333304</v>
      </c>
      <c r="R25" s="21">
        <v>0.66666666666666696</v>
      </c>
      <c r="S25" s="12">
        <v>1</v>
      </c>
      <c r="T25" s="21">
        <v>0.77777777777777801</v>
      </c>
      <c r="U25" s="12" t="s">
        <v>445</v>
      </c>
      <c r="V25" s="12">
        <v>1</v>
      </c>
      <c r="W25" s="12">
        <v>1</v>
      </c>
      <c r="X25" s="12" t="s">
        <v>445</v>
      </c>
    </row>
    <row r="26" spans="1:24" s="12" customFormat="1" x14ac:dyDescent="0.3">
      <c r="A26" s="12" t="s">
        <v>81</v>
      </c>
      <c r="B26" s="101"/>
      <c r="C26" s="12" t="s">
        <v>471</v>
      </c>
      <c r="D26" s="12" t="s">
        <v>1177</v>
      </c>
      <c r="E26" s="12">
        <v>41</v>
      </c>
      <c r="F26" s="21">
        <v>13</v>
      </c>
      <c r="G26" s="21">
        <v>7</v>
      </c>
      <c r="H26" s="12">
        <v>3</v>
      </c>
      <c r="I26" s="12">
        <v>5</v>
      </c>
      <c r="J26" s="12">
        <v>3</v>
      </c>
      <c r="K26" s="12">
        <v>2</v>
      </c>
      <c r="L26" s="12" t="s">
        <v>445</v>
      </c>
      <c r="M26" s="12" t="s">
        <v>445</v>
      </c>
      <c r="N26" s="12">
        <v>2</v>
      </c>
      <c r="O26" s="12">
        <v>1</v>
      </c>
      <c r="P26" s="12">
        <v>1</v>
      </c>
      <c r="Q26" s="12">
        <v>5</v>
      </c>
      <c r="R26" s="12">
        <v>4</v>
      </c>
      <c r="S26" s="12">
        <v>5</v>
      </c>
      <c r="T26" s="12">
        <v>7</v>
      </c>
      <c r="U26" s="12" t="s">
        <v>445</v>
      </c>
      <c r="V26" s="12">
        <v>1</v>
      </c>
      <c r="W26" s="12">
        <v>2</v>
      </c>
      <c r="X26" s="12" t="s">
        <v>445</v>
      </c>
    </row>
    <row r="27" spans="1:24" s="12" customFormat="1" x14ac:dyDescent="0.3">
      <c r="A27" s="12" t="s">
        <v>82</v>
      </c>
      <c r="B27" s="101"/>
      <c r="C27" s="12" t="s">
        <v>470</v>
      </c>
      <c r="D27" s="12" t="s">
        <v>1178</v>
      </c>
      <c r="E27" s="12">
        <v>0.5</v>
      </c>
      <c r="F27" s="21">
        <v>0.46153846153846201</v>
      </c>
      <c r="G27" s="21">
        <v>0.44444444444444398</v>
      </c>
      <c r="H27" s="12">
        <v>0.5</v>
      </c>
      <c r="I27" s="12">
        <v>0.6</v>
      </c>
      <c r="J27" s="12">
        <v>1</v>
      </c>
      <c r="K27" s="12" t="s">
        <v>445</v>
      </c>
      <c r="L27" s="12">
        <v>0</v>
      </c>
      <c r="M27" s="12">
        <v>0</v>
      </c>
      <c r="N27" s="12">
        <v>0</v>
      </c>
      <c r="O27" s="12">
        <v>1</v>
      </c>
      <c r="P27" s="12" t="s">
        <v>445</v>
      </c>
      <c r="Q27" s="12">
        <v>0.25</v>
      </c>
      <c r="R27" s="12">
        <v>0</v>
      </c>
      <c r="S27" s="12">
        <v>0.4</v>
      </c>
      <c r="T27" s="21">
        <v>0.71428571428571397</v>
      </c>
      <c r="U27" s="12">
        <v>1</v>
      </c>
      <c r="V27" s="12" t="s">
        <v>445</v>
      </c>
      <c r="W27" s="12" t="s">
        <v>445</v>
      </c>
      <c r="X27" s="12" t="s">
        <v>445</v>
      </c>
    </row>
    <row r="28" spans="1:24" s="12" customFormat="1" x14ac:dyDescent="0.3">
      <c r="A28" s="12" t="s">
        <v>82</v>
      </c>
      <c r="B28" s="101"/>
      <c r="C28" s="12" t="s">
        <v>471</v>
      </c>
      <c r="D28" s="12" t="s">
        <v>1179</v>
      </c>
      <c r="E28" s="12">
        <v>18</v>
      </c>
      <c r="F28" s="21">
        <v>6</v>
      </c>
      <c r="G28" s="21">
        <v>4</v>
      </c>
      <c r="H28" s="12">
        <v>2</v>
      </c>
      <c r="I28" s="12">
        <v>3</v>
      </c>
      <c r="J28" s="12">
        <v>1</v>
      </c>
      <c r="K28" s="12" t="s">
        <v>445</v>
      </c>
      <c r="L28" s="12">
        <v>0</v>
      </c>
      <c r="M28" s="12">
        <v>0</v>
      </c>
      <c r="N28" s="12">
        <v>0</v>
      </c>
      <c r="O28" s="12">
        <v>3</v>
      </c>
      <c r="P28" s="12" t="s">
        <v>445</v>
      </c>
      <c r="Q28" s="12">
        <v>1</v>
      </c>
      <c r="R28" s="12">
        <v>0</v>
      </c>
      <c r="S28" s="12">
        <v>2</v>
      </c>
      <c r="T28" s="12">
        <v>5</v>
      </c>
      <c r="U28" s="12">
        <v>1</v>
      </c>
      <c r="V28" s="12" t="s">
        <v>445</v>
      </c>
      <c r="W28" s="12" t="s">
        <v>445</v>
      </c>
      <c r="X28" s="12" t="s">
        <v>445</v>
      </c>
    </row>
    <row r="29" spans="1:24" s="12" customFormat="1" x14ac:dyDescent="0.3">
      <c r="A29" s="12" t="s">
        <v>83</v>
      </c>
      <c r="B29" s="101"/>
      <c r="C29" s="12" t="s">
        <v>470</v>
      </c>
      <c r="D29" s="12" t="s">
        <v>1180</v>
      </c>
      <c r="E29" s="12">
        <v>0.4</v>
      </c>
      <c r="F29" s="21">
        <v>0.25</v>
      </c>
      <c r="G29" s="21">
        <v>0.42857142857142899</v>
      </c>
      <c r="H29" s="12">
        <v>1</v>
      </c>
      <c r="I29" s="12">
        <v>0.25</v>
      </c>
      <c r="J29" s="12">
        <v>0</v>
      </c>
      <c r="K29" s="12">
        <v>0.5</v>
      </c>
      <c r="L29" s="12" t="s">
        <v>445</v>
      </c>
      <c r="M29" s="12" t="s">
        <v>445</v>
      </c>
      <c r="N29" s="12">
        <v>0</v>
      </c>
      <c r="O29" s="21">
        <v>0.33333333333333298</v>
      </c>
      <c r="P29" s="12">
        <v>0</v>
      </c>
      <c r="Q29" s="12">
        <v>0.5</v>
      </c>
      <c r="R29" s="12">
        <v>1</v>
      </c>
      <c r="S29" s="12">
        <v>0.125</v>
      </c>
      <c r="T29" s="12">
        <v>1</v>
      </c>
      <c r="U29" s="12" t="s">
        <v>445</v>
      </c>
      <c r="V29" s="21">
        <v>0.33333333333333298</v>
      </c>
      <c r="W29" s="12">
        <v>0</v>
      </c>
      <c r="X29" s="12" t="s">
        <v>445</v>
      </c>
    </row>
    <row r="30" spans="1:24" s="12" customFormat="1" x14ac:dyDescent="0.3">
      <c r="A30" s="12" t="s">
        <v>83</v>
      </c>
      <c r="B30" s="101"/>
      <c r="C30" s="12" t="s">
        <v>471</v>
      </c>
      <c r="D30" s="12" t="s">
        <v>1181</v>
      </c>
      <c r="E30" s="12">
        <v>14</v>
      </c>
      <c r="F30" s="21">
        <v>3</v>
      </c>
      <c r="G30" s="21">
        <v>3</v>
      </c>
      <c r="H30" s="12">
        <v>2</v>
      </c>
      <c r="I30" s="12">
        <v>1</v>
      </c>
      <c r="J30" s="12">
        <v>0</v>
      </c>
      <c r="K30" s="12">
        <v>1</v>
      </c>
      <c r="L30" s="12" t="s">
        <v>445</v>
      </c>
      <c r="M30" s="12" t="s">
        <v>445</v>
      </c>
      <c r="N30" s="12">
        <v>0</v>
      </c>
      <c r="O30" s="12">
        <v>1</v>
      </c>
      <c r="P30" s="12">
        <v>0</v>
      </c>
      <c r="Q30" s="12">
        <v>1</v>
      </c>
      <c r="R30" s="12">
        <v>2</v>
      </c>
      <c r="S30" s="12">
        <v>1</v>
      </c>
      <c r="T30" s="12">
        <v>4</v>
      </c>
      <c r="U30" s="12" t="s">
        <v>445</v>
      </c>
      <c r="V30" s="12">
        <v>1</v>
      </c>
      <c r="W30" s="12">
        <v>0</v>
      </c>
      <c r="X30" s="12" t="s">
        <v>445</v>
      </c>
    </row>
    <row r="31" spans="1:24" customFormat="1" x14ac:dyDescent="0.3">
      <c r="A31" s="108" t="s">
        <v>1266</v>
      </c>
      <c r="B31" s="101" t="s">
        <v>72</v>
      </c>
      <c r="C31" s="12"/>
      <c r="D31" s="12" t="s">
        <v>1281</v>
      </c>
      <c r="E31" s="37">
        <v>0.82926829268292679</v>
      </c>
      <c r="F31" s="37">
        <f>78.3018867924528/100</f>
        <v>0.78301886792452802</v>
      </c>
      <c r="G31" s="37">
        <f>89.6825396825397/100</f>
        <v>0.89682539682539697</v>
      </c>
      <c r="H31" s="37">
        <v>0.82857142857142863</v>
      </c>
      <c r="I31" s="37">
        <v>0.81818181818181823</v>
      </c>
      <c r="J31" s="23">
        <v>24</v>
      </c>
      <c r="K31" s="23">
        <v>16</v>
      </c>
      <c r="L31" s="23">
        <v>8</v>
      </c>
      <c r="M31" s="23">
        <v>10</v>
      </c>
      <c r="N31" s="37">
        <v>0.71212121212121215</v>
      </c>
      <c r="O31" s="37">
        <v>0.7441860465116279</v>
      </c>
      <c r="P31" s="23">
        <v>9</v>
      </c>
      <c r="Q31" s="37">
        <v>0.76086956521739135</v>
      </c>
      <c r="R31" s="37">
        <v>0.88709677419354838</v>
      </c>
      <c r="S31" s="37">
        <v>0.91666666666666663</v>
      </c>
      <c r="T31" s="37">
        <v>0.83783783783783783</v>
      </c>
      <c r="U31" s="23">
        <v>5</v>
      </c>
      <c r="V31" s="23">
        <v>19</v>
      </c>
      <c r="W31" s="23">
        <v>27</v>
      </c>
      <c r="X31" s="23">
        <v>0</v>
      </c>
    </row>
    <row r="32" spans="1:24" customFormat="1" x14ac:dyDescent="0.3">
      <c r="A32" s="108"/>
      <c r="B32" s="101"/>
      <c r="C32" s="12"/>
      <c r="D32" s="12" t="s">
        <v>1282</v>
      </c>
      <c r="E32" s="37">
        <v>0.17073170731707318</v>
      </c>
      <c r="F32" s="37">
        <f>21.6981132075472/100</f>
        <v>0.21698113207547198</v>
      </c>
      <c r="G32" s="37">
        <f>10.3174603174603/100</f>
        <v>0.103174603174603</v>
      </c>
      <c r="H32" s="37">
        <v>0.17142857142857143</v>
      </c>
      <c r="I32" s="37">
        <v>0.18181818181818182</v>
      </c>
      <c r="J32" s="23">
        <v>1</v>
      </c>
      <c r="K32" s="23">
        <v>4</v>
      </c>
      <c r="L32" s="23">
        <v>3</v>
      </c>
      <c r="M32" s="23">
        <v>3</v>
      </c>
      <c r="N32" s="37">
        <v>0.2878787878787879</v>
      </c>
      <c r="O32" s="37">
        <v>0.2558139534883721</v>
      </c>
      <c r="P32" s="23">
        <v>1</v>
      </c>
      <c r="Q32" s="37">
        <v>0.2391304347826087</v>
      </c>
      <c r="R32" s="37">
        <v>0.11290322580645161</v>
      </c>
      <c r="S32" s="37">
        <v>8.3333333333333329E-2</v>
      </c>
      <c r="T32" s="37">
        <v>0.16216216216216217</v>
      </c>
      <c r="U32" s="23">
        <v>3</v>
      </c>
      <c r="V32" s="23">
        <v>3</v>
      </c>
      <c r="W32" s="23">
        <v>2</v>
      </c>
      <c r="X32" s="23">
        <v>2</v>
      </c>
    </row>
    <row r="33" spans="1:24" s="12" customFormat="1" ht="15" customHeight="1" x14ac:dyDescent="0.3">
      <c r="A33" s="12" t="s">
        <v>84</v>
      </c>
      <c r="B33" s="107" t="s">
        <v>85</v>
      </c>
      <c r="C33" s="12" t="s">
        <v>470</v>
      </c>
      <c r="D33" s="12" t="s">
        <v>470</v>
      </c>
      <c r="E33" s="21">
        <v>20.269230769230798</v>
      </c>
      <c r="F33" s="21">
        <v>0.88095238095238104</v>
      </c>
      <c r="G33" s="21">
        <v>0.69230769230769196</v>
      </c>
      <c r="H33" s="12">
        <v>0.4</v>
      </c>
      <c r="I33" s="21">
        <v>0.83333333333333304</v>
      </c>
      <c r="J33" s="12">
        <v>2</v>
      </c>
      <c r="K33" s="12">
        <v>0.25</v>
      </c>
      <c r="L33" s="12">
        <v>1</v>
      </c>
      <c r="M33" s="12">
        <v>1</v>
      </c>
      <c r="N33" s="21">
        <v>1.1875</v>
      </c>
      <c r="O33" s="21">
        <v>0.81818181818181801</v>
      </c>
      <c r="P33" s="12">
        <v>0</v>
      </c>
      <c r="Q33" s="21">
        <v>0.81818181818181801</v>
      </c>
      <c r="R33" s="36">
        <v>1.33</v>
      </c>
      <c r="S33" s="21">
        <v>0.375</v>
      </c>
      <c r="T33" s="12">
        <v>1</v>
      </c>
      <c r="U33" s="21">
        <v>0.33333333333333298</v>
      </c>
      <c r="V33" s="12">
        <v>0</v>
      </c>
      <c r="W33" s="12">
        <v>1</v>
      </c>
      <c r="X33" s="12">
        <v>2.5</v>
      </c>
    </row>
    <row r="34" spans="1:24" s="12" customFormat="1" x14ac:dyDescent="0.3">
      <c r="A34" s="12" t="s">
        <v>84</v>
      </c>
      <c r="B34" s="107"/>
      <c r="C34" s="12" t="s">
        <v>471</v>
      </c>
      <c r="D34" s="12" t="s">
        <v>471</v>
      </c>
      <c r="E34" s="12">
        <v>2108</v>
      </c>
      <c r="F34" s="21">
        <v>37</v>
      </c>
      <c r="G34" s="21">
        <v>9</v>
      </c>
      <c r="H34" s="12">
        <v>4</v>
      </c>
      <c r="I34" s="12">
        <v>10</v>
      </c>
      <c r="J34" s="12">
        <v>2</v>
      </c>
      <c r="K34" s="12">
        <v>1</v>
      </c>
      <c r="L34" s="12">
        <v>3</v>
      </c>
      <c r="M34" s="12">
        <v>3</v>
      </c>
      <c r="N34" s="12">
        <v>19</v>
      </c>
      <c r="O34" s="12">
        <v>9</v>
      </c>
      <c r="P34" s="12">
        <v>0</v>
      </c>
      <c r="Q34" s="12">
        <v>9</v>
      </c>
      <c r="R34" s="36">
        <v>8</v>
      </c>
      <c r="S34" s="12">
        <v>3</v>
      </c>
      <c r="T34" s="12">
        <v>8</v>
      </c>
      <c r="U34" s="12">
        <v>1</v>
      </c>
      <c r="V34" s="12">
        <v>0</v>
      </c>
      <c r="W34" s="12">
        <v>1</v>
      </c>
      <c r="X34" s="12">
        <v>5</v>
      </c>
    </row>
    <row r="35" spans="1:24" customFormat="1" ht="15" customHeight="1" x14ac:dyDescent="0.3">
      <c r="A35" s="12" t="s">
        <v>84</v>
      </c>
      <c r="B35" s="109" t="s">
        <v>85</v>
      </c>
      <c r="C35" s="12" t="s">
        <v>470</v>
      </c>
      <c r="D35" s="12" t="s">
        <v>1283</v>
      </c>
      <c r="E35" s="37">
        <f>52.4271844660194/100</f>
        <v>0.52427184466019394</v>
      </c>
      <c r="F35" s="37">
        <f>52.3809523809524/100</f>
        <v>0.52380952380952406</v>
      </c>
      <c r="G35" s="37">
        <f>69.2307692307692/100</f>
        <v>0.69230769230769196</v>
      </c>
      <c r="H35" s="37">
        <v>0.7</v>
      </c>
      <c r="I35" s="37">
        <v>0.5</v>
      </c>
      <c r="J35" s="23"/>
      <c r="K35" s="23">
        <v>3</v>
      </c>
      <c r="L35" s="23"/>
      <c r="M35" s="23">
        <v>2</v>
      </c>
      <c r="N35" s="37">
        <v>0.5</v>
      </c>
      <c r="O35" s="37">
        <v>0.36363636363636365</v>
      </c>
      <c r="P35" s="23">
        <v>1</v>
      </c>
      <c r="Q35" s="37">
        <v>0.72727272727272729</v>
      </c>
      <c r="R35" s="37">
        <v>0</v>
      </c>
      <c r="S35" s="37">
        <v>0.625</v>
      </c>
      <c r="T35" s="37">
        <v>0.625</v>
      </c>
      <c r="U35" s="23">
        <v>2</v>
      </c>
      <c r="V35" s="23">
        <v>3</v>
      </c>
      <c r="W35" s="23"/>
      <c r="X35" s="23"/>
    </row>
    <row r="36" spans="1:24" customFormat="1" ht="15" customHeight="1" x14ac:dyDescent="0.3">
      <c r="A36" s="12" t="s">
        <v>84</v>
      </c>
      <c r="B36" s="109"/>
      <c r="C36" s="12"/>
      <c r="D36" s="12" t="s">
        <v>1284</v>
      </c>
      <c r="E36" s="37">
        <f>47.5728155339806/100</f>
        <v>0.475728155339806</v>
      </c>
      <c r="F36" s="37">
        <f>47.6190476190476/100</f>
        <v>0.476190476190476</v>
      </c>
      <c r="G36" s="37">
        <f>30.7692307692308/100</f>
        <v>0.30769230769230799</v>
      </c>
      <c r="H36" s="37">
        <v>0.3</v>
      </c>
      <c r="I36" s="37">
        <v>0.5</v>
      </c>
      <c r="J36" s="23">
        <v>1</v>
      </c>
      <c r="K36" s="23">
        <v>1</v>
      </c>
      <c r="L36" s="23">
        <v>3</v>
      </c>
      <c r="M36" s="23">
        <v>1</v>
      </c>
      <c r="N36" s="37">
        <v>0.5</v>
      </c>
      <c r="O36" s="37">
        <v>0.63636363636363635</v>
      </c>
      <c r="P36" s="23"/>
      <c r="Q36" s="37">
        <v>0.27272727272727271</v>
      </c>
      <c r="R36" s="37">
        <v>1</v>
      </c>
      <c r="S36" s="37">
        <v>0.375</v>
      </c>
      <c r="T36" s="37">
        <v>0.375</v>
      </c>
      <c r="U36" s="23">
        <v>1</v>
      </c>
      <c r="V36" s="23"/>
      <c r="W36" s="23">
        <v>1</v>
      </c>
      <c r="X36" s="23">
        <v>2</v>
      </c>
    </row>
    <row r="37" spans="1:24" s="12" customFormat="1" ht="15" customHeight="1" x14ac:dyDescent="0.3">
      <c r="A37" s="12" t="s">
        <v>86</v>
      </c>
      <c r="B37" s="101" t="s">
        <v>95</v>
      </c>
      <c r="C37" s="12" t="s">
        <v>470</v>
      </c>
      <c r="D37" s="12" t="s">
        <v>1166</v>
      </c>
      <c r="E37" s="21">
        <v>0.97484276729559705</v>
      </c>
      <c r="F37" s="21">
        <v>0.89795918367346905</v>
      </c>
      <c r="G37" s="21">
        <v>1.1000000000000001</v>
      </c>
      <c r="H37" s="21">
        <v>1.1428571428571399</v>
      </c>
      <c r="I37" s="12">
        <v>1</v>
      </c>
      <c r="J37" s="12">
        <v>1</v>
      </c>
      <c r="K37" s="21">
        <v>0.83333333333333304</v>
      </c>
      <c r="L37" s="12">
        <v>1</v>
      </c>
      <c r="M37" s="21">
        <v>0.66666666666666696</v>
      </c>
      <c r="N37" s="21">
        <v>0.88888888888888895</v>
      </c>
      <c r="O37" s="12">
        <v>1</v>
      </c>
      <c r="P37" s="12">
        <v>1.5</v>
      </c>
      <c r="Q37" s="12">
        <v>0.8</v>
      </c>
      <c r="R37" s="21">
        <v>1.1176470588235301</v>
      </c>
      <c r="S37" s="21">
        <v>1.07692307692308</v>
      </c>
      <c r="T37" s="21">
        <v>0.88235294117647101</v>
      </c>
      <c r="U37" s="12">
        <v>1</v>
      </c>
      <c r="V37" s="12">
        <v>0.75</v>
      </c>
      <c r="W37" s="12">
        <v>1.125</v>
      </c>
      <c r="X37" s="12">
        <v>0.5</v>
      </c>
    </row>
    <row r="38" spans="1:24" s="12" customFormat="1" x14ac:dyDescent="0.3">
      <c r="A38" s="12" t="s">
        <v>86</v>
      </c>
      <c r="B38" s="101"/>
      <c r="C38" s="12" t="s">
        <v>471</v>
      </c>
      <c r="D38" s="12" t="s">
        <v>1167</v>
      </c>
      <c r="E38" s="12">
        <v>155</v>
      </c>
      <c r="F38" s="21">
        <v>44</v>
      </c>
      <c r="G38" s="21">
        <v>22</v>
      </c>
      <c r="H38" s="12">
        <v>16</v>
      </c>
      <c r="I38" s="12">
        <v>15</v>
      </c>
      <c r="J38" s="12">
        <v>9</v>
      </c>
      <c r="K38" s="12">
        <v>5</v>
      </c>
      <c r="L38" s="12">
        <v>4</v>
      </c>
      <c r="M38" s="12">
        <v>2</v>
      </c>
      <c r="N38" s="12">
        <v>16</v>
      </c>
      <c r="O38" s="12">
        <v>10</v>
      </c>
      <c r="P38" s="12">
        <v>3</v>
      </c>
      <c r="Q38" s="12">
        <v>12</v>
      </c>
      <c r="R38" s="12">
        <v>19</v>
      </c>
      <c r="S38" s="12">
        <v>14</v>
      </c>
      <c r="T38" s="12">
        <v>15</v>
      </c>
      <c r="U38" s="12">
        <v>2</v>
      </c>
      <c r="V38" s="12">
        <v>3</v>
      </c>
      <c r="W38" s="12">
        <v>9</v>
      </c>
      <c r="X38" s="12">
        <v>1</v>
      </c>
    </row>
    <row r="39" spans="1:24" s="12" customFormat="1" x14ac:dyDescent="0.3">
      <c r="A39" s="12" t="s">
        <v>87</v>
      </c>
      <c r="B39" s="101"/>
      <c r="C39" s="12" t="s">
        <v>470</v>
      </c>
      <c r="D39" s="12" t="s">
        <v>1168</v>
      </c>
      <c r="E39" s="21">
        <v>0.98870056497175096</v>
      </c>
      <c r="F39" s="21">
        <v>0.953125</v>
      </c>
      <c r="G39" s="21">
        <v>1.06666666666667</v>
      </c>
      <c r="H39" s="21">
        <v>1.05555555555556</v>
      </c>
      <c r="I39" s="21">
        <v>0.92307692307692302</v>
      </c>
      <c r="J39" s="12">
        <v>1</v>
      </c>
      <c r="K39" s="21">
        <v>1.3333333333333299</v>
      </c>
      <c r="L39" s="12">
        <v>1</v>
      </c>
      <c r="M39" s="12">
        <v>1</v>
      </c>
      <c r="N39" s="12">
        <v>1</v>
      </c>
      <c r="O39" s="12">
        <v>0.8</v>
      </c>
      <c r="P39" s="12" t="s">
        <v>445</v>
      </c>
      <c r="Q39" s="21">
        <v>1.125</v>
      </c>
      <c r="R39" s="21">
        <v>1.0714285714285701</v>
      </c>
      <c r="S39" s="21">
        <v>0.88235294117647101</v>
      </c>
      <c r="T39" s="21">
        <v>0.93333333333333302</v>
      </c>
      <c r="U39" s="12">
        <v>1</v>
      </c>
      <c r="V39" s="12">
        <v>0.8</v>
      </c>
      <c r="W39" s="21">
        <v>1.0833333333333299</v>
      </c>
      <c r="X39" s="12" t="s">
        <v>445</v>
      </c>
    </row>
    <row r="40" spans="1:24" s="12" customFormat="1" x14ac:dyDescent="0.3">
      <c r="A40" s="12" t="s">
        <v>87</v>
      </c>
      <c r="B40" s="101"/>
      <c r="C40" s="12" t="s">
        <v>471</v>
      </c>
      <c r="D40" s="12" t="s">
        <v>1169</v>
      </c>
      <c r="E40" s="12">
        <v>175</v>
      </c>
      <c r="F40" s="21">
        <v>61</v>
      </c>
      <c r="G40" s="21">
        <v>32</v>
      </c>
      <c r="H40" s="12">
        <v>19</v>
      </c>
      <c r="I40" s="12">
        <v>24</v>
      </c>
      <c r="J40" s="12">
        <v>7</v>
      </c>
      <c r="K40" s="12">
        <v>4</v>
      </c>
      <c r="L40" s="12">
        <v>1</v>
      </c>
      <c r="M40" s="12">
        <v>5</v>
      </c>
      <c r="N40" s="12">
        <v>26</v>
      </c>
      <c r="O40" s="12">
        <v>8</v>
      </c>
      <c r="P40" s="12" t="s">
        <v>445</v>
      </c>
      <c r="Q40" s="12">
        <v>18</v>
      </c>
      <c r="R40" s="12">
        <v>15</v>
      </c>
      <c r="S40" s="12">
        <v>15</v>
      </c>
      <c r="T40" s="12">
        <v>14</v>
      </c>
      <c r="U40" s="12">
        <v>2</v>
      </c>
      <c r="V40" s="12">
        <v>4</v>
      </c>
      <c r="W40" s="12">
        <v>13</v>
      </c>
      <c r="X40" s="12" t="s">
        <v>445</v>
      </c>
    </row>
    <row r="41" spans="1:24" s="12" customFormat="1" x14ac:dyDescent="0.3">
      <c r="A41" s="12" t="s">
        <v>88</v>
      </c>
      <c r="B41" s="101"/>
      <c r="C41" s="12" t="s">
        <v>470</v>
      </c>
      <c r="D41" s="12" t="s">
        <v>1170</v>
      </c>
      <c r="E41" s="21">
        <v>1.0087719298245601</v>
      </c>
      <c r="F41" s="21">
        <v>0.92500000000000004</v>
      </c>
      <c r="G41" s="21">
        <v>1.26315789473684</v>
      </c>
      <c r="H41" s="21">
        <v>0.92857142857142805</v>
      </c>
      <c r="I41" s="21">
        <v>0.92857142857142805</v>
      </c>
      <c r="J41" s="12">
        <v>1</v>
      </c>
      <c r="K41" s="21">
        <v>1.3333333333333299</v>
      </c>
      <c r="L41" s="12">
        <v>1</v>
      </c>
      <c r="M41" s="21">
        <v>1.3333333333333299</v>
      </c>
      <c r="N41" s="12">
        <v>1</v>
      </c>
      <c r="O41" s="12">
        <v>1</v>
      </c>
      <c r="P41" s="12" t="s">
        <v>445</v>
      </c>
      <c r="Q41" s="12">
        <v>1</v>
      </c>
      <c r="R41" s="21">
        <v>1.125</v>
      </c>
      <c r="S41" s="12">
        <v>1</v>
      </c>
      <c r="T41" s="12">
        <v>1</v>
      </c>
      <c r="U41" s="12" t="s">
        <v>445</v>
      </c>
      <c r="V41" s="12">
        <v>1</v>
      </c>
      <c r="W41" s="12">
        <v>1</v>
      </c>
      <c r="X41" s="12">
        <v>1</v>
      </c>
    </row>
    <row r="42" spans="1:24" s="12" customFormat="1" x14ac:dyDescent="0.3">
      <c r="A42" s="12" t="s">
        <v>88</v>
      </c>
      <c r="B42" s="101"/>
      <c r="C42" s="12" t="s">
        <v>471</v>
      </c>
      <c r="D42" s="12" t="s">
        <v>1171</v>
      </c>
      <c r="E42" s="12">
        <v>115</v>
      </c>
      <c r="F42" s="21">
        <v>37</v>
      </c>
      <c r="G42" s="21">
        <v>24</v>
      </c>
      <c r="H42" s="12">
        <v>13</v>
      </c>
      <c r="I42" s="12">
        <v>13</v>
      </c>
      <c r="J42" s="12">
        <v>4</v>
      </c>
      <c r="K42" s="12">
        <v>4</v>
      </c>
      <c r="L42" s="12">
        <v>3</v>
      </c>
      <c r="M42" s="12">
        <v>4</v>
      </c>
      <c r="N42" s="12">
        <v>16</v>
      </c>
      <c r="O42" s="12">
        <v>9</v>
      </c>
      <c r="P42" s="12" t="s">
        <v>445</v>
      </c>
      <c r="Q42" s="12">
        <v>8</v>
      </c>
      <c r="R42" s="12">
        <v>9</v>
      </c>
      <c r="S42" s="12">
        <v>8</v>
      </c>
      <c r="T42" s="12">
        <v>16</v>
      </c>
      <c r="U42" s="12" t="s">
        <v>445</v>
      </c>
      <c r="V42" s="12">
        <v>6</v>
      </c>
      <c r="W42" s="12">
        <v>1</v>
      </c>
      <c r="X42" s="12">
        <v>1</v>
      </c>
    </row>
    <row r="43" spans="1:24" s="12" customFormat="1" x14ac:dyDescent="0.3">
      <c r="A43" s="12" t="s">
        <v>89</v>
      </c>
      <c r="B43" s="101"/>
      <c r="C43" s="12" t="s">
        <v>470</v>
      </c>
      <c r="D43" s="12" t="s">
        <v>1172</v>
      </c>
      <c r="E43" s="21">
        <v>0.90400000000000003</v>
      </c>
      <c r="F43" s="21">
        <v>0.88235294117647101</v>
      </c>
      <c r="G43" s="21">
        <v>0.92857142857142805</v>
      </c>
      <c r="H43" s="12">
        <v>1</v>
      </c>
      <c r="I43" s="21">
        <v>0.83333333333333304</v>
      </c>
      <c r="J43" s="21">
        <v>1.1111111111111101</v>
      </c>
      <c r="K43" s="12">
        <v>0.8</v>
      </c>
      <c r="L43" s="12" t="s">
        <v>445</v>
      </c>
      <c r="M43" s="21">
        <v>0.33333333333333298</v>
      </c>
      <c r="N43" s="21">
        <v>0.9375</v>
      </c>
      <c r="O43" s="12">
        <v>1</v>
      </c>
      <c r="P43" s="12">
        <v>1</v>
      </c>
      <c r="Q43" s="12">
        <v>1</v>
      </c>
      <c r="R43" s="21">
        <v>1.1111111111111101</v>
      </c>
      <c r="S43" s="21">
        <v>0.85714285714285698</v>
      </c>
      <c r="T43" s="21">
        <v>0.68421052631578905</v>
      </c>
      <c r="U43" s="12">
        <v>1</v>
      </c>
      <c r="V43" s="21">
        <v>0.66666666666666696</v>
      </c>
      <c r="W43" s="21">
        <v>1.1428571428571399</v>
      </c>
      <c r="X43" s="12" t="s">
        <v>445</v>
      </c>
    </row>
    <row r="44" spans="1:24" s="12" customFormat="1" x14ac:dyDescent="0.3">
      <c r="A44" s="12" t="s">
        <v>89</v>
      </c>
      <c r="B44" s="101"/>
      <c r="C44" s="12" t="s">
        <v>471</v>
      </c>
      <c r="D44" s="12" t="s">
        <v>1173</v>
      </c>
      <c r="E44" s="12">
        <v>113</v>
      </c>
      <c r="F44" s="21">
        <v>30</v>
      </c>
      <c r="G44" s="21">
        <v>13</v>
      </c>
      <c r="H44" s="12">
        <v>13</v>
      </c>
      <c r="I44" s="12">
        <v>15</v>
      </c>
      <c r="J44" s="12">
        <v>10</v>
      </c>
      <c r="K44" s="12">
        <v>4</v>
      </c>
      <c r="L44" s="12" t="s">
        <v>445</v>
      </c>
      <c r="M44" s="12">
        <v>1</v>
      </c>
      <c r="N44" s="12">
        <v>15</v>
      </c>
      <c r="O44" s="12">
        <v>6</v>
      </c>
      <c r="P44" s="12">
        <v>2</v>
      </c>
      <c r="Q44" s="12">
        <v>6</v>
      </c>
      <c r="R44" s="12">
        <v>10</v>
      </c>
      <c r="S44" s="12">
        <v>6</v>
      </c>
      <c r="T44" s="12">
        <v>13</v>
      </c>
      <c r="U44" s="12">
        <v>2</v>
      </c>
      <c r="V44" s="12">
        <v>2</v>
      </c>
      <c r="W44" s="12">
        <v>8</v>
      </c>
      <c r="X44" s="12" t="s">
        <v>445</v>
      </c>
    </row>
    <row r="45" spans="1:24" s="12" customFormat="1" x14ac:dyDescent="0.3">
      <c r="A45" s="12" t="s">
        <v>90</v>
      </c>
      <c r="B45" s="101"/>
      <c r="C45" s="12" t="s">
        <v>470</v>
      </c>
      <c r="D45" s="12" t="s">
        <v>1174</v>
      </c>
      <c r="E45" s="21">
        <v>0.74647887323943696</v>
      </c>
      <c r="F45" s="21">
        <v>0.7</v>
      </c>
      <c r="G45" s="21">
        <v>0.7</v>
      </c>
      <c r="H45" s="12">
        <v>0.7</v>
      </c>
      <c r="I45" s="21">
        <v>0.72727272727272696</v>
      </c>
      <c r="J45" s="12">
        <v>1</v>
      </c>
      <c r="K45" s="12">
        <v>0</v>
      </c>
      <c r="L45" s="12">
        <v>1</v>
      </c>
      <c r="M45" s="12" t="s">
        <v>445</v>
      </c>
      <c r="N45" s="12">
        <v>0.5</v>
      </c>
      <c r="O45" s="12">
        <v>0.5</v>
      </c>
      <c r="P45" s="12" t="s">
        <v>445</v>
      </c>
      <c r="Q45" s="21">
        <v>0.85714285714285698</v>
      </c>
      <c r="R45" s="12">
        <v>0.75</v>
      </c>
      <c r="S45" s="12">
        <v>0.5</v>
      </c>
      <c r="T45" s="12">
        <v>0.75</v>
      </c>
      <c r="U45" s="12">
        <v>1</v>
      </c>
      <c r="V45" s="12">
        <v>1</v>
      </c>
      <c r="W45" s="12">
        <v>1</v>
      </c>
      <c r="X45" s="12" t="s">
        <v>445</v>
      </c>
    </row>
    <row r="46" spans="1:24" s="12" customFormat="1" x14ac:dyDescent="0.3">
      <c r="A46" s="12" t="s">
        <v>90</v>
      </c>
      <c r="B46" s="101"/>
      <c r="C46" s="12" t="s">
        <v>471</v>
      </c>
      <c r="D46" s="12" t="s">
        <v>1175</v>
      </c>
      <c r="E46" s="12">
        <v>53</v>
      </c>
      <c r="F46" s="21">
        <v>21</v>
      </c>
      <c r="G46" s="21">
        <v>7</v>
      </c>
      <c r="H46" s="12">
        <v>7</v>
      </c>
      <c r="I46" s="12">
        <v>8</v>
      </c>
      <c r="J46" s="12">
        <v>1</v>
      </c>
      <c r="K46" s="12">
        <v>0</v>
      </c>
      <c r="L46" s="12">
        <v>3</v>
      </c>
      <c r="M46" s="12" t="s">
        <v>445</v>
      </c>
      <c r="N46" s="12">
        <v>3</v>
      </c>
      <c r="O46" s="12">
        <v>2</v>
      </c>
      <c r="P46" s="12" t="s">
        <v>445</v>
      </c>
      <c r="Q46" s="12">
        <v>6</v>
      </c>
      <c r="R46" s="12">
        <v>3</v>
      </c>
      <c r="S46" s="12">
        <v>1</v>
      </c>
      <c r="T46" s="12">
        <v>9</v>
      </c>
      <c r="U46" s="12">
        <v>2</v>
      </c>
      <c r="V46" s="12">
        <v>2</v>
      </c>
      <c r="W46" s="12">
        <v>6</v>
      </c>
      <c r="X46" s="12" t="s">
        <v>445</v>
      </c>
    </row>
    <row r="47" spans="1:24" s="12" customFormat="1" x14ac:dyDescent="0.3">
      <c r="A47" s="12" t="s">
        <v>91</v>
      </c>
      <c r="B47" s="101"/>
      <c r="C47" s="12" t="s">
        <v>470</v>
      </c>
      <c r="D47" s="12" t="s">
        <v>1176</v>
      </c>
      <c r="E47" s="21">
        <v>0.70967741935483897</v>
      </c>
      <c r="F47" s="21">
        <v>0.57142857142857095</v>
      </c>
      <c r="G47" s="21">
        <v>0.75</v>
      </c>
      <c r="H47" s="12">
        <v>0.5</v>
      </c>
      <c r="I47" s="21">
        <v>0.625</v>
      </c>
      <c r="J47" s="12">
        <v>1</v>
      </c>
      <c r="K47" s="12">
        <v>1</v>
      </c>
      <c r="L47" s="12" t="s">
        <v>445</v>
      </c>
      <c r="M47" s="12" t="s">
        <v>445</v>
      </c>
      <c r="N47" s="21">
        <v>0.66666666666666696</v>
      </c>
      <c r="O47" s="21">
        <v>0.33333333333333298</v>
      </c>
      <c r="P47" s="12">
        <v>1</v>
      </c>
      <c r="Q47" s="21">
        <v>0.83333333333333304</v>
      </c>
      <c r="R47" s="21">
        <v>0.66666666666666696</v>
      </c>
      <c r="S47" s="12">
        <v>0.8</v>
      </c>
      <c r="T47" s="21">
        <v>0.77777777777777801</v>
      </c>
      <c r="U47" s="12" t="s">
        <v>445</v>
      </c>
      <c r="V47" s="12">
        <v>1</v>
      </c>
      <c r="W47" s="12">
        <v>1</v>
      </c>
      <c r="X47" s="12" t="s">
        <v>445</v>
      </c>
    </row>
    <row r="48" spans="1:24" s="12" customFormat="1" x14ac:dyDescent="0.3">
      <c r="A48" s="12" t="s">
        <v>91</v>
      </c>
      <c r="B48" s="101"/>
      <c r="C48" s="12" t="s">
        <v>471</v>
      </c>
      <c r="D48" s="12" t="s">
        <v>1177</v>
      </c>
      <c r="E48" s="12">
        <v>44</v>
      </c>
      <c r="F48" s="21">
        <v>16</v>
      </c>
      <c r="G48" s="21">
        <v>6</v>
      </c>
      <c r="H48" s="12">
        <v>3</v>
      </c>
      <c r="I48" s="12">
        <v>5</v>
      </c>
      <c r="J48" s="12">
        <v>4</v>
      </c>
      <c r="K48" s="12">
        <v>2</v>
      </c>
      <c r="L48" s="12" t="s">
        <v>445</v>
      </c>
      <c r="M48" s="12" t="s">
        <v>445</v>
      </c>
      <c r="N48" s="12">
        <v>4</v>
      </c>
      <c r="O48" s="12">
        <v>2</v>
      </c>
      <c r="P48" s="12">
        <v>1</v>
      </c>
      <c r="Q48" s="12">
        <v>5</v>
      </c>
      <c r="R48" s="12">
        <v>4</v>
      </c>
      <c r="S48" s="12">
        <v>4</v>
      </c>
      <c r="T48" s="12">
        <v>7</v>
      </c>
      <c r="U48" s="12" t="s">
        <v>445</v>
      </c>
      <c r="V48" s="12">
        <v>1</v>
      </c>
      <c r="W48" s="12">
        <v>2</v>
      </c>
      <c r="X48" s="12" t="s">
        <v>445</v>
      </c>
    </row>
    <row r="49" spans="1:24" s="12" customFormat="1" ht="15" customHeight="1" x14ac:dyDescent="0.3">
      <c r="A49" s="12" t="s">
        <v>92</v>
      </c>
      <c r="B49" s="101"/>
      <c r="C49" s="12" t="s">
        <v>470</v>
      </c>
      <c r="D49" s="12" t="s">
        <v>1178</v>
      </c>
      <c r="E49" s="12">
        <v>0.5</v>
      </c>
      <c r="F49" s="21">
        <v>0.46153846153846201</v>
      </c>
      <c r="G49" s="21">
        <v>0.33333333333333298</v>
      </c>
      <c r="H49" s="12">
        <v>0.5</v>
      </c>
      <c r="I49" s="12">
        <v>0.6</v>
      </c>
      <c r="J49" s="12">
        <v>0</v>
      </c>
      <c r="K49" s="12" t="s">
        <v>445</v>
      </c>
      <c r="L49" s="12">
        <v>0</v>
      </c>
      <c r="M49" s="12">
        <v>0</v>
      </c>
      <c r="N49" s="12">
        <v>0</v>
      </c>
      <c r="O49" s="12">
        <v>1</v>
      </c>
      <c r="P49" s="12" t="s">
        <v>445</v>
      </c>
      <c r="Q49" s="12">
        <v>0.25</v>
      </c>
      <c r="R49" s="12">
        <v>0</v>
      </c>
      <c r="S49" s="12">
        <v>0.4</v>
      </c>
      <c r="T49" s="21">
        <v>0.85714285714285698</v>
      </c>
      <c r="U49" s="12">
        <v>1</v>
      </c>
      <c r="V49" s="12" t="s">
        <v>445</v>
      </c>
      <c r="W49" s="12" t="s">
        <v>445</v>
      </c>
      <c r="X49" s="12" t="s">
        <v>445</v>
      </c>
    </row>
    <row r="50" spans="1:24" s="12" customFormat="1" x14ac:dyDescent="0.3">
      <c r="A50" s="12" t="s">
        <v>92</v>
      </c>
      <c r="B50" s="101"/>
      <c r="C50" s="12" t="s">
        <v>471</v>
      </c>
      <c r="D50" s="12" t="s">
        <v>1179</v>
      </c>
      <c r="E50" s="12">
        <v>18</v>
      </c>
      <c r="F50" s="21">
        <v>6</v>
      </c>
      <c r="G50" s="21">
        <v>3</v>
      </c>
      <c r="H50" s="12">
        <v>2</v>
      </c>
      <c r="I50" s="12">
        <v>3</v>
      </c>
      <c r="J50" s="12">
        <v>0</v>
      </c>
      <c r="K50" s="12" t="s">
        <v>445</v>
      </c>
      <c r="L50" s="12">
        <v>0</v>
      </c>
      <c r="M50" s="12">
        <v>0</v>
      </c>
      <c r="N50" s="12">
        <v>0</v>
      </c>
      <c r="O50" s="12">
        <v>3</v>
      </c>
      <c r="P50" s="12" t="s">
        <v>445</v>
      </c>
      <c r="Q50" s="12">
        <v>1</v>
      </c>
      <c r="R50" s="12">
        <v>0</v>
      </c>
      <c r="S50" s="12">
        <v>2</v>
      </c>
      <c r="T50" s="12">
        <v>6</v>
      </c>
      <c r="U50" s="12">
        <v>1</v>
      </c>
      <c r="V50" s="12" t="s">
        <v>445</v>
      </c>
      <c r="W50" s="12" t="s">
        <v>445</v>
      </c>
      <c r="X50" s="12" t="s">
        <v>445</v>
      </c>
    </row>
    <row r="51" spans="1:24" s="12" customFormat="1" x14ac:dyDescent="0.3">
      <c r="A51" s="12" t="s">
        <v>93</v>
      </c>
      <c r="B51" s="101"/>
      <c r="C51" s="12" t="s">
        <v>470</v>
      </c>
      <c r="D51" s="12" t="s">
        <v>1180</v>
      </c>
      <c r="E51" s="21">
        <v>0.41176470588235298</v>
      </c>
      <c r="F51" s="21">
        <v>0.27272727272727298</v>
      </c>
      <c r="G51" s="21">
        <v>0.42857142857142899</v>
      </c>
      <c r="H51" s="12">
        <v>1</v>
      </c>
      <c r="I51" s="12">
        <v>0.25</v>
      </c>
      <c r="J51" s="12">
        <v>0</v>
      </c>
      <c r="K51" s="12">
        <v>0.5</v>
      </c>
      <c r="L51" s="12" t="s">
        <v>445</v>
      </c>
      <c r="M51" s="12" t="s">
        <v>445</v>
      </c>
      <c r="N51" s="12">
        <v>0</v>
      </c>
      <c r="O51" s="21">
        <v>0.33333333333333298</v>
      </c>
      <c r="P51" s="12">
        <v>0</v>
      </c>
      <c r="Q51" s="12">
        <v>0.5</v>
      </c>
      <c r="R51" s="12">
        <v>1</v>
      </c>
      <c r="S51" s="12">
        <v>0.125</v>
      </c>
      <c r="T51" s="12">
        <v>1</v>
      </c>
      <c r="U51" s="12" t="s">
        <v>445</v>
      </c>
      <c r="V51" s="21">
        <v>0.33333333333333298</v>
      </c>
      <c r="W51" s="12">
        <v>0</v>
      </c>
      <c r="X51" s="12" t="s">
        <v>445</v>
      </c>
    </row>
    <row r="52" spans="1:24" s="12" customFormat="1" x14ac:dyDescent="0.3">
      <c r="A52" s="12" t="s">
        <v>93</v>
      </c>
      <c r="B52" s="101"/>
      <c r="C52" s="12" t="s">
        <v>471</v>
      </c>
      <c r="D52" s="12" t="s">
        <v>1181</v>
      </c>
      <c r="E52" s="12">
        <v>14</v>
      </c>
      <c r="F52" s="21">
        <v>3</v>
      </c>
      <c r="G52" s="21">
        <v>3</v>
      </c>
      <c r="H52" s="12">
        <v>2</v>
      </c>
      <c r="I52" s="12">
        <v>1</v>
      </c>
      <c r="J52" s="12">
        <v>0</v>
      </c>
      <c r="K52" s="12">
        <v>1</v>
      </c>
      <c r="L52" s="12" t="s">
        <v>445</v>
      </c>
      <c r="M52" s="12" t="s">
        <v>445</v>
      </c>
      <c r="N52" s="12">
        <v>0</v>
      </c>
      <c r="O52" s="12">
        <v>1</v>
      </c>
      <c r="P52" s="12">
        <v>0</v>
      </c>
      <c r="Q52" s="12">
        <v>1</v>
      </c>
      <c r="R52" s="12">
        <v>2</v>
      </c>
      <c r="S52" s="12">
        <v>1</v>
      </c>
      <c r="T52" s="12">
        <v>4</v>
      </c>
      <c r="U52" s="12" t="s">
        <v>445</v>
      </c>
      <c r="V52" s="12">
        <v>1</v>
      </c>
      <c r="W52" s="12">
        <v>0</v>
      </c>
      <c r="X52" s="12" t="s">
        <v>445</v>
      </c>
    </row>
    <row r="53" spans="1:24" s="12" customFormat="1" ht="15" customHeight="1" x14ac:dyDescent="0.3">
      <c r="A53" s="12" t="s">
        <v>94</v>
      </c>
      <c r="B53" s="101" t="s">
        <v>150</v>
      </c>
      <c r="C53" s="12" t="s">
        <v>470</v>
      </c>
      <c r="D53" s="12" t="s">
        <v>1166</v>
      </c>
      <c r="E53" s="21">
        <v>0.86792452830188704</v>
      </c>
      <c r="F53" s="21">
        <v>0.79591836734693899</v>
      </c>
      <c r="G53" s="21">
        <v>0.9</v>
      </c>
      <c r="H53" s="21">
        <v>1.1428571428571399</v>
      </c>
      <c r="I53" s="12">
        <v>0.8</v>
      </c>
      <c r="J53" s="12">
        <v>1</v>
      </c>
      <c r="K53" s="21">
        <v>0.66666666666666696</v>
      </c>
      <c r="L53" s="12">
        <v>1</v>
      </c>
      <c r="M53" s="12">
        <v>0</v>
      </c>
      <c r="N53" s="21">
        <v>0.88888888888888895</v>
      </c>
      <c r="O53" s="12">
        <v>1</v>
      </c>
      <c r="P53" s="12">
        <v>1.5</v>
      </c>
      <c r="Q53" s="12">
        <v>0.8</v>
      </c>
      <c r="R53" s="21">
        <v>0.82352941176470595</v>
      </c>
      <c r="S53" s="21">
        <v>0.84615384615384603</v>
      </c>
      <c r="T53" s="21">
        <v>0.82352941176470595</v>
      </c>
      <c r="U53" s="12">
        <v>0.5</v>
      </c>
      <c r="V53" s="12">
        <v>0.5</v>
      </c>
      <c r="W53" s="12">
        <v>1.125</v>
      </c>
      <c r="X53" s="12">
        <v>0.5</v>
      </c>
    </row>
    <row r="54" spans="1:24" s="12" customFormat="1" x14ac:dyDescent="0.3">
      <c r="A54" s="12" t="s">
        <v>94</v>
      </c>
      <c r="B54" s="101"/>
      <c r="C54" s="12" t="s">
        <v>471</v>
      </c>
      <c r="D54" s="12" t="s">
        <v>1167</v>
      </c>
      <c r="E54" s="12">
        <v>138</v>
      </c>
      <c r="F54" s="21">
        <v>39</v>
      </c>
      <c r="G54" s="21">
        <v>18</v>
      </c>
      <c r="H54" s="12">
        <v>16</v>
      </c>
      <c r="I54" s="12">
        <v>12</v>
      </c>
      <c r="J54" s="12">
        <v>9</v>
      </c>
      <c r="K54" s="12">
        <v>4</v>
      </c>
      <c r="L54" s="12">
        <v>4</v>
      </c>
      <c r="M54" s="12">
        <v>0</v>
      </c>
      <c r="N54" s="12">
        <v>16</v>
      </c>
      <c r="O54" s="12">
        <v>10</v>
      </c>
      <c r="P54" s="12">
        <v>3</v>
      </c>
      <c r="Q54" s="12">
        <v>12</v>
      </c>
      <c r="R54" s="12">
        <v>14</v>
      </c>
      <c r="S54" s="12">
        <v>11</v>
      </c>
      <c r="T54" s="12">
        <v>14</v>
      </c>
      <c r="U54" s="12">
        <v>1</v>
      </c>
      <c r="V54" s="12">
        <v>2</v>
      </c>
      <c r="W54" s="12">
        <v>9</v>
      </c>
      <c r="X54" s="12">
        <v>1</v>
      </c>
    </row>
    <row r="55" spans="1:24" s="12" customFormat="1" ht="15" customHeight="1" x14ac:dyDescent="0.3">
      <c r="A55" s="12" t="s">
        <v>97</v>
      </c>
      <c r="B55" s="101"/>
      <c r="C55" s="12" t="s">
        <v>470</v>
      </c>
      <c r="D55" s="12" t="s">
        <v>1168</v>
      </c>
      <c r="E55" s="21">
        <v>0.85875706214689296</v>
      </c>
      <c r="F55" s="21">
        <v>0.796875</v>
      </c>
      <c r="G55" s="21">
        <v>0.93333333333333302</v>
      </c>
      <c r="H55" s="21">
        <v>0.94444444444444398</v>
      </c>
      <c r="I55" s="21">
        <v>0.80769230769230804</v>
      </c>
      <c r="J55" s="21">
        <v>0.85714285714285698</v>
      </c>
      <c r="K55" s="21">
        <v>1.3333333333333299</v>
      </c>
      <c r="L55" s="12">
        <v>1</v>
      </c>
      <c r="M55" s="12">
        <v>0.4</v>
      </c>
      <c r="N55" s="21">
        <v>0.80769230769230804</v>
      </c>
      <c r="O55" s="12">
        <v>0.9</v>
      </c>
      <c r="P55" s="12" t="s">
        <v>445</v>
      </c>
      <c r="Q55" s="21">
        <v>0.875</v>
      </c>
      <c r="R55" s="21">
        <v>0.85714285714285698</v>
      </c>
      <c r="S55" s="21">
        <v>0.82352941176470595</v>
      </c>
      <c r="T55" s="12">
        <v>1</v>
      </c>
      <c r="U55" s="12">
        <v>0.5</v>
      </c>
      <c r="V55" s="12">
        <v>0.6</v>
      </c>
      <c r="W55" s="12">
        <v>1</v>
      </c>
      <c r="X55" s="12" t="s">
        <v>445</v>
      </c>
    </row>
    <row r="56" spans="1:24" s="12" customFormat="1" x14ac:dyDescent="0.3">
      <c r="A56" s="12" t="s">
        <v>97</v>
      </c>
      <c r="B56" s="101"/>
      <c r="C56" s="12" t="s">
        <v>471</v>
      </c>
      <c r="D56" s="12" t="s">
        <v>1169</v>
      </c>
      <c r="E56" s="12">
        <v>152</v>
      </c>
      <c r="F56" s="21">
        <v>51</v>
      </c>
      <c r="G56" s="21">
        <v>28</v>
      </c>
      <c r="H56" s="12">
        <v>17</v>
      </c>
      <c r="I56" s="12">
        <v>21</v>
      </c>
      <c r="J56" s="12">
        <v>6</v>
      </c>
      <c r="K56" s="12">
        <v>4</v>
      </c>
      <c r="L56" s="12">
        <v>1</v>
      </c>
      <c r="M56" s="12">
        <v>2</v>
      </c>
      <c r="N56" s="12">
        <v>21</v>
      </c>
      <c r="O56" s="12">
        <v>9</v>
      </c>
      <c r="P56" s="12" t="s">
        <v>445</v>
      </c>
      <c r="Q56" s="12">
        <v>14</v>
      </c>
      <c r="R56" s="12">
        <v>12</v>
      </c>
      <c r="S56" s="12">
        <v>14</v>
      </c>
      <c r="T56" s="12">
        <v>15</v>
      </c>
      <c r="U56" s="12">
        <v>1</v>
      </c>
      <c r="V56" s="12">
        <v>3</v>
      </c>
      <c r="W56" s="12">
        <v>12</v>
      </c>
      <c r="X56" s="12" t="s">
        <v>445</v>
      </c>
    </row>
    <row r="57" spans="1:24" s="12" customFormat="1" x14ac:dyDescent="0.3">
      <c r="A57" s="12" t="s">
        <v>98</v>
      </c>
      <c r="B57" s="101"/>
      <c r="C57" s="12" t="s">
        <v>470</v>
      </c>
      <c r="D57" s="12" t="s">
        <v>1170</v>
      </c>
      <c r="E57" s="21">
        <v>0.93859649122806998</v>
      </c>
      <c r="F57" s="21">
        <v>0.82499999999999996</v>
      </c>
      <c r="G57" s="21">
        <v>1.15789473684211</v>
      </c>
      <c r="H57" s="21">
        <v>0.78571428571428603</v>
      </c>
      <c r="I57" s="21">
        <v>0.85714285714285698</v>
      </c>
      <c r="J57" s="12">
        <v>1</v>
      </c>
      <c r="K57" s="21">
        <v>1.3333333333333299</v>
      </c>
      <c r="L57" s="12">
        <v>1</v>
      </c>
      <c r="M57" s="21">
        <v>0.66666666666666696</v>
      </c>
      <c r="N57" s="21">
        <v>0.9375</v>
      </c>
      <c r="O57" s="12">
        <v>1</v>
      </c>
      <c r="P57" s="12" t="s">
        <v>445</v>
      </c>
      <c r="Q57" s="12">
        <v>1</v>
      </c>
      <c r="R57" s="21">
        <v>1.125</v>
      </c>
      <c r="S57" s="12">
        <v>1</v>
      </c>
      <c r="T57" s="21">
        <v>0.9375</v>
      </c>
      <c r="U57" s="12" t="s">
        <v>445</v>
      </c>
      <c r="V57" s="21">
        <v>0.83333333333333304</v>
      </c>
      <c r="W57" s="12">
        <v>1</v>
      </c>
      <c r="X57" s="12">
        <v>1</v>
      </c>
    </row>
    <row r="58" spans="1:24" s="12" customFormat="1" x14ac:dyDescent="0.3">
      <c r="A58" s="12" t="s">
        <v>98</v>
      </c>
      <c r="B58" s="101"/>
      <c r="C58" s="12" t="s">
        <v>471</v>
      </c>
      <c r="D58" s="12" t="s">
        <v>1171</v>
      </c>
      <c r="E58" s="12">
        <v>107</v>
      </c>
      <c r="F58" s="21">
        <v>33</v>
      </c>
      <c r="G58" s="21">
        <v>22</v>
      </c>
      <c r="H58" s="12">
        <v>11</v>
      </c>
      <c r="I58" s="12">
        <v>12</v>
      </c>
      <c r="J58" s="12">
        <v>4</v>
      </c>
      <c r="K58" s="12">
        <v>4</v>
      </c>
      <c r="L58" s="12">
        <v>3</v>
      </c>
      <c r="M58" s="12">
        <v>2</v>
      </c>
      <c r="N58" s="12">
        <v>15</v>
      </c>
      <c r="O58" s="12">
        <v>9</v>
      </c>
      <c r="P58" s="12" t="s">
        <v>445</v>
      </c>
      <c r="Q58" s="12">
        <v>8</v>
      </c>
      <c r="R58" s="12">
        <v>9</v>
      </c>
      <c r="S58" s="12">
        <v>8</v>
      </c>
      <c r="T58" s="12">
        <v>15</v>
      </c>
      <c r="U58" s="12" t="s">
        <v>445</v>
      </c>
      <c r="V58" s="12">
        <v>5</v>
      </c>
      <c r="W58" s="12">
        <v>1</v>
      </c>
      <c r="X58" s="12">
        <v>1</v>
      </c>
    </row>
    <row r="59" spans="1:24" s="12" customFormat="1" x14ac:dyDescent="0.3">
      <c r="A59" s="12" t="s">
        <v>96</v>
      </c>
      <c r="B59" s="101"/>
      <c r="C59" s="12" t="s">
        <v>470</v>
      </c>
      <c r="D59" s="12" t="s">
        <v>1172</v>
      </c>
      <c r="E59" s="21">
        <v>0.80800000000000005</v>
      </c>
      <c r="F59" s="21">
        <v>0.73529411764705899</v>
      </c>
      <c r="G59" s="21">
        <v>0.78571428571428603</v>
      </c>
      <c r="H59" s="21">
        <v>0.84615384615384603</v>
      </c>
      <c r="I59" s="21">
        <v>0.66666666666666696</v>
      </c>
      <c r="J59" s="12">
        <v>1</v>
      </c>
      <c r="K59" s="12">
        <v>0.6</v>
      </c>
      <c r="L59" s="12" t="s">
        <v>445</v>
      </c>
      <c r="M59" s="21">
        <v>0.33333333333333298</v>
      </c>
      <c r="N59" s="21">
        <v>0.9375</v>
      </c>
      <c r="O59" s="12">
        <v>1</v>
      </c>
      <c r="P59" s="12">
        <v>1</v>
      </c>
      <c r="Q59" s="21">
        <v>0.83333333333333304</v>
      </c>
      <c r="R59" s="21">
        <v>0.77777777777777801</v>
      </c>
      <c r="S59" s="21">
        <v>0.57142857142857095</v>
      </c>
      <c r="T59" s="21">
        <v>0.73684210526315796</v>
      </c>
      <c r="U59" s="12">
        <v>1</v>
      </c>
      <c r="V59" s="21">
        <v>0.66666666666666696</v>
      </c>
      <c r="W59" s="21">
        <v>1.1428571428571399</v>
      </c>
      <c r="X59" s="12" t="s">
        <v>445</v>
      </c>
    </row>
    <row r="60" spans="1:24" s="12" customFormat="1" x14ac:dyDescent="0.3">
      <c r="A60" s="12" t="s">
        <v>96</v>
      </c>
      <c r="B60" s="101"/>
      <c r="C60" s="12" t="s">
        <v>471</v>
      </c>
      <c r="D60" s="12" t="s">
        <v>1173</v>
      </c>
      <c r="E60" s="12">
        <v>101</v>
      </c>
      <c r="F60" s="21">
        <v>25</v>
      </c>
      <c r="G60" s="21">
        <v>11</v>
      </c>
      <c r="H60" s="12">
        <v>11</v>
      </c>
      <c r="I60" s="12">
        <v>12</v>
      </c>
      <c r="J60" s="12">
        <v>9</v>
      </c>
      <c r="K60" s="12">
        <v>3</v>
      </c>
      <c r="L60" s="12" t="s">
        <v>445</v>
      </c>
      <c r="M60" s="12">
        <v>1</v>
      </c>
      <c r="N60" s="12">
        <v>15</v>
      </c>
      <c r="O60" s="12">
        <v>6</v>
      </c>
      <c r="P60" s="12">
        <v>2</v>
      </c>
      <c r="Q60" s="12">
        <v>5</v>
      </c>
      <c r="R60" s="12">
        <v>7</v>
      </c>
      <c r="S60" s="12">
        <v>4</v>
      </c>
      <c r="T60" s="12">
        <v>14</v>
      </c>
      <c r="U60" s="12">
        <v>2</v>
      </c>
      <c r="V60" s="12">
        <v>2</v>
      </c>
      <c r="W60" s="12">
        <v>8</v>
      </c>
      <c r="X60" s="12" t="s">
        <v>445</v>
      </c>
    </row>
    <row r="61" spans="1:24" s="12" customFormat="1" x14ac:dyDescent="0.3">
      <c r="A61" s="12" t="s">
        <v>99</v>
      </c>
      <c r="B61" s="101"/>
      <c r="C61" s="12" t="s">
        <v>470</v>
      </c>
      <c r="D61" s="12" t="s">
        <v>1174</v>
      </c>
      <c r="E61" s="21">
        <v>0.60563380281690105</v>
      </c>
      <c r="F61" s="21">
        <v>0.56666666666666698</v>
      </c>
      <c r="G61" s="21">
        <v>0.6</v>
      </c>
      <c r="H61" s="12">
        <v>0.5</v>
      </c>
      <c r="I61" s="21">
        <v>0.36363636363636398</v>
      </c>
      <c r="J61" s="12">
        <v>0</v>
      </c>
      <c r="K61" s="12">
        <v>0</v>
      </c>
      <c r="L61" s="21">
        <v>0.33333333333333298</v>
      </c>
      <c r="M61" s="12" t="s">
        <v>445</v>
      </c>
      <c r="N61" s="12">
        <v>0.5</v>
      </c>
      <c r="O61" s="12">
        <v>0.5</v>
      </c>
      <c r="P61" s="12" t="s">
        <v>445</v>
      </c>
      <c r="Q61" s="21">
        <v>0.85714285714285698</v>
      </c>
      <c r="R61" s="12">
        <v>0.75</v>
      </c>
      <c r="S61" s="12">
        <v>0.5</v>
      </c>
      <c r="T61" s="12">
        <v>0.75</v>
      </c>
      <c r="U61" s="12">
        <v>0.5</v>
      </c>
      <c r="V61" s="12">
        <v>1</v>
      </c>
      <c r="W61" s="12">
        <v>1</v>
      </c>
      <c r="X61" s="12" t="s">
        <v>445</v>
      </c>
    </row>
    <row r="62" spans="1:24" s="12" customFormat="1" x14ac:dyDescent="0.3">
      <c r="A62" s="12" t="s">
        <v>99</v>
      </c>
      <c r="B62" s="101"/>
      <c r="C62" s="12" t="s">
        <v>471</v>
      </c>
      <c r="D62" s="12" t="s">
        <v>1175</v>
      </c>
      <c r="E62" s="12">
        <v>43</v>
      </c>
      <c r="F62" s="21">
        <v>17</v>
      </c>
      <c r="G62" s="21">
        <v>6</v>
      </c>
      <c r="H62" s="12">
        <v>5</v>
      </c>
      <c r="I62" s="12">
        <v>4</v>
      </c>
      <c r="J62" s="12">
        <v>0</v>
      </c>
      <c r="K62" s="12">
        <v>0</v>
      </c>
      <c r="L62" s="12">
        <v>1</v>
      </c>
      <c r="M62" s="12" t="s">
        <v>445</v>
      </c>
      <c r="N62" s="12">
        <v>3</v>
      </c>
      <c r="O62" s="12">
        <v>2</v>
      </c>
      <c r="P62" s="12" t="s">
        <v>445</v>
      </c>
      <c r="Q62" s="12">
        <v>6</v>
      </c>
      <c r="R62" s="12">
        <v>3</v>
      </c>
      <c r="S62" s="12">
        <v>1</v>
      </c>
      <c r="T62" s="12">
        <v>9</v>
      </c>
      <c r="U62" s="12">
        <v>1</v>
      </c>
      <c r="V62" s="12">
        <v>2</v>
      </c>
      <c r="W62" s="12">
        <v>6</v>
      </c>
      <c r="X62" s="12" t="s">
        <v>445</v>
      </c>
    </row>
    <row r="63" spans="1:24" s="12" customFormat="1" x14ac:dyDescent="0.3">
      <c r="A63" s="12" t="s">
        <v>100</v>
      </c>
      <c r="B63" s="101"/>
      <c r="C63" s="12" t="s">
        <v>470</v>
      </c>
      <c r="D63" s="12" t="s">
        <v>1176</v>
      </c>
      <c r="E63" s="21">
        <v>0.67213114754098402</v>
      </c>
      <c r="F63" s="21">
        <v>0.55555555555555602</v>
      </c>
      <c r="G63" s="21">
        <v>0.625</v>
      </c>
      <c r="H63" s="12">
        <v>0.5</v>
      </c>
      <c r="I63" s="21">
        <v>0.625</v>
      </c>
      <c r="J63" s="12">
        <v>0.75</v>
      </c>
      <c r="K63" s="12">
        <v>1</v>
      </c>
      <c r="L63" s="12" t="s">
        <v>445</v>
      </c>
      <c r="M63" s="12" t="s">
        <v>445</v>
      </c>
      <c r="N63" s="12">
        <v>0.6</v>
      </c>
      <c r="O63" s="21">
        <v>0.33333333333333298</v>
      </c>
      <c r="P63" s="12">
        <v>1</v>
      </c>
      <c r="Q63" s="21">
        <v>0.83333333333333304</v>
      </c>
      <c r="R63" s="21">
        <v>0.66666666666666696</v>
      </c>
      <c r="S63" s="12">
        <v>0.6</v>
      </c>
      <c r="T63" s="21">
        <v>0.77777777777777801</v>
      </c>
      <c r="U63" s="12" t="s">
        <v>445</v>
      </c>
      <c r="V63" s="12">
        <v>1</v>
      </c>
      <c r="W63" s="12">
        <v>1</v>
      </c>
      <c r="X63" s="12" t="s">
        <v>445</v>
      </c>
    </row>
    <row r="64" spans="1:24" s="12" customFormat="1" x14ac:dyDescent="0.3">
      <c r="A64" s="12" t="s">
        <v>100</v>
      </c>
      <c r="B64" s="101"/>
      <c r="C64" s="12" t="s">
        <v>471</v>
      </c>
      <c r="D64" s="12" t="s">
        <v>1177</v>
      </c>
      <c r="E64" s="12">
        <v>41</v>
      </c>
      <c r="F64" s="21">
        <v>15</v>
      </c>
      <c r="G64" s="21">
        <v>5</v>
      </c>
      <c r="H64" s="12">
        <v>3</v>
      </c>
      <c r="I64" s="12">
        <v>5</v>
      </c>
      <c r="J64" s="12">
        <v>3</v>
      </c>
      <c r="K64" s="12">
        <v>2</v>
      </c>
      <c r="L64" s="12" t="s">
        <v>445</v>
      </c>
      <c r="M64" s="12" t="s">
        <v>445</v>
      </c>
      <c r="N64" s="12">
        <v>3</v>
      </c>
      <c r="O64" s="12">
        <v>2</v>
      </c>
      <c r="P64" s="12">
        <v>1</v>
      </c>
      <c r="Q64" s="12">
        <v>5</v>
      </c>
      <c r="R64" s="12">
        <v>4</v>
      </c>
      <c r="S64" s="12">
        <v>3</v>
      </c>
      <c r="T64" s="12">
        <v>7</v>
      </c>
      <c r="U64" s="12" t="s">
        <v>445</v>
      </c>
      <c r="V64" s="12">
        <v>1</v>
      </c>
      <c r="W64" s="12">
        <v>2</v>
      </c>
      <c r="X64" s="12" t="s">
        <v>445</v>
      </c>
    </row>
    <row r="65" spans="1:24" s="12" customFormat="1" x14ac:dyDescent="0.3">
      <c r="A65" s="12" t="s">
        <v>101</v>
      </c>
      <c r="B65" s="101"/>
      <c r="C65" s="12" t="s">
        <v>470</v>
      </c>
      <c r="D65" s="12" t="s">
        <v>1178</v>
      </c>
      <c r="E65" s="21">
        <v>0.44444444444444398</v>
      </c>
      <c r="F65" s="21">
        <v>0.38461538461538503</v>
      </c>
      <c r="G65" s="21">
        <v>0.11111111111111099</v>
      </c>
      <c r="H65" s="12">
        <v>0.5</v>
      </c>
      <c r="I65" s="12">
        <v>0.6</v>
      </c>
      <c r="J65" s="12">
        <v>1</v>
      </c>
      <c r="K65" s="12" t="s">
        <v>445</v>
      </c>
      <c r="L65" s="12">
        <v>0</v>
      </c>
      <c r="M65" s="12">
        <v>0</v>
      </c>
      <c r="N65" s="12">
        <v>0</v>
      </c>
      <c r="O65" s="21">
        <v>0.66666666666666696</v>
      </c>
      <c r="P65" s="12" t="s">
        <v>445</v>
      </c>
      <c r="Q65" s="12">
        <v>0</v>
      </c>
      <c r="R65" s="12">
        <v>0</v>
      </c>
      <c r="S65" s="12">
        <v>0.2</v>
      </c>
      <c r="T65" s="21">
        <v>0.85714285714285698</v>
      </c>
      <c r="U65" s="12">
        <v>1</v>
      </c>
      <c r="V65" s="12" t="s">
        <v>445</v>
      </c>
      <c r="W65" s="12" t="s">
        <v>445</v>
      </c>
      <c r="X65" s="12" t="s">
        <v>445</v>
      </c>
    </row>
    <row r="66" spans="1:24" s="12" customFormat="1" x14ac:dyDescent="0.3">
      <c r="A66" s="12" t="s">
        <v>101</v>
      </c>
      <c r="B66" s="101"/>
      <c r="C66" s="12" t="s">
        <v>471</v>
      </c>
      <c r="D66" s="12" t="s">
        <v>1179</v>
      </c>
      <c r="E66" s="12">
        <v>16</v>
      </c>
      <c r="F66" s="21">
        <v>5</v>
      </c>
      <c r="G66" s="21">
        <v>1</v>
      </c>
      <c r="H66" s="12">
        <v>2</v>
      </c>
      <c r="I66" s="12">
        <v>3</v>
      </c>
      <c r="J66" s="12">
        <v>1</v>
      </c>
      <c r="K66" s="12" t="s">
        <v>445</v>
      </c>
      <c r="L66" s="12">
        <v>0</v>
      </c>
      <c r="M66" s="12">
        <v>0</v>
      </c>
      <c r="N66" s="12">
        <v>0</v>
      </c>
      <c r="O66" s="12">
        <v>2</v>
      </c>
      <c r="P66" s="12" t="s">
        <v>445</v>
      </c>
      <c r="Q66" s="12">
        <v>0</v>
      </c>
      <c r="R66" s="12">
        <v>0</v>
      </c>
      <c r="S66" s="12">
        <v>1</v>
      </c>
      <c r="T66" s="12">
        <v>6</v>
      </c>
      <c r="U66" s="12">
        <v>1</v>
      </c>
      <c r="V66" s="12" t="s">
        <v>445</v>
      </c>
      <c r="W66" s="12" t="s">
        <v>445</v>
      </c>
      <c r="X66" s="12" t="s">
        <v>445</v>
      </c>
    </row>
    <row r="67" spans="1:24" s="12" customFormat="1" x14ac:dyDescent="0.3">
      <c r="A67" s="12" t="s">
        <v>474</v>
      </c>
      <c r="B67" s="101"/>
      <c r="C67" s="12" t="s">
        <v>470</v>
      </c>
      <c r="D67" s="12" t="s">
        <v>1180</v>
      </c>
      <c r="E67" s="21">
        <v>0.47058823529411797</v>
      </c>
      <c r="F67" s="21">
        <v>0.45454545454545497</v>
      </c>
      <c r="G67" s="21">
        <v>0.42857142857142899</v>
      </c>
      <c r="H67" s="12">
        <v>1</v>
      </c>
      <c r="I67" s="12">
        <v>0.25</v>
      </c>
      <c r="J67" s="12">
        <v>0</v>
      </c>
      <c r="K67" s="12">
        <v>0.5</v>
      </c>
      <c r="L67" s="12" t="s">
        <v>445</v>
      </c>
      <c r="M67" s="12" t="s">
        <v>445</v>
      </c>
      <c r="N67" s="12">
        <v>1</v>
      </c>
      <c r="O67" s="21">
        <v>0.66666666666666696</v>
      </c>
      <c r="P67" s="12">
        <v>0</v>
      </c>
      <c r="Q67" s="12">
        <v>0.5</v>
      </c>
      <c r="R67" s="12">
        <v>1</v>
      </c>
      <c r="S67" s="12">
        <v>0.125</v>
      </c>
      <c r="T67" s="12">
        <v>1</v>
      </c>
      <c r="U67" s="12" t="s">
        <v>445</v>
      </c>
      <c r="V67" s="21">
        <v>0.33333333333333298</v>
      </c>
      <c r="W67" s="12">
        <v>0</v>
      </c>
      <c r="X67" s="12" t="s">
        <v>445</v>
      </c>
    </row>
    <row r="68" spans="1:24" s="12" customFormat="1" x14ac:dyDescent="0.3">
      <c r="A68" s="12" t="s">
        <v>474</v>
      </c>
      <c r="B68" s="101"/>
      <c r="C68" s="12" t="s">
        <v>471</v>
      </c>
      <c r="D68" s="12" t="s">
        <v>1181</v>
      </c>
      <c r="E68" s="12">
        <v>16</v>
      </c>
      <c r="F68" s="21">
        <v>5</v>
      </c>
      <c r="G68" s="21">
        <v>3</v>
      </c>
      <c r="H68" s="12">
        <v>2</v>
      </c>
      <c r="I68" s="12">
        <v>1</v>
      </c>
      <c r="J68" s="12">
        <v>0</v>
      </c>
      <c r="K68" s="12">
        <v>1</v>
      </c>
      <c r="L68" s="12" t="s">
        <v>445</v>
      </c>
      <c r="M68" s="12" t="s">
        <v>445</v>
      </c>
      <c r="N68" s="12">
        <v>1</v>
      </c>
      <c r="O68" s="12">
        <v>2</v>
      </c>
      <c r="P68" s="12">
        <v>0</v>
      </c>
      <c r="Q68" s="12">
        <v>1</v>
      </c>
      <c r="R68" s="12">
        <v>2</v>
      </c>
      <c r="S68" s="12">
        <v>1</v>
      </c>
      <c r="T68" s="12">
        <v>4</v>
      </c>
      <c r="U68" s="12" t="s">
        <v>445</v>
      </c>
      <c r="V68" s="12">
        <v>1</v>
      </c>
      <c r="W68" s="12">
        <v>0</v>
      </c>
      <c r="X68" s="12" t="s">
        <v>445</v>
      </c>
    </row>
    <row r="69" spans="1:24" s="12" customFormat="1" x14ac:dyDescent="0.3">
      <c r="A69" s="110" t="s">
        <v>103</v>
      </c>
      <c r="B69" s="110" t="s">
        <v>102</v>
      </c>
      <c r="C69" s="12" t="s">
        <v>112</v>
      </c>
      <c r="D69" s="12" t="s">
        <v>831</v>
      </c>
      <c r="E69" s="37">
        <v>0.217391304347826</v>
      </c>
      <c r="F69" s="37">
        <v>0.14569536423841101</v>
      </c>
      <c r="G69" s="37">
        <v>0.22222222222222199</v>
      </c>
      <c r="H69" s="37">
        <v>0</v>
      </c>
      <c r="I69" s="37">
        <v>0.157894736842105</v>
      </c>
      <c r="J69" s="12">
        <v>10</v>
      </c>
      <c r="K69" s="12">
        <v>6</v>
      </c>
      <c r="L69" s="12">
        <v>0</v>
      </c>
      <c r="M69" s="12">
        <v>0</v>
      </c>
      <c r="N69" s="37">
        <v>0.32653061224489799</v>
      </c>
      <c r="O69" s="37">
        <v>0.2</v>
      </c>
      <c r="P69" s="12">
        <v>3</v>
      </c>
      <c r="Q69" s="37">
        <v>0.24324324324324301</v>
      </c>
      <c r="R69" s="37">
        <v>0.25</v>
      </c>
      <c r="S69" s="37">
        <v>0.22916666666666699</v>
      </c>
      <c r="T69" s="37">
        <v>0.175438596491228</v>
      </c>
      <c r="U69" s="12">
        <v>3.9999999999999973</v>
      </c>
      <c r="V69" s="12">
        <v>6.9999999999999938</v>
      </c>
      <c r="W69" s="12">
        <v>0</v>
      </c>
      <c r="X69" s="12">
        <v>0</v>
      </c>
    </row>
    <row r="70" spans="1:24" s="12" customFormat="1" x14ac:dyDescent="0.3">
      <c r="A70" s="110"/>
      <c r="B70" s="110"/>
      <c r="C70" s="12" t="s">
        <v>111</v>
      </c>
      <c r="D70" s="12" t="s">
        <v>832</v>
      </c>
      <c r="E70" s="37">
        <v>8.6956521739130401E-3</v>
      </c>
      <c r="F70" s="37">
        <v>1.3245033112582801E-2</v>
      </c>
      <c r="G70" s="37">
        <v>0</v>
      </c>
      <c r="H70" s="37">
        <v>0</v>
      </c>
      <c r="I70" s="37">
        <v>1.7543859649122799E-2</v>
      </c>
      <c r="J70" s="12">
        <v>1</v>
      </c>
      <c r="K70" s="12">
        <v>0</v>
      </c>
      <c r="L70" s="12">
        <v>0</v>
      </c>
      <c r="M70" s="12">
        <v>0</v>
      </c>
      <c r="N70" s="37">
        <v>2.04081632653061E-2</v>
      </c>
      <c r="O70" s="37">
        <v>0</v>
      </c>
      <c r="P70" s="12">
        <v>0</v>
      </c>
      <c r="Q70" s="37">
        <v>0</v>
      </c>
      <c r="R70" s="37">
        <v>0</v>
      </c>
      <c r="S70" s="37">
        <v>0</v>
      </c>
      <c r="T70" s="37">
        <v>0</v>
      </c>
      <c r="U70" s="12">
        <v>0</v>
      </c>
      <c r="V70" s="12">
        <v>0</v>
      </c>
      <c r="W70" s="12">
        <v>1</v>
      </c>
      <c r="X70" s="12">
        <v>0</v>
      </c>
    </row>
    <row r="71" spans="1:24" s="12" customFormat="1" x14ac:dyDescent="0.3">
      <c r="A71" s="110"/>
      <c r="B71" s="110"/>
      <c r="C71" s="12" t="s">
        <v>104</v>
      </c>
      <c r="D71" s="12" t="s">
        <v>833</v>
      </c>
      <c r="E71" s="37">
        <v>3.2608695652173898E-2</v>
      </c>
      <c r="F71" s="37"/>
      <c r="G71" s="37">
        <v>4.1666666666666699E-2</v>
      </c>
      <c r="H71" s="37">
        <v>0</v>
      </c>
      <c r="I71" s="37">
        <v>0</v>
      </c>
      <c r="J71" s="12">
        <v>2</v>
      </c>
      <c r="K71" s="12">
        <v>0</v>
      </c>
      <c r="L71" s="12">
        <v>0</v>
      </c>
      <c r="M71" s="12">
        <v>0</v>
      </c>
      <c r="N71" s="37">
        <v>0</v>
      </c>
      <c r="O71" s="37">
        <v>0</v>
      </c>
      <c r="P71" s="12">
        <v>2</v>
      </c>
      <c r="Q71" s="37">
        <v>2.7027027027027001E-2</v>
      </c>
      <c r="R71" s="37">
        <v>0</v>
      </c>
      <c r="S71" s="37">
        <v>4.1666666666666699E-2</v>
      </c>
      <c r="T71" s="37">
        <v>0.140350877192982</v>
      </c>
      <c r="U71" s="12">
        <v>0</v>
      </c>
      <c r="V71" s="12">
        <v>0</v>
      </c>
      <c r="W71" s="12">
        <v>0</v>
      </c>
      <c r="X71" s="12">
        <v>0</v>
      </c>
    </row>
    <row r="72" spans="1:24" s="12" customFormat="1" x14ac:dyDescent="0.3">
      <c r="A72" s="110"/>
      <c r="B72" s="110"/>
      <c r="C72" s="12" t="s">
        <v>108</v>
      </c>
      <c r="D72" s="12" t="s">
        <v>834</v>
      </c>
      <c r="E72" s="37">
        <v>3.2608695652173898E-2</v>
      </c>
      <c r="F72" s="37">
        <v>5.9602649006622502E-2</v>
      </c>
      <c r="G72" s="37">
        <v>0</v>
      </c>
      <c r="H72" s="37">
        <v>2.0833333333333301E-2</v>
      </c>
      <c r="I72" s="37">
        <v>3.5087719298245598E-2</v>
      </c>
      <c r="J72" s="12">
        <v>1</v>
      </c>
      <c r="K72" s="12">
        <v>0</v>
      </c>
      <c r="L72" s="12">
        <v>0</v>
      </c>
      <c r="M72" s="12">
        <v>0</v>
      </c>
      <c r="N72" s="37">
        <v>4.08163265306122E-2</v>
      </c>
      <c r="O72" s="37">
        <v>0</v>
      </c>
      <c r="P72" s="12">
        <v>2</v>
      </c>
      <c r="Q72" s="37">
        <v>0</v>
      </c>
      <c r="R72" s="37">
        <v>2.7777777777777801E-2</v>
      </c>
      <c r="S72" s="37">
        <v>0</v>
      </c>
      <c r="T72" s="37">
        <v>0</v>
      </c>
      <c r="U72" s="12">
        <v>0</v>
      </c>
      <c r="V72" s="12">
        <v>0</v>
      </c>
      <c r="W72" s="12">
        <v>6</v>
      </c>
      <c r="X72" s="12">
        <v>0</v>
      </c>
    </row>
    <row r="73" spans="1:24" s="12" customFormat="1" x14ac:dyDescent="0.3">
      <c r="A73" s="110"/>
      <c r="B73" s="110"/>
      <c r="C73" s="12" t="s">
        <v>12</v>
      </c>
      <c r="D73" s="12" t="s">
        <v>638</v>
      </c>
      <c r="E73" s="37">
        <v>6.9565217391304307E-2</v>
      </c>
      <c r="F73" s="37">
        <v>7.9470198675496706E-2</v>
      </c>
      <c r="G73" s="37">
        <v>6.9444444444444406E-2</v>
      </c>
      <c r="H73" s="37">
        <v>2.0833333333333301E-2</v>
      </c>
      <c r="I73" s="37">
        <v>8.7719298245614002E-2</v>
      </c>
      <c r="J73" s="12">
        <v>1</v>
      </c>
      <c r="K73" s="12">
        <v>0</v>
      </c>
      <c r="L73" s="12">
        <v>1</v>
      </c>
      <c r="M73" s="12">
        <v>1</v>
      </c>
      <c r="N73" s="37">
        <v>6.1224489795918401E-2</v>
      </c>
      <c r="O73" s="37">
        <v>3.3333333333333298E-2</v>
      </c>
      <c r="P73" s="12">
        <v>0</v>
      </c>
      <c r="Q73" s="37">
        <v>5.4054054054054099E-2</v>
      </c>
      <c r="R73" s="37">
        <v>0.22222222222222199</v>
      </c>
      <c r="S73" s="37">
        <v>0.104166666666667</v>
      </c>
      <c r="T73" s="37">
        <v>1.7543859649122799E-2</v>
      </c>
      <c r="U73" s="12">
        <v>0</v>
      </c>
      <c r="V73" s="21">
        <v>7.6923076923076898</v>
      </c>
      <c r="W73" s="12">
        <v>1</v>
      </c>
      <c r="X73" s="12">
        <v>1</v>
      </c>
    </row>
    <row r="74" spans="1:24" s="12" customFormat="1" x14ac:dyDescent="0.3">
      <c r="A74" s="110"/>
      <c r="B74" s="110"/>
      <c r="C74" s="12" t="s">
        <v>105</v>
      </c>
      <c r="D74" s="12" t="s">
        <v>835</v>
      </c>
      <c r="E74" s="37">
        <v>3.4782608695652202E-2</v>
      </c>
      <c r="F74" s="37"/>
      <c r="G74" s="37">
        <v>0</v>
      </c>
      <c r="H74" s="37">
        <v>0</v>
      </c>
      <c r="I74" s="37">
        <v>1.7543859649122799E-2</v>
      </c>
      <c r="J74" s="12">
        <v>3</v>
      </c>
      <c r="K74" s="12">
        <v>1.0000000000000004</v>
      </c>
      <c r="L74" s="12">
        <v>0</v>
      </c>
      <c r="M74" s="12">
        <v>0</v>
      </c>
      <c r="N74" s="37">
        <v>0</v>
      </c>
      <c r="O74" s="37">
        <v>0</v>
      </c>
      <c r="P74" s="12">
        <v>0</v>
      </c>
      <c r="Q74" s="37">
        <v>0</v>
      </c>
      <c r="R74" s="37">
        <v>2.7777777777777801E-2</v>
      </c>
      <c r="S74" s="37">
        <v>4.1666666666666699E-2</v>
      </c>
      <c r="T74" s="37">
        <v>8.7719298245614002E-2</v>
      </c>
      <c r="U74" s="12">
        <v>1.0000000000000011</v>
      </c>
      <c r="V74" s="21">
        <v>15.384615384615399</v>
      </c>
      <c r="W74" s="12">
        <v>0</v>
      </c>
      <c r="X74" s="12">
        <v>0</v>
      </c>
    </row>
    <row r="75" spans="1:24" s="12" customFormat="1" x14ac:dyDescent="0.3">
      <c r="A75" s="110"/>
      <c r="B75" s="110"/>
      <c r="C75" s="12" t="s">
        <v>110</v>
      </c>
      <c r="D75" s="12" t="s">
        <v>836</v>
      </c>
      <c r="E75" s="37">
        <v>1.0869565217391299E-2</v>
      </c>
      <c r="F75" s="37">
        <v>1.3245033112582801E-2</v>
      </c>
      <c r="G75" s="37">
        <v>0</v>
      </c>
      <c r="H75" s="37">
        <v>0</v>
      </c>
      <c r="I75" s="37">
        <v>3.5087719298245598E-2</v>
      </c>
      <c r="J75" s="12">
        <v>0</v>
      </c>
      <c r="K75" s="12">
        <v>0</v>
      </c>
      <c r="L75" s="12">
        <v>0</v>
      </c>
      <c r="M75" s="12">
        <v>0</v>
      </c>
      <c r="N75" s="37">
        <v>0</v>
      </c>
      <c r="O75" s="37">
        <v>3.3333333333333298E-2</v>
      </c>
      <c r="P75" s="12">
        <v>0</v>
      </c>
      <c r="Q75" s="37">
        <v>0</v>
      </c>
      <c r="R75" s="37">
        <v>0</v>
      </c>
      <c r="S75" s="37">
        <v>0</v>
      </c>
      <c r="T75" s="37">
        <v>1.7543859649122799E-2</v>
      </c>
      <c r="U75" s="12">
        <v>0</v>
      </c>
      <c r="V75" s="12">
        <v>0</v>
      </c>
      <c r="W75" s="12">
        <v>1</v>
      </c>
      <c r="X75" s="12">
        <v>0</v>
      </c>
    </row>
    <row r="76" spans="1:24" s="12" customFormat="1" x14ac:dyDescent="0.3">
      <c r="A76" s="110"/>
      <c r="B76" s="110"/>
      <c r="C76" s="12" t="s">
        <v>109</v>
      </c>
      <c r="D76" s="12" t="s">
        <v>837</v>
      </c>
      <c r="E76" s="37">
        <v>0.42391304347826098</v>
      </c>
      <c r="F76" s="37">
        <v>0.49668874172185395</v>
      </c>
      <c r="G76" s="37">
        <v>0.26388888888888901</v>
      </c>
      <c r="H76" s="37">
        <v>0.64583333333333304</v>
      </c>
      <c r="I76" s="37">
        <v>0.36842105263157898</v>
      </c>
      <c r="J76" s="12">
        <v>9</v>
      </c>
      <c r="K76" s="12">
        <v>1.9999999999999949</v>
      </c>
      <c r="L76" s="12">
        <v>3</v>
      </c>
      <c r="M76" s="12">
        <v>1</v>
      </c>
      <c r="N76" s="37">
        <v>0.57142857142857106</v>
      </c>
      <c r="O76" s="37">
        <v>0.36666666666666697</v>
      </c>
      <c r="P76" s="12">
        <v>1</v>
      </c>
      <c r="Q76" s="37">
        <v>0.43243243243243201</v>
      </c>
      <c r="R76" s="37">
        <v>0.5</v>
      </c>
      <c r="S76" s="37">
        <v>0.25</v>
      </c>
      <c r="T76" s="37">
        <v>0.36842105263157898</v>
      </c>
      <c r="U76" s="12">
        <v>3.0000000000000031</v>
      </c>
      <c r="V76" s="21">
        <v>15.384615384615399</v>
      </c>
      <c r="W76" s="12">
        <v>16</v>
      </c>
      <c r="X76" s="12">
        <v>0</v>
      </c>
    </row>
    <row r="77" spans="1:24" s="12" customFormat="1" x14ac:dyDescent="0.3">
      <c r="A77" s="110"/>
      <c r="B77" s="110"/>
      <c r="C77" s="12" t="s">
        <v>13</v>
      </c>
      <c r="D77" s="12" t="s">
        <v>628</v>
      </c>
      <c r="E77" s="37">
        <v>8.043478260869559E-2</v>
      </c>
      <c r="F77" s="37">
        <v>0.112582781456954</v>
      </c>
      <c r="G77" s="37">
        <v>8.3333333333333301E-2</v>
      </c>
      <c r="H77" s="37">
        <v>6.25E-2</v>
      </c>
      <c r="I77" s="37">
        <v>0.10526315789473699</v>
      </c>
      <c r="J77" s="12">
        <v>3</v>
      </c>
      <c r="K77" s="12">
        <v>4.0000000000000053</v>
      </c>
      <c r="L77" s="12">
        <v>1</v>
      </c>
      <c r="M77" s="12">
        <v>2</v>
      </c>
      <c r="N77" s="37">
        <v>8.1632653061224497E-2</v>
      </c>
      <c r="O77" s="37">
        <v>0.1</v>
      </c>
      <c r="P77" s="12">
        <v>0</v>
      </c>
      <c r="Q77" s="37">
        <v>8.1081081081081099E-2</v>
      </c>
      <c r="R77" s="37">
        <v>0</v>
      </c>
      <c r="S77" s="37">
        <v>0.125</v>
      </c>
      <c r="T77" s="37">
        <v>1.7543859649122799E-2</v>
      </c>
      <c r="U77" s="12">
        <v>1.0000000000000011</v>
      </c>
      <c r="V77" s="12">
        <v>0</v>
      </c>
      <c r="W77" s="12">
        <v>0</v>
      </c>
      <c r="X77" s="12">
        <v>0</v>
      </c>
    </row>
    <row r="78" spans="1:24" s="12" customFormat="1" x14ac:dyDescent="0.3">
      <c r="A78" s="110"/>
      <c r="B78" s="110"/>
      <c r="C78" s="12" t="s">
        <v>106</v>
      </c>
      <c r="D78" s="12" t="s">
        <v>838</v>
      </c>
      <c r="E78" s="37">
        <v>0.10217391304347799</v>
      </c>
      <c r="F78" s="37">
        <v>5.2980132450331105E-2</v>
      </c>
      <c r="G78" s="37">
        <v>0.125</v>
      </c>
      <c r="H78" s="37">
        <v>4.1666666666666699E-2</v>
      </c>
      <c r="I78" s="37">
        <v>0.157894736842105</v>
      </c>
      <c r="J78" s="12">
        <v>3</v>
      </c>
      <c r="K78" s="12">
        <v>0</v>
      </c>
      <c r="L78" s="12">
        <v>0</v>
      </c>
      <c r="M78" s="12">
        <v>0</v>
      </c>
      <c r="N78" s="37">
        <v>0</v>
      </c>
      <c r="O78" s="37">
        <v>0.1</v>
      </c>
      <c r="P78" s="12">
        <v>1</v>
      </c>
      <c r="Q78" s="37">
        <v>0.27027027027027001</v>
      </c>
      <c r="R78" s="37">
        <v>0.27777777777777801</v>
      </c>
      <c r="S78" s="37">
        <v>0</v>
      </c>
      <c r="T78" s="37">
        <v>7.0175438596491196E-2</v>
      </c>
      <c r="U78" s="12">
        <v>1.0000000000000011</v>
      </c>
      <c r="V78" s="21">
        <v>30.769230769230798</v>
      </c>
      <c r="W78" s="12">
        <v>0</v>
      </c>
      <c r="X78" s="12">
        <v>0</v>
      </c>
    </row>
    <row r="79" spans="1:24" s="12" customFormat="1" x14ac:dyDescent="0.3">
      <c r="A79" s="110"/>
      <c r="B79" s="110"/>
      <c r="C79" s="12" t="s">
        <v>115</v>
      </c>
      <c r="D79" s="12" t="s">
        <v>839</v>
      </c>
      <c r="E79" s="37">
        <v>2.17391304347826E-3</v>
      </c>
      <c r="F79" s="37"/>
      <c r="G79" s="37">
        <v>0</v>
      </c>
      <c r="H79" s="37">
        <v>0</v>
      </c>
      <c r="I79" s="37">
        <v>0</v>
      </c>
      <c r="J79" s="12">
        <v>0</v>
      </c>
      <c r="K79" s="12">
        <v>0</v>
      </c>
      <c r="L79" s="12">
        <v>0</v>
      </c>
      <c r="M79" s="12">
        <v>0</v>
      </c>
      <c r="N79" s="37">
        <v>2.04081632653061E-2</v>
      </c>
      <c r="O79" s="37">
        <v>0</v>
      </c>
      <c r="P79" s="12">
        <v>0</v>
      </c>
      <c r="Q79" s="37">
        <v>0</v>
      </c>
      <c r="R79" s="37">
        <v>0</v>
      </c>
      <c r="S79" s="37">
        <v>0</v>
      </c>
      <c r="T79" s="37">
        <v>0</v>
      </c>
      <c r="U79" s="12">
        <v>0</v>
      </c>
      <c r="V79" s="12">
        <v>0</v>
      </c>
      <c r="W79" s="12">
        <v>0</v>
      </c>
      <c r="X79" s="12">
        <v>0</v>
      </c>
    </row>
    <row r="80" spans="1:24" s="12" customFormat="1" ht="17.25" customHeight="1" x14ac:dyDescent="0.3">
      <c r="A80" s="110"/>
      <c r="B80" s="110"/>
      <c r="C80" s="12" t="s">
        <v>14</v>
      </c>
      <c r="D80" s="12" t="s">
        <v>624</v>
      </c>
      <c r="E80" s="37">
        <v>0.05</v>
      </c>
      <c r="F80" s="37">
        <v>4.6357615894039694E-2</v>
      </c>
      <c r="G80" s="37">
        <v>0.11111111111111099</v>
      </c>
      <c r="H80" s="37">
        <v>6.25E-2</v>
      </c>
      <c r="I80" s="37">
        <v>1.7543859649122799E-2</v>
      </c>
      <c r="J80" s="12">
        <v>0</v>
      </c>
      <c r="K80" s="12">
        <v>0</v>
      </c>
      <c r="L80" s="12">
        <v>0</v>
      </c>
      <c r="M80" s="12">
        <v>2</v>
      </c>
      <c r="N80" s="37">
        <v>6.1224489795918401E-2</v>
      </c>
      <c r="O80" s="37">
        <v>3.3333333333333298E-2</v>
      </c>
      <c r="P80" s="12">
        <v>0</v>
      </c>
      <c r="Q80" s="37">
        <v>0</v>
      </c>
      <c r="R80" s="37">
        <v>0</v>
      </c>
      <c r="S80" s="37">
        <v>0.104166666666667</v>
      </c>
      <c r="T80" s="37">
        <v>5.2631578947368397E-2</v>
      </c>
      <c r="U80" s="12">
        <v>1.0000000000000011</v>
      </c>
      <c r="V80" s="21">
        <v>23.076923076923102</v>
      </c>
      <c r="W80" s="12">
        <v>1</v>
      </c>
      <c r="X80" s="12">
        <v>0</v>
      </c>
    </row>
    <row r="81" spans="1:24" s="12" customFormat="1" x14ac:dyDescent="0.3">
      <c r="A81" s="110"/>
      <c r="B81" s="110"/>
      <c r="C81" s="12" t="s">
        <v>107</v>
      </c>
      <c r="D81" s="12" t="s">
        <v>840</v>
      </c>
      <c r="E81" s="37">
        <v>8.2608695652173908E-2</v>
      </c>
      <c r="F81" s="37">
        <v>0.13245033112582799</v>
      </c>
      <c r="G81" s="37">
        <v>1.38888888888889E-2</v>
      </c>
      <c r="H81" s="37">
        <v>0.20833333333333301</v>
      </c>
      <c r="I81" s="37">
        <v>1.7543859649122799E-2</v>
      </c>
      <c r="J81" s="12">
        <v>3</v>
      </c>
      <c r="K81" s="12">
        <v>0</v>
      </c>
      <c r="L81" s="12">
        <v>2</v>
      </c>
      <c r="M81" s="12">
        <v>1</v>
      </c>
      <c r="N81" s="37">
        <v>6.1224489795918401E-2</v>
      </c>
      <c r="O81" s="37">
        <v>3.3333333333333298E-2</v>
      </c>
      <c r="P81" s="12">
        <v>1</v>
      </c>
      <c r="Q81" s="37">
        <v>0.108108108108108</v>
      </c>
      <c r="R81" s="37">
        <v>0</v>
      </c>
      <c r="S81" s="37">
        <v>0</v>
      </c>
      <c r="T81" s="37">
        <v>1.7543859649122799E-2</v>
      </c>
      <c r="U81" s="12">
        <v>0</v>
      </c>
      <c r="V81" s="21">
        <v>7.6923076923076898</v>
      </c>
      <c r="W81" s="12">
        <v>10</v>
      </c>
      <c r="X81" s="12">
        <v>0</v>
      </c>
    </row>
    <row r="82" spans="1:24" s="12" customFormat="1" x14ac:dyDescent="0.3">
      <c r="A82" s="110"/>
      <c r="B82" s="110"/>
      <c r="C82" s="12" t="s">
        <v>113</v>
      </c>
      <c r="D82" s="12" t="s">
        <v>841</v>
      </c>
      <c r="E82" s="37">
        <v>1.3043478260869601E-2</v>
      </c>
      <c r="F82" s="37">
        <v>1.9867549668874201E-2</v>
      </c>
      <c r="G82" s="37">
        <v>1.38888888888889E-2</v>
      </c>
      <c r="H82" s="37">
        <v>0</v>
      </c>
      <c r="I82" s="37">
        <v>3.5087719298245598E-2</v>
      </c>
      <c r="J82" s="12">
        <v>1</v>
      </c>
      <c r="K82" s="12">
        <v>0</v>
      </c>
      <c r="L82" s="12">
        <v>0</v>
      </c>
      <c r="M82" s="12">
        <v>0</v>
      </c>
      <c r="N82" s="37">
        <v>0</v>
      </c>
      <c r="O82" s="37">
        <v>3.3333333333333298E-2</v>
      </c>
      <c r="P82" s="12">
        <v>0</v>
      </c>
      <c r="Q82" s="37">
        <v>0</v>
      </c>
      <c r="R82" s="37">
        <v>0</v>
      </c>
      <c r="S82" s="37">
        <v>2.0833333333333301E-2</v>
      </c>
      <c r="T82" s="37">
        <v>1.7543859649122799E-2</v>
      </c>
      <c r="U82" s="12">
        <v>0</v>
      </c>
      <c r="V82" s="12">
        <v>0</v>
      </c>
      <c r="W82" s="12">
        <v>0</v>
      </c>
      <c r="X82" s="12">
        <v>0</v>
      </c>
    </row>
    <row r="83" spans="1:24" s="12" customFormat="1" x14ac:dyDescent="0.3">
      <c r="A83" s="110"/>
      <c r="B83" s="110"/>
      <c r="C83" s="12" t="s">
        <v>114</v>
      </c>
      <c r="D83" s="12" t="s">
        <v>842</v>
      </c>
      <c r="E83" s="37">
        <v>0.44347826086956504</v>
      </c>
      <c r="F83" s="37">
        <v>0.30463576158940397</v>
      </c>
      <c r="G83" s="37">
        <v>0.5</v>
      </c>
      <c r="H83" s="37">
        <v>0.22916666666666699</v>
      </c>
      <c r="I83" s="37">
        <v>0.38596491228070201</v>
      </c>
      <c r="J83" s="12">
        <v>10</v>
      </c>
      <c r="K83" s="12">
        <v>4.0000000000000053</v>
      </c>
      <c r="L83" s="12">
        <v>2</v>
      </c>
      <c r="M83" s="12">
        <v>1</v>
      </c>
      <c r="N83" s="37">
        <v>0.32653061224489799</v>
      </c>
      <c r="O83" s="37">
        <v>0.46666666666666701</v>
      </c>
      <c r="P83" s="12">
        <v>4</v>
      </c>
      <c r="Q83" s="37">
        <v>0.72972972972972994</v>
      </c>
      <c r="R83" s="37">
        <v>0.72222222222222199</v>
      </c>
      <c r="S83" s="37">
        <v>0.47916666666666702</v>
      </c>
      <c r="T83" s="37">
        <v>0.64912280701754399</v>
      </c>
      <c r="U83" s="12">
        <v>3.0000000000000031</v>
      </c>
      <c r="V83" s="21">
        <v>23.076923076923102</v>
      </c>
      <c r="W83" s="12">
        <v>0</v>
      </c>
      <c r="X83" s="12">
        <v>1</v>
      </c>
    </row>
    <row r="84" spans="1:24" s="12" customFormat="1" x14ac:dyDescent="0.3">
      <c r="A84" s="101" t="s">
        <v>119</v>
      </c>
      <c r="B84" s="101" t="s">
        <v>120</v>
      </c>
      <c r="C84" s="12" t="s">
        <v>116</v>
      </c>
      <c r="D84" s="12" t="s">
        <v>843</v>
      </c>
      <c r="E84" s="37">
        <v>7.8260869565217397E-2</v>
      </c>
      <c r="F84" s="37">
        <v>0.10596026490066199</v>
      </c>
      <c r="G84" s="37">
        <v>2.7777777777777801E-2</v>
      </c>
      <c r="H84" s="37">
        <v>4.1666666666666699E-2</v>
      </c>
      <c r="I84" s="37">
        <v>8.7719298245614002E-2</v>
      </c>
      <c r="J84" s="12">
        <v>0</v>
      </c>
      <c r="K84" s="12">
        <v>3</v>
      </c>
      <c r="L84" s="12">
        <v>1</v>
      </c>
      <c r="M84" s="12">
        <v>0</v>
      </c>
      <c r="N84" s="37">
        <v>4.08163265306122E-2</v>
      </c>
      <c r="O84" s="37">
        <v>0.233333333333333</v>
      </c>
      <c r="P84" s="12">
        <v>2</v>
      </c>
      <c r="Q84" s="37">
        <v>5.4054054054054099E-2</v>
      </c>
      <c r="R84" s="37">
        <v>8.3333333333333301E-2</v>
      </c>
      <c r="S84" s="37">
        <v>2.0833333333333301E-2</v>
      </c>
      <c r="T84" s="37">
        <v>0.10526315789473699</v>
      </c>
      <c r="U84" s="12">
        <v>0</v>
      </c>
      <c r="V84" s="12">
        <v>0</v>
      </c>
      <c r="W84" s="12">
        <v>2</v>
      </c>
      <c r="X84" s="12">
        <v>0</v>
      </c>
    </row>
    <row r="85" spans="1:24" s="12" customFormat="1" x14ac:dyDescent="0.3">
      <c r="A85" s="101"/>
      <c r="B85" s="101"/>
      <c r="C85" s="12" t="s">
        <v>14</v>
      </c>
      <c r="D85" s="12" t="s">
        <v>624</v>
      </c>
      <c r="E85" s="37">
        <v>1.3043478260869601E-2</v>
      </c>
      <c r="F85" s="37">
        <v>1.9867549668874201E-2</v>
      </c>
      <c r="G85" s="37">
        <v>0</v>
      </c>
      <c r="H85" s="37">
        <v>2.0833333333333301E-2</v>
      </c>
      <c r="I85" s="37">
        <v>3.5087719298245598E-2</v>
      </c>
      <c r="J85" s="12">
        <v>1</v>
      </c>
      <c r="K85" s="12">
        <v>0</v>
      </c>
      <c r="L85" s="12">
        <v>0</v>
      </c>
      <c r="M85" s="12">
        <v>0</v>
      </c>
      <c r="N85" s="37">
        <v>2.04081632653061E-2</v>
      </c>
      <c r="O85" s="37">
        <v>3.3333333333333298E-2</v>
      </c>
      <c r="P85" s="12">
        <v>0</v>
      </c>
      <c r="Q85" s="37">
        <v>0</v>
      </c>
      <c r="R85" s="37">
        <v>0</v>
      </c>
      <c r="S85" s="37">
        <v>0</v>
      </c>
      <c r="T85" s="37">
        <v>0</v>
      </c>
      <c r="U85" s="12">
        <v>0</v>
      </c>
      <c r="V85" s="12">
        <v>0</v>
      </c>
      <c r="W85" s="12">
        <v>0</v>
      </c>
      <c r="X85" s="12">
        <v>0</v>
      </c>
    </row>
    <row r="86" spans="1:24" s="12" customFormat="1" x14ac:dyDescent="0.3">
      <c r="A86" s="101"/>
      <c r="B86" s="101"/>
      <c r="C86" s="12" t="s">
        <v>117</v>
      </c>
      <c r="D86" s="12" t="s">
        <v>844</v>
      </c>
      <c r="E86" s="37">
        <v>0.32608695652173902</v>
      </c>
      <c r="F86" s="37">
        <v>0.34437086092715197</v>
      </c>
      <c r="G86" s="37">
        <v>0.34722222222222199</v>
      </c>
      <c r="H86" s="37">
        <v>0.27083333333333298</v>
      </c>
      <c r="I86" s="37">
        <v>0.54385964912280693</v>
      </c>
      <c r="J86" s="12">
        <v>3</v>
      </c>
      <c r="K86" s="12">
        <v>7.9999999999999947</v>
      </c>
      <c r="L86" s="12">
        <v>2</v>
      </c>
      <c r="M86" s="12">
        <v>2</v>
      </c>
      <c r="N86" s="37">
        <v>0.102040816326531</v>
      </c>
      <c r="O86" s="37">
        <v>0.53333333333333299</v>
      </c>
      <c r="P86" s="12">
        <v>3</v>
      </c>
      <c r="Q86" s="37">
        <v>0.43243243243243201</v>
      </c>
      <c r="R86" s="37">
        <v>0.25</v>
      </c>
      <c r="S86" s="37">
        <v>0.20833333333333301</v>
      </c>
      <c r="T86" s="37">
        <v>0.157894736842105</v>
      </c>
      <c r="U86" s="12">
        <v>0</v>
      </c>
      <c r="V86" s="21">
        <v>46.153846153846203</v>
      </c>
      <c r="W86" s="12">
        <v>16</v>
      </c>
      <c r="X86" s="12">
        <v>1</v>
      </c>
    </row>
    <row r="87" spans="1:24" s="12" customFormat="1" x14ac:dyDescent="0.3">
      <c r="A87" s="101"/>
      <c r="B87" s="101"/>
      <c r="C87" s="12" t="s">
        <v>118</v>
      </c>
      <c r="D87" s="12" t="s">
        <v>619</v>
      </c>
      <c r="E87" s="37">
        <v>0.53260869565217395</v>
      </c>
      <c r="F87" s="37">
        <v>0.47019867549668903</v>
      </c>
      <c r="G87" s="37">
        <v>0.59722222222222199</v>
      </c>
      <c r="H87" s="37">
        <v>0.58333333333333304</v>
      </c>
      <c r="I87" s="37">
        <v>0.29824561403508798</v>
      </c>
      <c r="J87" s="12">
        <v>15</v>
      </c>
      <c r="K87" s="12">
        <v>4.0000000000000053</v>
      </c>
      <c r="L87" s="12">
        <v>5</v>
      </c>
      <c r="M87" s="12">
        <v>6</v>
      </c>
      <c r="N87" s="37">
        <v>0.77551020408163296</v>
      </c>
      <c r="O87" s="37">
        <v>0.1</v>
      </c>
      <c r="P87" s="12">
        <v>0</v>
      </c>
      <c r="Q87" s="37">
        <v>0.45945945945945998</v>
      </c>
      <c r="R87" s="37">
        <v>0.63888888888888895</v>
      </c>
      <c r="S87" s="37">
        <v>0.6875</v>
      </c>
      <c r="T87" s="37">
        <v>0.70175438596491202</v>
      </c>
      <c r="U87" s="12">
        <v>7</v>
      </c>
      <c r="V87" s="21">
        <v>53.846153846153797</v>
      </c>
      <c r="W87" s="12">
        <v>2</v>
      </c>
      <c r="X87" s="12">
        <v>0</v>
      </c>
    </row>
    <row r="88" spans="1:24" s="12" customFormat="1" x14ac:dyDescent="0.3">
      <c r="A88" s="101"/>
      <c r="B88" s="101"/>
      <c r="C88" s="12" t="s">
        <v>13</v>
      </c>
      <c r="D88" s="12" t="s">
        <v>628</v>
      </c>
      <c r="E88" s="37">
        <v>5.6521739130434803E-2</v>
      </c>
      <c r="F88" s="37">
        <v>7.2847682119205295E-2</v>
      </c>
      <c r="G88" s="37">
        <v>2.7777777777777801E-2</v>
      </c>
      <c r="H88" s="37">
        <v>8.3333333333333301E-2</v>
      </c>
      <c r="I88" s="37">
        <v>8.7719298245614002E-2</v>
      </c>
      <c r="J88" s="12">
        <v>1</v>
      </c>
      <c r="K88" s="12">
        <v>0</v>
      </c>
      <c r="L88" s="12">
        <v>0</v>
      </c>
      <c r="M88" s="12">
        <v>0</v>
      </c>
      <c r="N88" s="37">
        <v>6.1224489795918401E-2</v>
      </c>
      <c r="O88" s="37">
        <v>0.1</v>
      </c>
      <c r="P88" s="12">
        <v>0</v>
      </c>
      <c r="Q88" s="37">
        <v>5.4054054054054099E-2</v>
      </c>
      <c r="R88" s="37">
        <v>2.7777777777777801E-2</v>
      </c>
      <c r="S88" s="37">
        <v>8.3333333333333301E-2</v>
      </c>
      <c r="T88" s="37">
        <v>3.5087719298245598E-2</v>
      </c>
      <c r="U88" s="12">
        <v>0</v>
      </c>
      <c r="V88" s="12">
        <v>0</v>
      </c>
      <c r="W88" s="12">
        <v>0</v>
      </c>
      <c r="X88" s="12">
        <v>1</v>
      </c>
    </row>
    <row r="89" spans="1:24" s="12" customFormat="1" ht="15" customHeight="1" x14ac:dyDescent="0.3">
      <c r="A89" s="12" t="s">
        <v>122</v>
      </c>
      <c r="B89" s="101" t="s">
        <v>121</v>
      </c>
      <c r="C89" s="12" t="s">
        <v>470</v>
      </c>
      <c r="D89" s="12" t="s">
        <v>1166</v>
      </c>
      <c r="E89" s="12">
        <v>1</v>
      </c>
      <c r="F89" s="21">
        <v>1</v>
      </c>
      <c r="G89" s="21">
        <v>1</v>
      </c>
      <c r="H89" s="12">
        <v>1</v>
      </c>
      <c r="I89" s="12">
        <v>2</v>
      </c>
      <c r="J89" s="12" t="s">
        <v>445</v>
      </c>
      <c r="K89" s="12">
        <v>1</v>
      </c>
      <c r="L89" s="12" t="s">
        <v>445</v>
      </c>
      <c r="M89" s="12" t="s">
        <v>445</v>
      </c>
      <c r="N89" s="12">
        <v>1</v>
      </c>
      <c r="O89" s="12" t="s">
        <v>445</v>
      </c>
      <c r="P89" s="12">
        <v>1.5</v>
      </c>
      <c r="Q89" s="12">
        <v>0.5</v>
      </c>
      <c r="R89" s="12">
        <v>1</v>
      </c>
      <c r="S89" s="12" t="s">
        <v>445</v>
      </c>
      <c r="T89" s="12">
        <v>0.5</v>
      </c>
      <c r="U89" s="12" t="s">
        <v>445</v>
      </c>
      <c r="V89" s="12" t="s">
        <v>445</v>
      </c>
      <c r="W89" s="12">
        <v>1</v>
      </c>
      <c r="X89" s="12" t="s">
        <v>445</v>
      </c>
    </row>
    <row r="90" spans="1:24" s="12" customFormat="1" x14ac:dyDescent="0.3">
      <c r="A90" s="12" t="s">
        <v>122</v>
      </c>
      <c r="B90" s="101"/>
      <c r="C90" s="12" t="s">
        <v>471</v>
      </c>
      <c r="D90" s="12" t="s">
        <v>1167</v>
      </c>
      <c r="E90" s="12">
        <v>15</v>
      </c>
      <c r="F90" s="21">
        <v>5</v>
      </c>
      <c r="G90" s="21">
        <v>1</v>
      </c>
      <c r="H90" s="12">
        <v>2</v>
      </c>
      <c r="I90" s="12">
        <v>2</v>
      </c>
      <c r="J90" s="12" t="s">
        <v>445</v>
      </c>
      <c r="K90" s="12">
        <v>2</v>
      </c>
      <c r="L90" s="12" t="s">
        <v>445</v>
      </c>
      <c r="M90" s="12" t="s">
        <v>445</v>
      </c>
      <c r="N90" s="12">
        <v>1</v>
      </c>
      <c r="O90" s="12" t="s">
        <v>445</v>
      </c>
      <c r="P90" s="12">
        <v>3</v>
      </c>
      <c r="Q90" s="12">
        <v>1</v>
      </c>
      <c r="R90" s="12">
        <v>1</v>
      </c>
      <c r="S90" s="12" t="s">
        <v>445</v>
      </c>
      <c r="T90" s="12">
        <v>1</v>
      </c>
      <c r="U90" s="12" t="s">
        <v>445</v>
      </c>
      <c r="V90" s="12" t="s">
        <v>445</v>
      </c>
      <c r="W90" s="12">
        <v>2</v>
      </c>
      <c r="X90" s="12" t="s">
        <v>445</v>
      </c>
    </row>
    <row r="91" spans="1:24" s="12" customFormat="1" x14ac:dyDescent="0.3">
      <c r="A91" s="12" t="s">
        <v>123</v>
      </c>
      <c r="B91" s="101"/>
      <c r="C91" s="12" t="s">
        <v>470</v>
      </c>
      <c r="D91" s="12" t="s">
        <v>1168</v>
      </c>
      <c r="E91" s="21">
        <v>0.85714285714285698</v>
      </c>
      <c r="F91" s="21">
        <v>0.83333333333333304</v>
      </c>
      <c r="G91" s="21"/>
      <c r="H91" s="12" t="s">
        <v>445</v>
      </c>
      <c r="I91" s="12">
        <v>1</v>
      </c>
      <c r="J91" s="12" t="s">
        <v>445</v>
      </c>
      <c r="K91" s="12">
        <v>1</v>
      </c>
      <c r="L91" s="12" t="s">
        <v>445</v>
      </c>
      <c r="M91" s="12" t="s">
        <v>445</v>
      </c>
      <c r="N91" s="12">
        <v>0.5</v>
      </c>
      <c r="O91" s="12">
        <v>0.5</v>
      </c>
      <c r="P91" s="12" t="s">
        <v>445</v>
      </c>
      <c r="Q91" s="12" t="s">
        <v>445</v>
      </c>
      <c r="R91" s="12">
        <v>1</v>
      </c>
      <c r="S91" s="12" t="s">
        <v>445</v>
      </c>
      <c r="T91" s="12">
        <v>1</v>
      </c>
      <c r="U91" s="12" t="s">
        <v>445</v>
      </c>
      <c r="V91" s="12" t="s">
        <v>445</v>
      </c>
      <c r="W91" s="12" t="s">
        <v>445</v>
      </c>
      <c r="X91" s="12" t="s">
        <v>445</v>
      </c>
    </row>
    <row r="92" spans="1:24" s="12" customFormat="1" x14ac:dyDescent="0.3">
      <c r="A92" s="12" t="s">
        <v>123</v>
      </c>
      <c r="B92" s="101"/>
      <c r="C92" s="12" t="s">
        <v>471</v>
      </c>
      <c r="D92" s="12" t="s">
        <v>1169</v>
      </c>
      <c r="E92" s="12">
        <v>12</v>
      </c>
      <c r="F92" s="21">
        <v>5</v>
      </c>
      <c r="G92" s="21"/>
      <c r="H92" s="12" t="s">
        <v>445</v>
      </c>
      <c r="I92" s="12">
        <v>5</v>
      </c>
      <c r="J92" s="12" t="s">
        <v>445</v>
      </c>
      <c r="K92" s="12">
        <v>1</v>
      </c>
      <c r="L92" s="12" t="s">
        <v>445</v>
      </c>
      <c r="M92" s="12" t="s">
        <v>445</v>
      </c>
      <c r="N92" s="12">
        <v>1</v>
      </c>
      <c r="O92" s="12">
        <v>1</v>
      </c>
      <c r="P92" s="12" t="s">
        <v>445</v>
      </c>
      <c r="Q92" s="12" t="s">
        <v>445</v>
      </c>
      <c r="R92" s="12">
        <v>1</v>
      </c>
      <c r="S92" s="12" t="s">
        <v>445</v>
      </c>
      <c r="T92" s="12">
        <v>3</v>
      </c>
      <c r="U92" s="12" t="s">
        <v>445</v>
      </c>
      <c r="V92" s="12" t="s">
        <v>445</v>
      </c>
      <c r="W92" s="12" t="s">
        <v>445</v>
      </c>
      <c r="X92" s="12" t="s">
        <v>445</v>
      </c>
    </row>
    <row r="93" spans="1:24" s="12" customFormat="1" x14ac:dyDescent="0.3">
      <c r="A93" s="12" t="s">
        <v>124</v>
      </c>
      <c r="B93" s="101"/>
      <c r="C93" s="12" t="s">
        <v>470</v>
      </c>
      <c r="D93" s="12" t="s">
        <v>1170</v>
      </c>
      <c r="E93" s="21">
        <v>0.66666666666666696</v>
      </c>
      <c r="F93" s="21">
        <v>1</v>
      </c>
      <c r="G93" s="21"/>
      <c r="H93" s="12" t="s">
        <v>445</v>
      </c>
      <c r="I93" s="12">
        <v>0</v>
      </c>
      <c r="J93" s="12" t="s">
        <v>445</v>
      </c>
      <c r="K93" s="12" t="s">
        <v>445</v>
      </c>
      <c r="L93" s="12" t="s">
        <v>445</v>
      </c>
      <c r="M93" s="12" t="s">
        <v>445</v>
      </c>
      <c r="N93" s="12">
        <v>1</v>
      </c>
      <c r="O93" s="12">
        <v>1</v>
      </c>
      <c r="P93" s="12" t="s">
        <v>445</v>
      </c>
      <c r="Q93" s="12" t="s">
        <v>445</v>
      </c>
      <c r="R93" s="12">
        <v>0</v>
      </c>
      <c r="S93" s="12" t="s">
        <v>445</v>
      </c>
      <c r="T93" s="12">
        <v>0</v>
      </c>
      <c r="U93" s="12" t="s">
        <v>445</v>
      </c>
      <c r="V93" s="12" t="s">
        <v>445</v>
      </c>
      <c r="W93" s="12" t="s">
        <v>445</v>
      </c>
      <c r="X93" s="12" t="s">
        <v>445</v>
      </c>
    </row>
    <row r="94" spans="1:24" s="12" customFormat="1" x14ac:dyDescent="0.3">
      <c r="A94" s="12" t="s">
        <v>124</v>
      </c>
      <c r="B94" s="101"/>
      <c r="C94" s="12" t="s">
        <v>471</v>
      </c>
      <c r="D94" s="12" t="s">
        <v>1171</v>
      </c>
      <c r="E94" s="12">
        <v>6</v>
      </c>
      <c r="F94" s="21">
        <v>6</v>
      </c>
      <c r="G94" s="21"/>
      <c r="H94" s="12" t="s">
        <v>445</v>
      </c>
      <c r="I94" s="12">
        <v>0</v>
      </c>
      <c r="J94" s="12" t="s">
        <v>445</v>
      </c>
      <c r="K94" s="12" t="s">
        <v>445</v>
      </c>
      <c r="L94" s="12" t="s">
        <v>445</v>
      </c>
      <c r="M94" s="12" t="s">
        <v>445</v>
      </c>
      <c r="N94" s="12">
        <v>2</v>
      </c>
      <c r="O94" s="12">
        <v>4</v>
      </c>
      <c r="P94" s="12" t="s">
        <v>445</v>
      </c>
      <c r="Q94" s="12" t="s">
        <v>445</v>
      </c>
      <c r="R94" s="12">
        <v>0</v>
      </c>
      <c r="S94" s="12" t="s">
        <v>445</v>
      </c>
      <c r="T94" s="12">
        <v>0</v>
      </c>
      <c r="U94" s="12" t="s">
        <v>445</v>
      </c>
      <c r="V94" s="12" t="s">
        <v>445</v>
      </c>
      <c r="W94" s="12" t="s">
        <v>445</v>
      </c>
      <c r="X94" s="12" t="s">
        <v>445</v>
      </c>
    </row>
    <row r="95" spans="1:24" s="12" customFormat="1" x14ac:dyDescent="0.3">
      <c r="A95" s="12" t="s">
        <v>125</v>
      </c>
      <c r="B95" s="101"/>
      <c r="C95" s="12" t="s">
        <v>470</v>
      </c>
      <c r="D95" s="12" t="s">
        <v>1172</v>
      </c>
      <c r="E95" s="21">
        <v>0.91666666666666696</v>
      </c>
      <c r="F95" s="21">
        <v>1</v>
      </c>
      <c r="G95" s="21">
        <v>1.5</v>
      </c>
      <c r="H95" s="12">
        <v>2</v>
      </c>
      <c r="I95" s="12">
        <v>1</v>
      </c>
      <c r="J95" s="12" t="s">
        <v>445</v>
      </c>
      <c r="K95" s="12">
        <v>1</v>
      </c>
      <c r="L95" s="12" t="s">
        <v>445</v>
      </c>
      <c r="M95" s="12" t="s">
        <v>445</v>
      </c>
      <c r="N95" s="12" t="s">
        <v>445</v>
      </c>
      <c r="O95" s="12">
        <v>1</v>
      </c>
      <c r="P95" s="12">
        <v>0</v>
      </c>
      <c r="Q95" s="12" t="s">
        <v>445</v>
      </c>
      <c r="R95" s="12">
        <v>1</v>
      </c>
      <c r="S95" s="12">
        <v>1</v>
      </c>
      <c r="T95" s="21">
        <v>0.66666666666666696</v>
      </c>
      <c r="U95" s="12" t="s">
        <v>445</v>
      </c>
      <c r="V95" s="12" t="s">
        <v>445</v>
      </c>
      <c r="W95" s="12">
        <v>1</v>
      </c>
      <c r="X95" s="12" t="s">
        <v>445</v>
      </c>
    </row>
    <row r="96" spans="1:24" s="12" customFormat="1" x14ac:dyDescent="0.3">
      <c r="A96" s="12" t="s">
        <v>125</v>
      </c>
      <c r="B96" s="101"/>
      <c r="C96" s="12" t="s">
        <v>471</v>
      </c>
      <c r="D96" s="12" t="s">
        <v>1173</v>
      </c>
      <c r="E96" s="12">
        <v>11</v>
      </c>
      <c r="F96" s="21">
        <v>5</v>
      </c>
      <c r="G96" s="21">
        <v>3</v>
      </c>
      <c r="H96" s="12">
        <v>2</v>
      </c>
      <c r="I96" s="12">
        <v>1</v>
      </c>
      <c r="J96" s="12" t="s">
        <v>445</v>
      </c>
      <c r="K96" s="12">
        <v>1</v>
      </c>
      <c r="L96" s="12" t="s">
        <v>445</v>
      </c>
      <c r="M96" s="12" t="s">
        <v>445</v>
      </c>
      <c r="N96" s="12" t="s">
        <v>445</v>
      </c>
      <c r="O96" s="12">
        <v>1</v>
      </c>
      <c r="P96" s="12">
        <v>0</v>
      </c>
      <c r="Q96" s="12" t="s">
        <v>445</v>
      </c>
      <c r="R96" s="12">
        <v>2</v>
      </c>
      <c r="S96" s="12">
        <v>1</v>
      </c>
      <c r="T96" s="12">
        <v>2</v>
      </c>
      <c r="U96" s="12" t="s">
        <v>445</v>
      </c>
      <c r="V96" s="12" t="s">
        <v>445</v>
      </c>
      <c r="W96" s="12">
        <v>1</v>
      </c>
      <c r="X96" s="12" t="s">
        <v>445</v>
      </c>
    </row>
    <row r="97" spans="1:24" s="12" customFormat="1" x14ac:dyDescent="0.3">
      <c r="A97" s="12" t="s">
        <v>126</v>
      </c>
      <c r="B97" s="101"/>
      <c r="C97" s="12" t="s">
        <v>470</v>
      </c>
      <c r="D97" s="12" t="s">
        <v>1174</v>
      </c>
      <c r="E97" s="12">
        <v>0.6</v>
      </c>
      <c r="F97" s="21">
        <v>0.66666666666666696</v>
      </c>
      <c r="G97" s="21"/>
      <c r="H97" s="12" t="s">
        <v>445</v>
      </c>
      <c r="I97" s="12" t="s">
        <v>445</v>
      </c>
      <c r="J97" s="12" t="s">
        <v>445</v>
      </c>
      <c r="K97" s="12">
        <v>0</v>
      </c>
      <c r="L97" s="12">
        <v>1</v>
      </c>
      <c r="M97" s="12" t="s">
        <v>445</v>
      </c>
      <c r="N97" s="12" t="s">
        <v>445</v>
      </c>
      <c r="O97" s="12" t="s">
        <v>445</v>
      </c>
      <c r="P97" s="12" t="s">
        <v>445</v>
      </c>
      <c r="Q97" s="12">
        <v>1</v>
      </c>
      <c r="R97" s="12" t="s">
        <v>445</v>
      </c>
      <c r="S97" s="12" t="s">
        <v>445</v>
      </c>
      <c r="T97" s="12">
        <v>0</v>
      </c>
      <c r="U97" s="12" t="s">
        <v>445</v>
      </c>
      <c r="V97" s="12" t="s">
        <v>445</v>
      </c>
      <c r="W97" s="12">
        <v>1</v>
      </c>
      <c r="X97" s="12" t="s">
        <v>445</v>
      </c>
    </row>
    <row r="98" spans="1:24" s="12" customFormat="1" x14ac:dyDescent="0.3">
      <c r="A98" s="12" t="s">
        <v>126</v>
      </c>
      <c r="B98" s="101"/>
      <c r="C98" s="12" t="s">
        <v>471</v>
      </c>
      <c r="D98" s="12" t="s">
        <v>1175</v>
      </c>
      <c r="E98" s="12">
        <v>3</v>
      </c>
      <c r="F98" s="21">
        <v>2</v>
      </c>
      <c r="G98" s="21"/>
      <c r="H98" s="12" t="s">
        <v>445</v>
      </c>
      <c r="I98" s="12" t="s">
        <v>445</v>
      </c>
      <c r="J98" s="12" t="s">
        <v>445</v>
      </c>
      <c r="K98" s="12">
        <v>0</v>
      </c>
      <c r="L98" s="12">
        <v>1</v>
      </c>
      <c r="M98" s="12" t="s">
        <v>445</v>
      </c>
      <c r="N98" s="12" t="s">
        <v>445</v>
      </c>
      <c r="O98" s="12" t="s">
        <v>445</v>
      </c>
      <c r="P98" s="12" t="s">
        <v>445</v>
      </c>
      <c r="Q98" s="12">
        <v>1</v>
      </c>
      <c r="R98" s="12" t="s">
        <v>445</v>
      </c>
      <c r="S98" s="12" t="s">
        <v>445</v>
      </c>
      <c r="T98" s="12">
        <v>0</v>
      </c>
      <c r="U98" s="12" t="s">
        <v>445</v>
      </c>
      <c r="V98" s="12" t="s">
        <v>445</v>
      </c>
      <c r="W98" s="12">
        <v>1</v>
      </c>
      <c r="X98" s="12" t="s">
        <v>445</v>
      </c>
    </row>
    <row r="99" spans="1:24" s="12" customFormat="1" x14ac:dyDescent="0.3">
      <c r="A99" s="12" t="s">
        <v>127</v>
      </c>
      <c r="B99" s="101"/>
      <c r="C99" s="12" t="s">
        <v>470</v>
      </c>
      <c r="D99" s="12" t="s">
        <v>1176</v>
      </c>
      <c r="E99" s="21">
        <v>0.66666666666666696</v>
      </c>
      <c r="F99" s="21">
        <v>1</v>
      </c>
      <c r="G99" s="21"/>
      <c r="H99" s="12" t="s">
        <v>445</v>
      </c>
      <c r="I99" s="12">
        <v>1</v>
      </c>
      <c r="J99" s="12" t="s">
        <v>445</v>
      </c>
      <c r="K99" s="12" t="s">
        <v>445</v>
      </c>
      <c r="L99" s="12" t="s">
        <v>445</v>
      </c>
      <c r="M99" s="12" t="s">
        <v>445</v>
      </c>
      <c r="N99" s="12" t="s">
        <v>445</v>
      </c>
      <c r="O99" s="12">
        <v>1</v>
      </c>
      <c r="P99" s="12" t="s">
        <v>445</v>
      </c>
      <c r="Q99" s="12" t="s">
        <v>445</v>
      </c>
      <c r="R99" s="12" t="s">
        <v>445</v>
      </c>
      <c r="S99" s="12" t="s">
        <v>445</v>
      </c>
      <c r="T99" s="12">
        <v>0</v>
      </c>
      <c r="U99" s="12" t="s">
        <v>445</v>
      </c>
      <c r="V99" s="12" t="s">
        <v>445</v>
      </c>
      <c r="W99" s="12" t="s">
        <v>445</v>
      </c>
      <c r="X99" s="12" t="s">
        <v>445</v>
      </c>
    </row>
    <row r="100" spans="1:24" s="12" customFormat="1" x14ac:dyDescent="0.3">
      <c r="A100" s="12" t="s">
        <v>127</v>
      </c>
      <c r="B100" s="101"/>
      <c r="C100" s="12" t="s">
        <v>471</v>
      </c>
      <c r="D100" s="12" t="s">
        <v>1177</v>
      </c>
      <c r="E100" s="12">
        <v>2</v>
      </c>
      <c r="F100" s="21">
        <v>2</v>
      </c>
      <c r="G100" s="21"/>
      <c r="H100" s="12" t="s">
        <v>445</v>
      </c>
      <c r="I100" s="12">
        <v>1</v>
      </c>
      <c r="J100" s="12" t="s">
        <v>445</v>
      </c>
      <c r="K100" s="12" t="s">
        <v>445</v>
      </c>
      <c r="L100" s="12" t="s">
        <v>445</v>
      </c>
      <c r="M100" s="12" t="s">
        <v>445</v>
      </c>
      <c r="N100" s="12" t="s">
        <v>445</v>
      </c>
      <c r="O100" s="12">
        <v>1</v>
      </c>
      <c r="P100" s="12" t="s">
        <v>445</v>
      </c>
      <c r="Q100" s="12" t="s">
        <v>445</v>
      </c>
      <c r="R100" s="12" t="s">
        <v>445</v>
      </c>
      <c r="S100" s="12" t="s">
        <v>445</v>
      </c>
      <c r="T100" s="12">
        <v>0</v>
      </c>
      <c r="U100" s="12" t="s">
        <v>445</v>
      </c>
      <c r="V100" s="12" t="s">
        <v>445</v>
      </c>
      <c r="W100" s="12" t="s">
        <v>445</v>
      </c>
      <c r="X100" s="12" t="s">
        <v>445</v>
      </c>
    </row>
    <row r="101" spans="1:24" s="12" customFormat="1" x14ac:dyDescent="0.3">
      <c r="A101" s="12" t="s">
        <v>128</v>
      </c>
      <c r="B101" s="101"/>
      <c r="C101" s="12" t="s">
        <v>470</v>
      </c>
      <c r="D101" s="12" t="s">
        <v>1178</v>
      </c>
      <c r="E101" s="21">
        <v>0.66666666666666696</v>
      </c>
      <c r="F101" s="21">
        <v>0.5</v>
      </c>
      <c r="G101" s="21"/>
      <c r="H101" s="12" t="s">
        <v>445</v>
      </c>
      <c r="I101" s="12" t="s">
        <v>445</v>
      </c>
      <c r="J101" s="12" t="s">
        <v>445</v>
      </c>
      <c r="K101" s="12" t="s">
        <v>445</v>
      </c>
      <c r="L101" s="12" t="s">
        <v>445</v>
      </c>
      <c r="M101" s="12" t="s">
        <v>445</v>
      </c>
      <c r="N101" s="12" t="s">
        <v>445</v>
      </c>
      <c r="O101" s="12">
        <v>0.5</v>
      </c>
      <c r="P101" s="12" t="s">
        <v>445</v>
      </c>
      <c r="Q101" s="12" t="s">
        <v>445</v>
      </c>
      <c r="R101" s="12" t="s">
        <v>445</v>
      </c>
      <c r="S101" s="12" t="s">
        <v>445</v>
      </c>
      <c r="T101" s="12">
        <v>1</v>
      </c>
      <c r="U101" s="12" t="s">
        <v>445</v>
      </c>
      <c r="V101" s="12" t="s">
        <v>445</v>
      </c>
      <c r="W101" s="12" t="s">
        <v>445</v>
      </c>
      <c r="X101" s="12" t="s">
        <v>445</v>
      </c>
    </row>
    <row r="102" spans="1:24" s="12" customFormat="1" ht="18.75" customHeight="1" x14ac:dyDescent="0.3">
      <c r="A102" s="12" t="s">
        <v>128</v>
      </c>
      <c r="B102" s="101"/>
      <c r="C102" s="12" t="s">
        <v>471</v>
      </c>
      <c r="D102" s="12" t="s">
        <v>1179</v>
      </c>
      <c r="E102" s="12">
        <v>2</v>
      </c>
      <c r="F102" s="21">
        <v>1</v>
      </c>
      <c r="G102" s="21"/>
      <c r="H102" s="12" t="s">
        <v>445</v>
      </c>
      <c r="I102" s="12" t="s">
        <v>445</v>
      </c>
      <c r="J102" s="12" t="s">
        <v>445</v>
      </c>
      <c r="K102" s="12" t="s">
        <v>445</v>
      </c>
      <c r="L102" s="12" t="s">
        <v>445</v>
      </c>
      <c r="M102" s="12" t="s">
        <v>445</v>
      </c>
      <c r="N102" s="12" t="s">
        <v>445</v>
      </c>
      <c r="O102" s="12">
        <v>1</v>
      </c>
      <c r="P102" s="12" t="s">
        <v>445</v>
      </c>
      <c r="Q102" s="12" t="s">
        <v>445</v>
      </c>
      <c r="R102" s="12" t="s">
        <v>445</v>
      </c>
      <c r="S102" s="12" t="s">
        <v>445</v>
      </c>
      <c r="T102" s="12">
        <v>1</v>
      </c>
      <c r="U102" s="12" t="s">
        <v>445</v>
      </c>
      <c r="V102" s="12" t="s">
        <v>445</v>
      </c>
      <c r="W102" s="12" t="s">
        <v>445</v>
      </c>
      <c r="X102" s="12" t="s">
        <v>445</v>
      </c>
    </row>
    <row r="103" spans="1:24" s="12" customFormat="1" x14ac:dyDescent="0.3">
      <c r="A103" s="12" t="s">
        <v>129</v>
      </c>
      <c r="B103" s="101"/>
      <c r="C103" s="12" t="s">
        <v>470</v>
      </c>
      <c r="D103" s="12" t="s">
        <v>1180</v>
      </c>
      <c r="E103" s="12">
        <v>0.4</v>
      </c>
      <c r="F103" s="21">
        <v>0.5</v>
      </c>
      <c r="G103" s="21"/>
      <c r="H103" s="12" t="s">
        <v>445</v>
      </c>
      <c r="I103" s="12">
        <v>0</v>
      </c>
      <c r="J103" s="12" t="s">
        <v>445</v>
      </c>
      <c r="K103" s="12" t="s">
        <v>445</v>
      </c>
      <c r="L103" s="12" t="s">
        <v>445</v>
      </c>
      <c r="M103" s="12" t="s">
        <v>445</v>
      </c>
      <c r="N103" s="12" t="s">
        <v>445</v>
      </c>
      <c r="O103" s="21">
        <v>0.66666666666666696</v>
      </c>
      <c r="P103" s="12" t="s">
        <v>445</v>
      </c>
      <c r="Q103" s="12" t="s">
        <v>445</v>
      </c>
      <c r="R103" s="12">
        <v>0</v>
      </c>
      <c r="S103" s="12" t="s">
        <v>445</v>
      </c>
      <c r="T103" s="12" t="s">
        <v>445</v>
      </c>
      <c r="U103" s="12" t="s">
        <v>445</v>
      </c>
      <c r="V103" s="12" t="s">
        <v>445</v>
      </c>
      <c r="W103" s="12" t="s">
        <v>445</v>
      </c>
      <c r="X103" s="12" t="s">
        <v>445</v>
      </c>
    </row>
    <row r="104" spans="1:24" s="12" customFormat="1" x14ac:dyDescent="0.3">
      <c r="A104" s="12" t="s">
        <v>129</v>
      </c>
      <c r="B104" s="101"/>
      <c r="C104" s="12" t="s">
        <v>471</v>
      </c>
      <c r="D104" s="12" t="s">
        <v>1181</v>
      </c>
      <c r="E104" s="12">
        <v>2</v>
      </c>
      <c r="F104" s="21">
        <v>2</v>
      </c>
      <c r="G104" s="21"/>
      <c r="H104" s="12" t="s">
        <v>445</v>
      </c>
      <c r="I104" s="12">
        <v>0</v>
      </c>
      <c r="J104" s="12" t="s">
        <v>445</v>
      </c>
      <c r="K104" s="12" t="s">
        <v>445</v>
      </c>
      <c r="L104" s="12" t="s">
        <v>445</v>
      </c>
      <c r="M104" s="12" t="s">
        <v>445</v>
      </c>
      <c r="N104" s="12" t="s">
        <v>445</v>
      </c>
      <c r="O104" s="12">
        <v>2</v>
      </c>
      <c r="P104" s="12" t="s">
        <v>445</v>
      </c>
      <c r="Q104" s="12" t="s">
        <v>445</v>
      </c>
      <c r="R104" s="12">
        <v>0</v>
      </c>
      <c r="S104" s="12" t="s">
        <v>445</v>
      </c>
      <c r="T104" s="12" t="s">
        <v>445</v>
      </c>
      <c r="U104" s="12" t="s">
        <v>445</v>
      </c>
      <c r="V104" s="12" t="s">
        <v>445</v>
      </c>
      <c r="W104" s="12" t="s">
        <v>445</v>
      </c>
      <c r="X104" s="12" t="s">
        <v>445</v>
      </c>
    </row>
    <row r="105" spans="1:24" s="12" customFormat="1" ht="15" customHeight="1" x14ac:dyDescent="0.3">
      <c r="A105" s="12" t="s">
        <v>131</v>
      </c>
      <c r="B105" s="101" t="s">
        <v>130</v>
      </c>
      <c r="C105" s="12" t="s">
        <v>470</v>
      </c>
      <c r="D105" s="12" t="s">
        <v>1166</v>
      </c>
      <c r="E105" s="21">
        <v>0.95833333333333304</v>
      </c>
      <c r="F105" s="21">
        <v>1</v>
      </c>
      <c r="G105" s="21">
        <v>1</v>
      </c>
      <c r="H105" s="12">
        <v>1</v>
      </c>
      <c r="I105" s="21">
        <v>1.28571428571429</v>
      </c>
      <c r="J105" s="12">
        <v>0</v>
      </c>
      <c r="K105" s="12">
        <v>1</v>
      </c>
      <c r="L105" s="12">
        <v>0.5</v>
      </c>
      <c r="M105" s="12">
        <v>1</v>
      </c>
      <c r="N105" s="12">
        <v>1</v>
      </c>
      <c r="O105" s="12">
        <v>1</v>
      </c>
      <c r="P105" s="12" t="s">
        <v>445</v>
      </c>
      <c r="Q105" s="21">
        <v>0.71428571428571397</v>
      </c>
      <c r="R105" s="12">
        <v>0.5</v>
      </c>
      <c r="S105" s="12">
        <v>1.5</v>
      </c>
      <c r="T105" s="12">
        <v>0.5</v>
      </c>
      <c r="U105" s="12" t="s">
        <v>445</v>
      </c>
      <c r="V105" s="12">
        <v>2</v>
      </c>
      <c r="W105" s="12">
        <v>1.2</v>
      </c>
      <c r="X105" s="12">
        <v>1</v>
      </c>
    </row>
    <row r="106" spans="1:24" s="12" customFormat="1" x14ac:dyDescent="0.3">
      <c r="A106" s="12" t="s">
        <v>131</v>
      </c>
      <c r="B106" s="101"/>
      <c r="C106" s="12" t="s">
        <v>471</v>
      </c>
      <c r="D106" s="12" t="s">
        <v>1167</v>
      </c>
      <c r="E106" s="12">
        <v>46</v>
      </c>
      <c r="F106" s="21">
        <v>18</v>
      </c>
      <c r="G106" s="21">
        <v>8</v>
      </c>
      <c r="H106" s="12">
        <v>5</v>
      </c>
      <c r="I106" s="12">
        <v>9</v>
      </c>
      <c r="J106" s="12">
        <v>0</v>
      </c>
      <c r="K106" s="12">
        <v>2</v>
      </c>
      <c r="L106" s="12">
        <v>1</v>
      </c>
      <c r="M106" s="12">
        <v>1</v>
      </c>
      <c r="N106" s="12">
        <v>1</v>
      </c>
      <c r="O106" s="12">
        <v>7</v>
      </c>
      <c r="P106" s="12" t="s">
        <v>445</v>
      </c>
      <c r="Q106" s="12">
        <v>5</v>
      </c>
      <c r="R106" s="12">
        <v>2</v>
      </c>
      <c r="S106" s="12">
        <v>3</v>
      </c>
      <c r="T106" s="12">
        <v>1</v>
      </c>
      <c r="U106" s="12" t="s">
        <v>445</v>
      </c>
      <c r="V106" s="12">
        <v>2</v>
      </c>
      <c r="W106" s="12">
        <v>6</v>
      </c>
      <c r="X106" s="12">
        <v>1</v>
      </c>
    </row>
    <row r="107" spans="1:24" s="12" customFormat="1" x14ac:dyDescent="0.3">
      <c r="A107" s="12" t="s">
        <v>132</v>
      </c>
      <c r="B107" s="101"/>
      <c r="C107" s="12" t="s">
        <v>470</v>
      </c>
      <c r="D107" s="12" t="s">
        <v>1168</v>
      </c>
      <c r="E107" s="21">
        <v>0.98333333333333295</v>
      </c>
      <c r="F107" s="21">
        <v>1.04</v>
      </c>
      <c r="G107" s="21">
        <v>0.81818181818181801</v>
      </c>
      <c r="H107" s="12">
        <v>1</v>
      </c>
      <c r="I107" s="12">
        <v>1</v>
      </c>
      <c r="J107" s="12">
        <v>0</v>
      </c>
      <c r="K107" s="12">
        <v>1.5</v>
      </c>
      <c r="L107" s="12" t="s">
        <v>445</v>
      </c>
      <c r="M107" s="12">
        <v>1</v>
      </c>
      <c r="N107" s="12">
        <v>1</v>
      </c>
      <c r="O107" s="21">
        <v>1.1666666666666701</v>
      </c>
      <c r="P107" s="12" t="s">
        <v>445</v>
      </c>
      <c r="Q107" s="21">
        <v>0.875</v>
      </c>
      <c r="R107" s="12">
        <v>0.5</v>
      </c>
      <c r="S107" s="12">
        <v>0.8</v>
      </c>
      <c r="T107" s="12">
        <v>1</v>
      </c>
      <c r="U107" s="12" t="s">
        <v>445</v>
      </c>
      <c r="V107" s="12">
        <v>1</v>
      </c>
      <c r="W107" s="21">
        <v>1.0909090909090899</v>
      </c>
      <c r="X107" s="12" t="s">
        <v>445</v>
      </c>
    </row>
    <row r="108" spans="1:24" s="12" customFormat="1" x14ac:dyDescent="0.3">
      <c r="A108" s="12" t="s">
        <v>132</v>
      </c>
      <c r="B108" s="101"/>
      <c r="C108" s="12" t="s">
        <v>471</v>
      </c>
      <c r="D108" s="12" t="s">
        <v>1169</v>
      </c>
      <c r="E108" s="12">
        <v>59</v>
      </c>
      <c r="F108" s="21">
        <v>26</v>
      </c>
      <c r="G108" s="21">
        <v>9</v>
      </c>
      <c r="H108" s="12">
        <v>3</v>
      </c>
      <c r="I108" s="12">
        <v>13</v>
      </c>
      <c r="J108" s="12">
        <v>0</v>
      </c>
      <c r="K108" s="12">
        <v>3</v>
      </c>
      <c r="L108" s="12" t="s">
        <v>445</v>
      </c>
      <c r="M108" s="12">
        <v>1</v>
      </c>
      <c r="N108" s="12">
        <v>3</v>
      </c>
      <c r="O108" s="12">
        <v>7</v>
      </c>
      <c r="P108" s="12" t="s">
        <v>445</v>
      </c>
      <c r="Q108" s="12">
        <v>7</v>
      </c>
      <c r="R108" s="12">
        <v>1</v>
      </c>
      <c r="S108" s="12">
        <v>4</v>
      </c>
      <c r="T108" s="12">
        <v>2</v>
      </c>
      <c r="U108" s="12" t="s">
        <v>445</v>
      </c>
      <c r="V108" s="12">
        <v>3</v>
      </c>
      <c r="W108" s="12">
        <v>12</v>
      </c>
      <c r="X108" s="12" t="s">
        <v>445</v>
      </c>
    </row>
    <row r="109" spans="1:24" s="12" customFormat="1" x14ac:dyDescent="0.3">
      <c r="A109" s="12" t="s">
        <v>133</v>
      </c>
      <c r="B109" s="101"/>
      <c r="C109" s="12" t="s">
        <v>470</v>
      </c>
      <c r="D109" s="12" t="s">
        <v>1170</v>
      </c>
      <c r="E109" s="21">
        <v>0.91489361702127703</v>
      </c>
      <c r="F109" s="21">
        <v>0.85714285714285698</v>
      </c>
      <c r="G109" s="21">
        <v>1.44444444444444</v>
      </c>
      <c r="H109" s="21">
        <v>0.875</v>
      </c>
      <c r="I109" s="12">
        <v>1</v>
      </c>
      <c r="J109" s="12" t="s">
        <v>445</v>
      </c>
      <c r="K109" s="21">
        <v>0.66666666666666696</v>
      </c>
      <c r="L109" s="12">
        <v>2</v>
      </c>
      <c r="M109" s="12" t="s">
        <v>445</v>
      </c>
      <c r="N109" s="12">
        <v>1</v>
      </c>
      <c r="O109" s="12">
        <v>1</v>
      </c>
      <c r="P109" s="12" t="s">
        <v>445</v>
      </c>
      <c r="Q109" s="21">
        <v>1.3333333333333299</v>
      </c>
      <c r="R109" s="21">
        <v>0.33333333333333298</v>
      </c>
      <c r="S109" s="21">
        <v>1.3333333333333299</v>
      </c>
      <c r="T109" s="12">
        <v>0.5</v>
      </c>
      <c r="U109" s="12" t="s">
        <v>445</v>
      </c>
      <c r="V109" s="12">
        <v>0.75</v>
      </c>
      <c r="W109" s="12">
        <v>1</v>
      </c>
      <c r="X109" s="12">
        <v>1</v>
      </c>
    </row>
    <row r="110" spans="1:24" s="12" customFormat="1" x14ac:dyDescent="0.3">
      <c r="A110" s="12" t="s">
        <v>133</v>
      </c>
      <c r="B110" s="101"/>
      <c r="C110" s="12" t="s">
        <v>471</v>
      </c>
      <c r="D110" s="12" t="s">
        <v>1171</v>
      </c>
      <c r="E110" s="12">
        <v>43</v>
      </c>
      <c r="F110" s="21">
        <v>12</v>
      </c>
      <c r="G110" s="21">
        <v>13</v>
      </c>
      <c r="H110" s="12">
        <v>7</v>
      </c>
      <c r="I110" s="12">
        <v>11</v>
      </c>
      <c r="J110" s="12" t="s">
        <v>445</v>
      </c>
      <c r="K110" s="12">
        <v>2</v>
      </c>
      <c r="L110" s="12">
        <v>2</v>
      </c>
      <c r="M110" s="12" t="s">
        <v>445</v>
      </c>
      <c r="N110" s="12">
        <v>1</v>
      </c>
      <c r="O110" s="12">
        <v>4</v>
      </c>
      <c r="P110" s="12" t="s">
        <v>445</v>
      </c>
      <c r="Q110" s="12">
        <v>4</v>
      </c>
      <c r="R110" s="12">
        <v>1</v>
      </c>
      <c r="S110" s="12">
        <v>4</v>
      </c>
      <c r="T110" s="12">
        <v>2</v>
      </c>
      <c r="U110" s="12" t="s">
        <v>445</v>
      </c>
      <c r="V110" s="12">
        <v>3</v>
      </c>
      <c r="W110" s="12">
        <v>1</v>
      </c>
      <c r="X110" s="12">
        <v>1</v>
      </c>
    </row>
    <row r="111" spans="1:24" s="12" customFormat="1" x14ac:dyDescent="0.3">
      <c r="A111" s="12" t="s">
        <v>134</v>
      </c>
      <c r="B111" s="101"/>
      <c r="C111" s="12" t="s">
        <v>470</v>
      </c>
      <c r="D111" s="12" t="s">
        <v>1172</v>
      </c>
      <c r="E111" s="12">
        <v>0.95</v>
      </c>
      <c r="F111" s="21">
        <v>1.0833333333333299</v>
      </c>
      <c r="G111" s="21">
        <v>0.66666666666666696</v>
      </c>
      <c r="H111" s="12">
        <v>1</v>
      </c>
      <c r="I111" s="21">
        <v>0.90909090909090895</v>
      </c>
      <c r="J111" s="12">
        <v>0</v>
      </c>
      <c r="K111" s="12">
        <v>1</v>
      </c>
      <c r="L111" s="12" t="s">
        <v>445</v>
      </c>
      <c r="M111" s="12">
        <v>1</v>
      </c>
      <c r="N111" s="12">
        <v>1</v>
      </c>
      <c r="O111" s="12">
        <v>1</v>
      </c>
      <c r="P111" s="12">
        <v>2</v>
      </c>
      <c r="Q111" s="21">
        <v>0.66666666666666696</v>
      </c>
      <c r="R111" s="12">
        <v>1</v>
      </c>
      <c r="S111" s="12">
        <v>1</v>
      </c>
      <c r="T111" s="12">
        <v>0</v>
      </c>
      <c r="U111" s="12" t="s">
        <v>445</v>
      </c>
      <c r="V111" s="12">
        <v>1</v>
      </c>
      <c r="W111" s="21">
        <v>1.1666666666666701</v>
      </c>
      <c r="X111" s="12" t="s">
        <v>445</v>
      </c>
    </row>
    <row r="112" spans="1:24" s="12" customFormat="1" x14ac:dyDescent="0.3">
      <c r="A112" s="12" t="s">
        <v>134</v>
      </c>
      <c r="B112" s="101"/>
      <c r="C112" s="12" t="s">
        <v>471</v>
      </c>
      <c r="D112" s="12" t="s">
        <v>1173</v>
      </c>
      <c r="E112" s="12">
        <v>38</v>
      </c>
      <c r="F112" s="21">
        <v>13</v>
      </c>
      <c r="G112" s="21">
        <v>2</v>
      </c>
      <c r="H112" s="12">
        <v>3</v>
      </c>
      <c r="I112" s="12">
        <v>10</v>
      </c>
      <c r="J112" s="12">
        <v>0</v>
      </c>
      <c r="K112" s="12">
        <v>2</v>
      </c>
      <c r="L112" s="12" t="s">
        <v>445</v>
      </c>
      <c r="M112" s="12">
        <v>1</v>
      </c>
      <c r="N112" s="12">
        <v>3</v>
      </c>
      <c r="O112" s="12">
        <v>4</v>
      </c>
      <c r="P112" s="12">
        <v>2</v>
      </c>
      <c r="Q112" s="12">
        <v>2</v>
      </c>
      <c r="R112" s="12">
        <v>1</v>
      </c>
      <c r="S112" s="12">
        <v>1</v>
      </c>
      <c r="T112" s="12">
        <v>0</v>
      </c>
      <c r="U112" s="12" t="s">
        <v>445</v>
      </c>
      <c r="V112" s="12">
        <v>2</v>
      </c>
      <c r="W112" s="12">
        <v>7</v>
      </c>
      <c r="X112" s="12" t="s">
        <v>445</v>
      </c>
    </row>
    <row r="113" spans="1:24" s="12" customFormat="1" x14ac:dyDescent="0.3">
      <c r="A113" s="12" t="s">
        <v>135</v>
      </c>
      <c r="B113" s="101"/>
      <c r="C113" s="12" t="s">
        <v>470</v>
      </c>
      <c r="D113" s="12" t="s">
        <v>1174</v>
      </c>
      <c r="E113" s="21">
        <v>0.89473684210526305</v>
      </c>
      <c r="F113" s="21">
        <v>0.91666666666666696</v>
      </c>
      <c r="G113" s="21">
        <v>1</v>
      </c>
      <c r="H113" s="21">
        <v>0.75</v>
      </c>
      <c r="I113" s="21">
        <v>1.25</v>
      </c>
      <c r="J113" s="12">
        <v>0</v>
      </c>
      <c r="K113" s="12" t="s">
        <v>445</v>
      </c>
      <c r="L113" s="12" t="s">
        <v>445</v>
      </c>
      <c r="M113" s="12" t="s">
        <v>445</v>
      </c>
      <c r="N113" s="12" t="s">
        <v>445</v>
      </c>
      <c r="O113" s="21">
        <v>0.66666666666666696</v>
      </c>
      <c r="P113" s="12" t="s">
        <v>445</v>
      </c>
      <c r="Q113" s="12">
        <v>1</v>
      </c>
      <c r="R113" s="12">
        <v>0.5</v>
      </c>
      <c r="S113" s="12" t="s">
        <v>445</v>
      </c>
      <c r="T113" s="12" t="s">
        <v>445</v>
      </c>
      <c r="U113" s="12" t="s">
        <v>445</v>
      </c>
      <c r="V113" s="12" t="s">
        <v>445</v>
      </c>
      <c r="W113" s="12">
        <v>1.25</v>
      </c>
      <c r="X113" s="12" t="s">
        <v>445</v>
      </c>
    </row>
    <row r="114" spans="1:24" s="12" customFormat="1" x14ac:dyDescent="0.3">
      <c r="A114" s="12" t="s">
        <v>135</v>
      </c>
      <c r="B114" s="101"/>
      <c r="C114" s="12" t="s">
        <v>471</v>
      </c>
      <c r="D114" s="12" t="s">
        <v>1175</v>
      </c>
      <c r="E114" s="12">
        <v>17</v>
      </c>
      <c r="F114" s="21">
        <v>11</v>
      </c>
      <c r="G114" s="21">
        <v>1</v>
      </c>
      <c r="H114" s="12">
        <v>3</v>
      </c>
      <c r="I114" s="12">
        <v>5</v>
      </c>
      <c r="J114" s="12">
        <v>0</v>
      </c>
      <c r="K114" s="12" t="s">
        <v>445</v>
      </c>
      <c r="L114" s="12" t="s">
        <v>445</v>
      </c>
      <c r="M114" s="12" t="s">
        <v>445</v>
      </c>
      <c r="N114" s="12" t="s">
        <v>445</v>
      </c>
      <c r="O114" s="12">
        <v>2</v>
      </c>
      <c r="P114" s="12" t="s">
        <v>445</v>
      </c>
      <c r="Q114" s="12">
        <v>1</v>
      </c>
      <c r="R114" s="12">
        <v>1</v>
      </c>
      <c r="S114" s="12" t="s">
        <v>445</v>
      </c>
      <c r="T114" s="12" t="s">
        <v>445</v>
      </c>
      <c r="U114" s="12" t="s">
        <v>445</v>
      </c>
      <c r="V114" s="12" t="s">
        <v>445</v>
      </c>
      <c r="W114" s="12">
        <v>5</v>
      </c>
      <c r="X114" s="12" t="s">
        <v>445</v>
      </c>
    </row>
    <row r="115" spans="1:24" s="12" customFormat="1" x14ac:dyDescent="0.3">
      <c r="A115" s="12" t="s">
        <v>136</v>
      </c>
      <c r="B115" s="101"/>
      <c r="C115" s="12" t="s">
        <v>470</v>
      </c>
      <c r="D115" s="12" t="s">
        <v>1176</v>
      </c>
      <c r="E115" s="21">
        <v>0.69565217391304301</v>
      </c>
      <c r="F115" s="21">
        <v>0.55555555555555602</v>
      </c>
      <c r="G115" s="21">
        <v>0.75</v>
      </c>
      <c r="H115" s="12">
        <v>1</v>
      </c>
      <c r="I115" s="12">
        <v>1</v>
      </c>
      <c r="J115" s="12">
        <v>0</v>
      </c>
      <c r="K115" s="12">
        <v>1</v>
      </c>
      <c r="L115" s="12" t="s">
        <v>445</v>
      </c>
      <c r="M115" s="12" t="s">
        <v>445</v>
      </c>
      <c r="N115" s="12" t="s">
        <v>445</v>
      </c>
      <c r="O115" s="12">
        <v>0.25</v>
      </c>
      <c r="P115" s="12">
        <v>1</v>
      </c>
      <c r="Q115" s="21">
        <v>0.66666666666666696</v>
      </c>
      <c r="R115" s="12" t="s">
        <v>445</v>
      </c>
      <c r="S115" s="12">
        <v>1</v>
      </c>
      <c r="T115" s="21">
        <v>0.33333333333333298</v>
      </c>
      <c r="U115" s="12" t="s">
        <v>445</v>
      </c>
      <c r="V115" s="12">
        <v>1</v>
      </c>
      <c r="W115" s="12">
        <v>1</v>
      </c>
      <c r="X115" s="12" t="s">
        <v>445</v>
      </c>
    </row>
    <row r="116" spans="1:24" s="12" customFormat="1" x14ac:dyDescent="0.3">
      <c r="A116" s="12" t="s">
        <v>136</v>
      </c>
      <c r="B116" s="101"/>
      <c r="C116" s="12" t="s">
        <v>471</v>
      </c>
      <c r="D116" s="12" t="s">
        <v>1177</v>
      </c>
      <c r="E116" s="12">
        <v>16</v>
      </c>
      <c r="F116" s="21">
        <v>5</v>
      </c>
      <c r="G116" s="21">
        <v>3</v>
      </c>
      <c r="H116" s="12">
        <v>1</v>
      </c>
      <c r="I116" s="12">
        <v>4</v>
      </c>
      <c r="J116" s="12">
        <v>0</v>
      </c>
      <c r="K116" s="12">
        <v>2</v>
      </c>
      <c r="L116" s="12" t="s">
        <v>445</v>
      </c>
      <c r="M116" s="12" t="s">
        <v>445</v>
      </c>
      <c r="N116" s="12" t="s">
        <v>445</v>
      </c>
      <c r="O116" s="12">
        <v>1</v>
      </c>
      <c r="P116" s="12">
        <v>1</v>
      </c>
      <c r="Q116" s="12">
        <v>2</v>
      </c>
      <c r="R116" s="12" t="s">
        <v>445</v>
      </c>
      <c r="S116" s="12">
        <v>1</v>
      </c>
      <c r="T116" s="12">
        <v>1</v>
      </c>
      <c r="U116" s="12" t="s">
        <v>445</v>
      </c>
      <c r="V116" s="12">
        <v>1</v>
      </c>
      <c r="W116" s="12">
        <v>2</v>
      </c>
      <c r="X116" s="12" t="s">
        <v>445</v>
      </c>
    </row>
    <row r="117" spans="1:24" s="12" customFormat="1" x14ac:dyDescent="0.3">
      <c r="A117" s="12" t="s">
        <v>137</v>
      </c>
      <c r="B117" s="101"/>
      <c r="C117" s="12" t="s">
        <v>470</v>
      </c>
      <c r="D117" s="12" t="s">
        <v>1178</v>
      </c>
      <c r="E117" s="21">
        <v>0.33333333333333298</v>
      </c>
      <c r="F117" s="21">
        <v>0.5</v>
      </c>
      <c r="G117" s="21">
        <v>0</v>
      </c>
      <c r="H117" s="12">
        <v>0</v>
      </c>
      <c r="I117" s="12">
        <v>1</v>
      </c>
      <c r="J117" s="12" t="s">
        <v>445</v>
      </c>
      <c r="K117" s="12" t="s">
        <v>445</v>
      </c>
      <c r="L117" s="12" t="s">
        <v>445</v>
      </c>
      <c r="M117" s="12" t="s">
        <v>445</v>
      </c>
      <c r="N117" s="12" t="s">
        <v>445</v>
      </c>
      <c r="O117" s="12">
        <v>1</v>
      </c>
      <c r="P117" s="12" t="s">
        <v>445</v>
      </c>
      <c r="Q117" s="12">
        <v>0</v>
      </c>
      <c r="R117" s="12" t="s">
        <v>445</v>
      </c>
      <c r="S117" s="12" t="s">
        <v>445</v>
      </c>
      <c r="T117" s="12">
        <v>0</v>
      </c>
      <c r="U117" s="12" t="s">
        <v>445</v>
      </c>
      <c r="V117" s="12" t="s">
        <v>445</v>
      </c>
      <c r="W117" s="12" t="s">
        <v>445</v>
      </c>
      <c r="X117" s="12" t="s">
        <v>445</v>
      </c>
    </row>
    <row r="118" spans="1:24" s="12" customFormat="1" ht="18" customHeight="1" x14ac:dyDescent="0.3">
      <c r="A118" s="12" t="s">
        <v>137</v>
      </c>
      <c r="B118" s="101"/>
      <c r="C118" s="12" t="s">
        <v>471</v>
      </c>
      <c r="D118" s="12" t="s">
        <v>1179</v>
      </c>
      <c r="E118" s="12">
        <v>2</v>
      </c>
      <c r="F118" s="21">
        <v>1</v>
      </c>
      <c r="G118" s="21">
        <v>0</v>
      </c>
      <c r="H118" s="12">
        <v>0</v>
      </c>
      <c r="I118" s="12">
        <v>1</v>
      </c>
      <c r="J118" s="12" t="s">
        <v>445</v>
      </c>
      <c r="K118" s="12" t="s">
        <v>445</v>
      </c>
      <c r="L118" s="12" t="s">
        <v>445</v>
      </c>
      <c r="M118" s="12" t="s">
        <v>445</v>
      </c>
      <c r="N118" s="12" t="s">
        <v>445</v>
      </c>
      <c r="O118" s="12">
        <v>1</v>
      </c>
      <c r="P118" s="12" t="s">
        <v>445</v>
      </c>
      <c r="Q118" s="12">
        <v>0</v>
      </c>
      <c r="R118" s="12" t="s">
        <v>445</v>
      </c>
      <c r="S118" s="12" t="s">
        <v>445</v>
      </c>
      <c r="T118" s="12">
        <v>0</v>
      </c>
      <c r="U118" s="12" t="s">
        <v>445</v>
      </c>
      <c r="V118" s="12" t="s">
        <v>445</v>
      </c>
      <c r="W118" s="12" t="s">
        <v>445</v>
      </c>
      <c r="X118" s="12" t="s">
        <v>445</v>
      </c>
    </row>
    <row r="119" spans="1:24" s="12" customFormat="1" x14ac:dyDescent="0.3">
      <c r="A119" s="12" t="s">
        <v>138</v>
      </c>
      <c r="B119" s="101"/>
      <c r="C119" s="12" t="s">
        <v>470</v>
      </c>
      <c r="D119" s="12" t="s">
        <v>1180</v>
      </c>
      <c r="E119" s="21">
        <v>0.33333333333333298</v>
      </c>
      <c r="F119" s="21">
        <v>0.5</v>
      </c>
      <c r="G119" s="21">
        <v>0.5</v>
      </c>
      <c r="H119" s="12">
        <v>1</v>
      </c>
      <c r="I119" s="21">
        <v>0.33333333333333298</v>
      </c>
      <c r="J119" s="12" t="s">
        <v>445</v>
      </c>
      <c r="K119" s="12" t="s">
        <v>445</v>
      </c>
      <c r="L119" s="12" t="s">
        <v>445</v>
      </c>
      <c r="M119" s="12" t="s">
        <v>445</v>
      </c>
      <c r="N119" s="12" t="s">
        <v>445</v>
      </c>
      <c r="O119" s="12" t="s">
        <v>445</v>
      </c>
      <c r="P119" s="12">
        <v>0</v>
      </c>
      <c r="Q119" s="12">
        <v>0.5</v>
      </c>
      <c r="R119" s="12" t="s">
        <v>445</v>
      </c>
      <c r="S119" s="12" t="s">
        <v>445</v>
      </c>
      <c r="T119" s="12" t="s">
        <v>445</v>
      </c>
      <c r="U119" s="12" t="s">
        <v>445</v>
      </c>
      <c r="V119" s="12">
        <v>0</v>
      </c>
      <c r="W119" s="12" t="s">
        <v>445</v>
      </c>
      <c r="X119" s="12" t="s">
        <v>445</v>
      </c>
    </row>
    <row r="120" spans="1:24" s="12" customFormat="1" x14ac:dyDescent="0.3">
      <c r="A120" s="12" t="s">
        <v>138</v>
      </c>
      <c r="B120" s="101"/>
      <c r="C120" s="12" t="s">
        <v>471</v>
      </c>
      <c r="D120" s="12" t="s">
        <v>1181</v>
      </c>
      <c r="E120" s="12">
        <v>3</v>
      </c>
      <c r="F120" s="21">
        <v>1</v>
      </c>
      <c r="G120" s="21">
        <v>1</v>
      </c>
      <c r="H120" s="12">
        <v>1</v>
      </c>
      <c r="I120" s="12">
        <v>1</v>
      </c>
      <c r="J120" s="12" t="s">
        <v>445</v>
      </c>
      <c r="K120" s="12" t="s">
        <v>445</v>
      </c>
      <c r="L120" s="12" t="s">
        <v>445</v>
      </c>
      <c r="M120" s="12" t="s">
        <v>445</v>
      </c>
      <c r="N120" s="12" t="s">
        <v>445</v>
      </c>
      <c r="O120" s="12" t="s">
        <v>445</v>
      </c>
      <c r="P120" s="12">
        <v>0</v>
      </c>
      <c r="Q120" s="12">
        <v>1</v>
      </c>
      <c r="R120" s="12" t="s">
        <v>445</v>
      </c>
      <c r="S120" s="12" t="s">
        <v>445</v>
      </c>
      <c r="T120" s="12" t="s">
        <v>445</v>
      </c>
      <c r="U120" s="12" t="s">
        <v>445</v>
      </c>
      <c r="V120" s="12">
        <v>0</v>
      </c>
      <c r="W120" s="12" t="s">
        <v>445</v>
      </c>
      <c r="X120" s="12" t="s">
        <v>445</v>
      </c>
    </row>
    <row r="121" spans="1:24" s="12" customFormat="1" ht="19.5" customHeight="1" x14ac:dyDescent="0.3">
      <c r="A121" s="101" t="s">
        <v>146</v>
      </c>
      <c r="B121" s="101" t="s">
        <v>147</v>
      </c>
      <c r="C121" s="12" t="s">
        <v>139</v>
      </c>
      <c r="D121" s="12" t="s">
        <v>845</v>
      </c>
      <c r="E121" s="37">
        <v>0.15053763440860199</v>
      </c>
      <c r="F121" s="37">
        <v>0.19780219780219799</v>
      </c>
      <c r="G121" s="37">
        <v>0.134615384615385</v>
      </c>
      <c r="H121" s="37">
        <v>0.3</v>
      </c>
      <c r="I121" s="37">
        <v>0.233333333333333</v>
      </c>
      <c r="J121" s="12">
        <v>1</v>
      </c>
      <c r="K121" s="12">
        <v>0</v>
      </c>
      <c r="L121" s="12">
        <v>0</v>
      </c>
      <c r="M121" s="12">
        <v>1.9999999999999978</v>
      </c>
      <c r="N121" s="37">
        <v>5.8823529411764698E-2</v>
      </c>
      <c r="O121" s="37">
        <v>0.33333333333333298</v>
      </c>
      <c r="P121" s="12">
        <v>0</v>
      </c>
      <c r="Q121" s="37">
        <v>0.13636363636363599</v>
      </c>
      <c r="R121" s="37">
        <v>3.2258064516128997E-2</v>
      </c>
      <c r="S121" s="37">
        <v>0.20588235294117599</v>
      </c>
      <c r="T121" s="37">
        <v>0.16</v>
      </c>
      <c r="U121" s="12">
        <v>0</v>
      </c>
      <c r="V121" s="12">
        <v>0</v>
      </c>
      <c r="W121" s="12">
        <v>3</v>
      </c>
      <c r="X121" s="12">
        <v>0</v>
      </c>
    </row>
    <row r="122" spans="1:24" s="12" customFormat="1" ht="15" customHeight="1" x14ac:dyDescent="0.3">
      <c r="A122" s="101"/>
      <c r="B122" s="101"/>
      <c r="C122" s="12" t="s">
        <v>140</v>
      </c>
      <c r="D122" s="12" t="s">
        <v>846</v>
      </c>
      <c r="E122" s="37">
        <v>2.1505376344085999E-2</v>
      </c>
      <c r="F122" s="37"/>
      <c r="G122" s="37">
        <v>1.9230769230769201E-2</v>
      </c>
      <c r="H122" s="37">
        <v>0</v>
      </c>
      <c r="I122" s="37">
        <v>0</v>
      </c>
      <c r="J122" s="12">
        <v>1</v>
      </c>
      <c r="K122" s="12">
        <v>1.000000000000002</v>
      </c>
      <c r="L122" s="12">
        <v>0</v>
      </c>
      <c r="M122" s="12">
        <v>0</v>
      </c>
      <c r="N122" s="37">
        <v>2.9411764705882401E-2</v>
      </c>
      <c r="O122" s="37">
        <v>0</v>
      </c>
      <c r="P122" s="12">
        <v>0</v>
      </c>
      <c r="Q122" s="37">
        <v>0</v>
      </c>
      <c r="R122" s="37">
        <v>0</v>
      </c>
      <c r="S122" s="37">
        <v>2.9411764705882401E-2</v>
      </c>
      <c r="T122" s="37">
        <v>0</v>
      </c>
      <c r="U122" s="12">
        <v>0</v>
      </c>
      <c r="V122" s="12">
        <v>1</v>
      </c>
      <c r="W122" s="12">
        <v>1</v>
      </c>
      <c r="X122" s="12">
        <v>0</v>
      </c>
    </row>
    <row r="123" spans="1:24" s="12" customFormat="1" ht="18" customHeight="1" x14ac:dyDescent="0.3">
      <c r="A123" s="101"/>
      <c r="B123" s="101"/>
      <c r="C123" s="12" t="s">
        <v>141</v>
      </c>
      <c r="D123" s="12" t="s">
        <v>847</v>
      </c>
      <c r="E123" s="37">
        <v>0.648745519713262</v>
      </c>
      <c r="F123" s="37">
        <v>0.62637362637362604</v>
      </c>
      <c r="G123" s="37">
        <v>0.65384615384615397</v>
      </c>
      <c r="H123" s="37">
        <v>0.45</v>
      </c>
      <c r="I123" s="37">
        <v>0.6</v>
      </c>
      <c r="J123" s="12">
        <v>5</v>
      </c>
      <c r="K123" s="12">
        <v>4.9999999999999982</v>
      </c>
      <c r="L123" s="12">
        <v>3</v>
      </c>
      <c r="M123" s="12">
        <v>7.0000000000000018</v>
      </c>
      <c r="N123" s="37">
        <v>0.76470588235294101</v>
      </c>
      <c r="O123" s="37">
        <v>0.55555555555555602</v>
      </c>
      <c r="P123" s="12">
        <v>2.0000000000000009</v>
      </c>
      <c r="Q123" s="37">
        <v>0.59090909090909105</v>
      </c>
      <c r="R123" s="37">
        <v>0.77419354838709697</v>
      </c>
      <c r="S123" s="37">
        <v>0.61764705882352899</v>
      </c>
      <c r="T123" s="37">
        <v>0.56000000000000005</v>
      </c>
      <c r="U123" s="12">
        <v>3</v>
      </c>
      <c r="V123" s="12">
        <v>5</v>
      </c>
      <c r="W123" s="12">
        <v>15</v>
      </c>
      <c r="X123" s="12">
        <v>1</v>
      </c>
    </row>
    <row r="124" spans="1:24" s="12" customFormat="1" x14ac:dyDescent="0.3">
      <c r="A124" s="101"/>
      <c r="B124" s="101"/>
      <c r="C124" s="12" t="s">
        <v>142</v>
      </c>
      <c r="D124" s="12" t="s">
        <v>848</v>
      </c>
      <c r="E124" s="37">
        <v>2.5089605734766998E-2</v>
      </c>
      <c r="F124" s="37">
        <v>3.2967032967033003E-2</v>
      </c>
      <c r="G124" s="37">
        <v>0</v>
      </c>
      <c r="H124" s="37">
        <v>0.05</v>
      </c>
      <c r="I124" s="37">
        <v>6.6666666666666693E-2</v>
      </c>
      <c r="J124" s="12">
        <v>0</v>
      </c>
      <c r="K124" s="12">
        <v>0</v>
      </c>
      <c r="L124" s="12">
        <v>0</v>
      </c>
      <c r="M124" s="12">
        <v>0</v>
      </c>
      <c r="N124" s="37">
        <v>0</v>
      </c>
      <c r="O124" s="37">
        <v>0</v>
      </c>
      <c r="P124" s="12">
        <v>0</v>
      </c>
      <c r="Q124" s="37">
        <v>4.5454545454545504E-2</v>
      </c>
      <c r="R124" s="37">
        <v>6.451612903225809E-2</v>
      </c>
      <c r="S124" s="37">
        <v>0</v>
      </c>
      <c r="T124" s="37">
        <v>0.04</v>
      </c>
      <c r="U124" s="12">
        <v>0</v>
      </c>
      <c r="V124" s="12">
        <v>0</v>
      </c>
      <c r="W124" s="12">
        <v>0</v>
      </c>
      <c r="X124" s="12">
        <v>0</v>
      </c>
    </row>
    <row r="125" spans="1:24" s="12" customFormat="1" x14ac:dyDescent="0.3">
      <c r="A125" s="101"/>
      <c r="B125" s="101"/>
      <c r="C125" s="12" t="s">
        <v>13</v>
      </c>
      <c r="D125" s="12" t="s">
        <v>628</v>
      </c>
      <c r="E125" s="37">
        <v>2.5089605734766998E-2</v>
      </c>
      <c r="F125" s="37">
        <v>5.4945054945054903E-2</v>
      </c>
      <c r="G125" s="37">
        <v>0</v>
      </c>
      <c r="H125" s="37">
        <v>0</v>
      </c>
      <c r="I125" s="37">
        <v>0</v>
      </c>
      <c r="J125" s="12">
        <v>0</v>
      </c>
      <c r="K125" s="12">
        <v>0</v>
      </c>
      <c r="L125" s="12">
        <v>0</v>
      </c>
      <c r="M125" s="12">
        <v>0</v>
      </c>
      <c r="N125" s="37">
        <v>5.8823529411764698E-2</v>
      </c>
      <c r="O125" s="37">
        <v>0.11111111111111099</v>
      </c>
      <c r="P125" s="12">
        <v>0</v>
      </c>
      <c r="Q125" s="37">
        <v>9.0909090909090898E-2</v>
      </c>
      <c r="R125" s="37">
        <v>0</v>
      </c>
      <c r="S125" s="37">
        <v>0</v>
      </c>
      <c r="T125" s="37">
        <v>0.04</v>
      </c>
      <c r="U125" s="12">
        <v>0</v>
      </c>
      <c r="V125" s="12">
        <v>0</v>
      </c>
      <c r="W125" s="12">
        <v>0</v>
      </c>
      <c r="X125" s="12">
        <v>0</v>
      </c>
    </row>
    <row r="126" spans="1:24" s="12" customFormat="1" x14ac:dyDescent="0.3">
      <c r="A126" s="101"/>
      <c r="B126" s="101"/>
      <c r="C126" s="12" t="s">
        <v>14</v>
      </c>
      <c r="D126" s="12" t="s">
        <v>624</v>
      </c>
      <c r="E126" s="37">
        <v>1.7921146953405E-2</v>
      </c>
      <c r="F126" s="37">
        <v>3.2967032967033003E-2</v>
      </c>
      <c r="G126" s="37">
        <v>1.9230769230769201E-2</v>
      </c>
      <c r="H126" s="37">
        <v>0.05</v>
      </c>
      <c r="I126" s="37">
        <v>0</v>
      </c>
      <c r="J126" s="12">
        <v>0</v>
      </c>
      <c r="K126" s="12">
        <v>0</v>
      </c>
      <c r="L126" s="12">
        <v>0</v>
      </c>
      <c r="M126" s="12">
        <v>0</v>
      </c>
      <c r="N126" s="37">
        <v>5.8823529411764698E-2</v>
      </c>
      <c r="O126" s="37">
        <v>0</v>
      </c>
      <c r="P126" s="12">
        <v>0</v>
      </c>
      <c r="Q126" s="37">
        <v>0</v>
      </c>
      <c r="R126" s="37">
        <v>0</v>
      </c>
      <c r="S126" s="37">
        <v>2.9411764705882401E-2</v>
      </c>
      <c r="T126" s="37">
        <v>0.04</v>
      </c>
      <c r="U126" s="12">
        <v>0</v>
      </c>
      <c r="V126" s="12">
        <v>0</v>
      </c>
      <c r="W126" s="12">
        <v>0</v>
      </c>
      <c r="X126" s="12">
        <v>0</v>
      </c>
    </row>
    <row r="127" spans="1:24" s="12" customFormat="1" x14ac:dyDescent="0.3">
      <c r="A127" s="101"/>
      <c r="B127" s="101"/>
      <c r="C127" s="12" t="s">
        <v>143</v>
      </c>
      <c r="D127" s="12" t="s">
        <v>849</v>
      </c>
      <c r="E127" s="37">
        <v>1.7921146953405E-2</v>
      </c>
      <c r="F127" s="37">
        <v>1.0989010989011E-2</v>
      </c>
      <c r="G127" s="37">
        <v>1.9230769230769201E-2</v>
      </c>
      <c r="H127" s="37">
        <v>0</v>
      </c>
      <c r="I127" s="37">
        <v>0</v>
      </c>
      <c r="J127" s="12">
        <v>0</v>
      </c>
      <c r="K127" s="12">
        <v>0</v>
      </c>
      <c r="L127" s="12">
        <v>0</v>
      </c>
      <c r="M127" s="12">
        <v>0</v>
      </c>
      <c r="N127" s="37">
        <v>0</v>
      </c>
      <c r="O127" s="37">
        <v>0</v>
      </c>
      <c r="P127" s="12">
        <v>0</v>
      </c>
      <c r="Q127" s="37">
        <v>9.0909090909090898E-2</v>
      </c>
      <c r="R127" s="37">
        <v>3.2258064516128997E-2</v>
      </c>
      <c r="S127" s="37">
        <v>0</v>
      </c>
      <c r="T127" s="37">
        <v>0.04</v>
      </c>
      <c r="U127" s="12">
        <v>0</v>
      </c>
      <c r="V127" s="12">
        <v>0</v>
      </c>
      <c r="W127" s="12">
        <v>1</v>
      </c>
      <c r="X127" s="12">
        <v>0</v>
      </c>
    </row>
    <row r="128" spans="1:24" s="12" customFormat="1" x14ac:dyDescent="0.3">
      <c r="A128" s="101"/>
      <c r="B128" s="101"/>
      <c r="C128" s="12" t="s">
        <v>144</v>
      </c>
      <c r="D128" s="12" t="s">
        <v>850</v>
      </c>
      <c r="E128" s="37">
        <v>1.4336917562724E-2</v>
      </c>
      <c r="F128" s="37">
        <v>1.0989010989011E-2</v>
      </c>
      <c r="G128" s="37">
        <v>5.7692307692307702E-2</v>
      </c>
      <c r="H128" s="37">
        <v>0</v>
      </c>
      <c r="I128" s="37">
        <v>0</v>
      </c>
      <c r="J128" s="12">
        <v>0</v>
      </c>
      <c r="K128" s="12">
        <v>0</v>
      </c>
      <c r="L128" s="12">
        <v>0</v>
      </c>
      <c r="M128" s="12">
        <v>0</v>
      </c>
      <c r="N128" s="37">
        <v>0</v>
      </c>
      <c r="O128" s="37">
        <v>0</v>
      </c>
      <c r="P128" s="12">
        <v>0</v>
      </c>
      <c r="Q128" s="37">
        <v>0</v>
      </c>
      <c r="R128" s="37">
        <v>0</v>
      </c>
      <c r="S128" s="37">
        <v>8.8235294117647106E-2</v>
      </c>
      <c r="T128" s="37">
        <v>0</v>
      </c>
      <c r="U128" s="12">
        <v>1</v>
      </c>
      <c r="V128" s="12">
        <v>0</v>
      </c>
      <c r="W128" s="12">
        <v>0</v>
      </c>
      <c r="X128" s="12">
        <v>0</v>
      </c>
    </row>
    <row r="129" spans="1:24" s="12" customFormat="1" x14ac:dyDescent="0.3">
      <c r="A129" s="101"/>
      <c r="B129" s="101"/>
      <c r="C129" s="12" t="s">
        <v>145</v>
      </c>
      <c r="D129" s="12" t="s">
        <v>851</v>
      </c>
      <c r="E129" s="37">
        <v>7.8853046594982101E-2</v>
      </c>
      <c r="F129" s="37">
        <v>3.2967032967033003E-2</v>
      </c>
      <c r="G129" s="37">
        <v>9.6153846153846201E-2</v>
      </c>
      <c r="H129" s="37">
        <v>0.15</v>
      </c>
      <c r="I129" s="37">
        <v>0.1</v>
      </c>
      <c r="J129" s="12">
        <v>1</v>
      </c>
      <c r="K129" s="12">
        <v>0</v>
      </c>
      <c r="L129" s="12">
        <v>1</v>
      </c>
      <c r="M129" s="12">
        <v>0</v>
      </c>
      <c r="N129" s="37">
        <v>2.9411764705882401E-2</v>
      </c>
      <c r="O129" s="37">
        <v>0</v>
      </c>
      <c r="P129" s="12">
        <v>0.99999999999999889</v>
      </c>
      <c r="Q129" s="37">
        <v>4.5454545454545504E-2</v>
      </c>
      <c r="R129" s="37">
        <v>9.6774193548387094E-2</v>
      </c>
      <c r="S129" s="37">
        <v>2.9411764705882401E-2</v>
      </c>
      <c r="T129" s="37">
        <v>0.12</v>
      </c>
      <c r="U129" s="12">
        <v>0</v>
      </c>
      <c r="V129" s="12">
        <v>4</v>
      </c>
      <c r="W129" s="12">
        <v>0</v>
      </c>
      <c r="X129" s="12">
        <v>0</v>
      </c>
    </row>
    <row r="130" spans="1:24" s="12" customFormat="1" ht="15" customHeight="1" x14ac:dyDescent="0.3">
      <c r="A130" s="101" t="s">
        <v>148</v>
      </c>
      <c r="B130" s="101" t="s">
        <v>149</v>
      </c>
      <c r="C130" s="12" t="s">
        <v>475</v>
      </c>
      <c r="D130" s="12" t="s">
        <v>852</v>
      </c>
      <c r="E130" s="37">
        <v>0.23913043478260898</v>
      </c>
      <c r="F130" s="37">
        <v>0.205298013245033</v>
      </c>
      <c r="G130" s="37">
        <v>0.27777777777777801</v>
      </c>
      <c r="H130" s="37">
        <v>0.27083333333333298</v>
      </c>
      <c r="I130" s="37">
        <v>0.45614035087719301</v>
      </c>
      <c r="J130" s="12">
        <v>0</v>
      </c>
      <c r="K130" s="12">
        <v>2.4000000000000004</v>
      </c>
      <c r="L130" s="12">
        <v>1</v>
      </c>
      <c r="M130" s="12">
        <v>0</v>
      </c>
      <c r="N130" s="37">
        <v>0.16326530612244899</v>
      </c>
      <c r="O130" s="37">
        <v>0.133333333333333</v>
      </c>
      <c r="P130" s="12">
        <v>1.2000000000000002</v>
      </c>
      <c r="Q130" s="37">
        <v>0.27027027027027001</v>
      </c>
      <c r="R130" s="37">
        <v>0.13888888888888901</v>
      </c>
      <c r="S130" s="37">
        <v>0.27083333333333298</v>
      </c>
      <c r="T130" s="37">
        <v>0.22807017543859601</v>
      </c>
      <c r="U130" s="23">
        <v>0.57142857142857206</v>
      </c>
      <c r="V130" s="12">
        <v>0.99999999999999967</v>
      </c>
      <c r="W130" s="12">
        <v>6</v>
      </c>
      <c r="X130" s="12">
        <v>0</v>
      </c>
    </row>
    <row r="131" spans="1:24" s="12" customFormat="1" x14ac:dyDescent="0.3">
      <c r="A131" s="101"/>
      <c r="B131" s="101"/>
      <c r="C131" s="12" t="s">
        <v>492</v>
      </c>
      <c r="D131" s="12" t="s">
        <v>853</v>
      </c>
      <c r="E131" s="37">
        <v>4.3478260869565201E-3</v>
      </c>
      <c r="F131" s="37">
        <v>6.6225165562913899E-3</v>
      </c>
      <c r="G131" s="37">
        <v>0</v>
      </c>
      <c r="H131" s="37">
        <v>0</v>
      </c>
      <c r="I131" s="37">
        <v>1.7543859649122799E-2</v>
      </c>
      <c r="J131" s="12">
        <v>0</v>
      </c>
      <c r="K131" s="12">
        <v>0</v>
      </c>
      <c r="L131" s="12">
        <v>0</v>
      </c>
      <c r="M131" s="12">
        <v>0</v>
      </c>
      <c r="N131" s="37">
        <v>0</v>
      </c>
      <c r="O131" s="37">
        <v>0</v>
      </c>
      <c r="P131" s="12">
        <v>0</v>
      </c>
      <c r="Q131" s="37">
        <v>2.7027027027027001E-2</v>
      </c>
      <c r="R131" s="37">
        <v>0</v>
      </c>
      <c r="S131" s="37">
        <v>0</v>
      </c>
      <c r="T131" s="37">
        <v>0</v>
      </c>
      <c r="U131" s="12">
        <v>0</v>
      </c>
      <c r="V131" s="12">
        <v>0</v>
      </c>
      <c r="W131" s="12">
        <v>0</v>
      </c>
      <c r="X131" s="12">
        <v>0</v>
      </c>
    </row>
    <row r="132" spans="1:24" s="12" customFormat="1" x14ac:dyDescent="0.3">
      <c r="A132" s="101"/>
      <c r="B132" s="101"/>
      <c r="C132" s="12" t="s">
        <v>482</v>
      </c>
      <c r="D132" s="12" t="s">
        <v>854</v>
      </c>
      <c r="E132" s="37">
        <v>0.13695652173913</v>
      </c>
      <c r="F132" s="37">
        <v>0.13245033112582799</v>
      </c>
      <c r="G132" s="37">
        <v>9.7222222222222196E-2</v>
      </c>
      <c r="H132" s="37">
        <v>4.1666666666666699E-2</v>
      </c>
      <c r="I132" s="37">
        <v>8.7719298245614002E-2</v>
      </c>
      <c r="J132" s="12">
        <v>3.2</v>
      </c>
      <c r="K132" s="12">
        <v>0</v>
      </c>
      <c r="L132" s="12">
        <v>0.5</v>
      </c>
      <c r="M132" s="12">
        <v>1.125</v>
      </c>
      <c r="N132" s="37">
        <v>8.1632653061224497E-2</v>
      </c>
      <c r="O132" s="37">
        <v>0.2</v>
      </c>
      <c r="P132" s="12">
        <v>0</v>
      </c>
      <c r="Q132" s="37">
        <v>8.1081081081081099E-2</v>
      </c>
      <c r="R132" s="37">
        <v>0.30555555555555602</v>
      </c>
      <c r="S132" s="37">
        <v>0.1875</v>
      </c>
      <c r="T132" s="37">
        <v>0.19298245614035101</v>
      </c>
      <c r="U132" s="23">
        <v>0.57142857142857206</v>
      </c>
      <c r="V132" s="12">
        <v>0.99999999999999967</v>
      </c>
      <c r="W132" s="12">
        <v>0</v>
      </c>
      <c r="X132" s="12">
        <v>0</v>
      </c>
    </row>
    <row r="133" spans="1:24" s="12" customFormat="1" x14ac:dyDescent="0.3">
      <c r="A133" s="101"/>
      <c r="B133" s="101"/>
      <c r="C133" s="12" t="s">
        <v>14</v>
      </c>
      <c r="D133" s="12" t="s">
        <v>624</v>
      </c>
      <c r="E133" s="37">
        <v>3.0434782608695699E-2</v>
      </c>
      <c r="F133" s="37">
        <v>2.6490066225165601E-2</v>
      </c>
      <c r="G133" s="37">
        <v>6.9444444444444406E-2</v>
      </c>
      <c r="H133" s="37">
        <v>2.0833333333333301E-2</v>
      </c>
      <c r="I133" s="37">
        <v>1.7543859649122799E-2</v>
      </c>
      <c r="J133" s="12">
        <v>0.8</v>
      </c>
      <c r="K133" s="12">
        <v>0.40000000000000013</v>
      </c>
      <c r="L133" s="12">
        <v>0</v>
      </c>
      <c r="M133" s="12">
        <v>0</v>
      </c>
      <c r="N133" s="37">
        <v>6.1224489795918401E-2</v>
      </c>
      <c r="O133" s="37">
        <v>3.3333333333333298E-2</v>
      </c>
      <c r="P133" s="12">
        <v>0</v>
      </c>
      <c r="Q133" s="37">
        <v>0</v>
      </c>
      <c r="R133" s="37">
        <v>0</v>
      </c>
      <c r="S133" s="37">
        <v>0.104166666666667</v>
      </c>
      <c r="T133" s="37">
        <v>0</v>
      </c>
      <c r="U133" s="12">
        <v>0</v>
      </c>
      <c r="V133" s="12">
        <v>0</v>
      </c>
      <c r="W133" s="12">
        <v>0</v>
      </c>
      <c r="X133" s="12">
        <v>0</v>
      </c>
    </row>
    <row r="134" spans="1:24" s="12" customFormat="1" x14ac:dyDescent="0.3">
      <c r="A134" s="101"/>
      <c r="B134" s="101"/>
      <c r="C134" s="12" t="s">
        <v>476</v>
      </c>
      <c r="D134" s="12" t="s">
        <v>855</v>
      </c>
      <c r="E134" s="37">
        <v>0.467391304347826</v>
      </c>
      <c r="F134" s="37">
        <v>0.45033112582781498</v>
      </c>
      <c r="G134" s="37">
        <v>0.40277777777777801</v>
      </c>
      <c r="H134" s="37">
        <v>0.60416666666666696</v>
      </c>
      <c r="I134" s="37">
        <v>0.28070175438596501</v>
      </c>
      <c r="J134" s="12">
        <v>4</v>
      </c>
      <c r="K134" s="12">
        <v>2.4000000000000004</v>
      </c>
      <c r="L134" s="12">
        <v>3</v>
      </c>
      <c r="M134" s="12">
        <v>1.125</v>
      </c>
      <c r="N134" s="37">
        <v>0.51020408163265296</v>
      </c>
      <c r="O134" s="37">
        <v>0.4</v>
      </c>
      <c r="P134" s="12">
        <v>1.7999999999999998</v>
      </c>
      <c r="Q134" s="37">
        <v>0.48648648648648701</v>
      </c>
      <c r="R134" s="37">
        <v>0.47222222222222199</v>
      </c>
      <c r="S134" s="37">
        <v>0.41666666666666702</v>
      </c>
      <c r="T134" s="37">
        <v>0.52631578947368407</v>
      </c>
      <c r="U134" s="21">
        <v>3.4285714285714279</v>
      </c>
      <c r="V134" s="12">
        <v>6.0000000000000062</v>
      </c>
      <c r="W134" s="12">
        <v>9</v>
      </c>
      <c r="X134" s="12">
        <v>0.5</v>
      </c>
    </row>
    <row r="135" spans="1:24" s="12" customFormat="1" x14ac:dyDescent="0.3">
      <c r="A135" s="101"/>
      <c r="B135" s="101"/>
      <c r="C135" s="12" t="s">
        <v>497</v>
      </c>
      <c r="D135" s="12" t="s">
        <v>856</v>
      </c>
      <c r="E135" s="37">
        <v>2.8260869565217402E-2</v>
      </c>
      <c r="F135" s="37">
        <v>2.6490066225165601E-2</v>
      </c>
      <c r="G135" s="37">
        <v>2.7777777777777801E-2</v>
      </c>
      <c r="H135" s="37">
        <v>0</v>
      </c>
      <c r="I135" s="37">
        <v>0</v>
      </c>
      <c r="J135" s="12">
        <v>0.4</v>
      </c>
      <c r="K135" s="12">
        <v>0</v>
      </c>
      <c r="L135" s="12">
        <v>0</v>
      </c>
      <c r="M135" s="12">
        <v>0</v>
      </c>
      <c r="N135" s="37">
        <v>2.04081632653061E-2</v>
      </c>
      <c r="O135" s="37">
        <v>0.1</v>
      </c>
      <c r="P135" s="12">
        <v>0</v>
      </c>
      <c r="Q135" s="37">
        <v>0</v>
      </c>
      <c r="R135" s="37">
        <v>0.13888888888888901</v>
      </c>
      <c r="S135" s="37">
        <v>2.0833333333333301E-2</v>
      </c>
      <c r="T135" s="37">
        <v>1.7543859649122799E-2</v>
      </c>
      <c r="U135" s="12">
        <v>0</v>
      </c>
      <c r="V135" s="12">
        <v>0.99999999999999967</v>
      </c>
      <c r="W135" s="12">
        <v>0</v>
      </c>
      <c r="X135" s="12">
        <v>0</v>
      </c>
    </row>
    <row r="136" spans="1:24" s="12" customFormat="1" x14ac:dyDescent="0.3">
      <c r="A136" s="101"/>
      <c r="B136" s="101"/>
      <c r="C136" s="12" t="s">
        <v>483</v>
      </c>
      <c r="D136" s="12" t="s">
        <v>857</v>
      </c>
      <c r="E136" s="37">
        <v>4.3478260869565201E-3</v>
      </c>
      <c r="F136" s="37"/>
      <c r="G136" s="37">
        <v>0</v>
      </c>
      <c r="H136" s="37">
        <v>0</v>
      </c>
      <c r="I136" s="37">
        <v>1.7543859649122799E-2</v>
      </c>
      <c r="J136" s="12">
        <v>0.4</v>
      </c>
      <c r="K136" s="12">
        <v>0</v>
      </c>
      <c r="L136" s="12">
        <v>0</v>
      </c>
      <c r="M136" s="12">
        <v>0</v>
      </c>
      <c r="N136" s="37">
        <v>0</v>
      </c>
      <c r="O136" s="37">
        <v>0</v>
      </c>
      <c r="P136" s="12">
        <v>0</v>
      </c>
      <c r="Q136" s="37">
        <v>0</v>
      </c>
      <c r="R136" s="37">
        <v>0</v>
      </c>
      <c r="S136" s="37">
        <v>0</v>
      </c>
      <c r="T136" s="37">
        <v>0</v>
      </c>
      <c r="U136" s="12">
        <v>0</v>
      </c>
      <c r="V136" s="12">
        <v>0</v>
      </c>
      <c r="W136" s="12">
        <v>0</v>
      </c>
      <c r="X136" s="12">
        <v>0</v>
      </c>
    </row>
    <row r="137" spans="1:24" s="12" customFormat="1" x14ac:dyDescent="0.3">
      <c r="A137" s="101"/>
      <c r="B137" s="101"/>
      <c r="C137" s="12" t="s">
        <v>490</v>
      </c>
      <c r="D137" s="12" t="s">
        <v>858</v>
      </c>
      <c r="E137" s="37">
        <v>1.0869565217391299E-2</v>
      </c>
      <c r="F137" s="37">
        <v>1.3245033112582801E-2</v>
      </c>
      <c r="G137" s="37">
        <v>0</v>
      </c>
      <c r="H137" s="37">
        <v>0</v>
      </c>
      <c r="I137" s="37">
        <v>0</v>
      </c>
      <c r="J137" s="12">
        <v>0</v>
      </c>
      <c r="K137" s="12">
        <v>0</v>
      </c>
      <c r="L137" s="12">
        <v>0</v>
      </c>
      <c r="M137" s="12">
        <v>0</v>
      </c>
      <c r="N137" s="37">
        <v>2.04081632653061E-2</v>
      </c>
      <c r="O137" s="37">
        <v>0</v>
      </c>
      <c r="P137" s="12">
        <v>0</v>
      </c>
      <c r="Q137" s="37">
        <v>0</v>
      </c>
      <c r="R137" s="37">
        <v>2.7777777777777801E-2</v>
      </c>
      <c r="S137" s="37">
        <v>0</v>
      </c>
      <c r="T137" s="37">
        <v>3.5087719298245598E-2</v>
      </c>
      <c r="U137" s="12">
        <v>0</v>
      </c>
      <c r="V137" s="12">
        <v>0.99999999999999967</v>
      </c>
      <c r="W137" s="12">
        <v>0</v>
      </c>
      <c r="X137" s="12">
        <v>0</v>
      </c>
    </row>
    <row r="138" spans="1:24" s="12" customFormat="1" x14ac:dyDescent="0.3">
      <c r="A138" s="101"/>
      <c r="B138" s="101"/>
      <c r="C138" s="12" t="s">
        <v>477</v>
      </c>
      <c r="D138" s="12" t="s">
        <v>859</v>
      </c>
      <c r="E138" s="37">
        <v>0.15217391304347799</v>
      </c>
      <c r="F138" s="37">
        <v>7.2847682119205295E-2</v>
      </c>
      <c r="G138" s="37">
        <v>0.125</v>
      </c>
      <c r="H138" s="37">
        <v>0.20833333333333301</v>
      </c>
      <c r="I138" s="37">
        <v>0.19298245614035101</v>
      </c>
      <c r="J138" s="12">
        <v>1.2</v>
      </c>
      <c r="K138" s="12">
        <v>0.79999999999999805</v>
      </c>
      <c r="L138" s="12">
        <v>0</v>
      </c>
      <c r="M138" s="12">
        <v>0</v>
      </c>
      <c r="N138" s="37">
        <v>0.14285714285714302</v>
      </c>
      <c r="O138" s="37">
        <v>6.6666666666666693E-2</v>
      </c>
      <c r="P138" s="12">
        <v>0</v>
      </c>
      <c r="Q138" s="37">
        <v>0.135135135135135</v>
      </c>
      <c r="R138" s="37">
        <v>5.5555555555555601E-2</v>
      </c>
      <c r="S138" s="37">
        <v>0.125</v>
      </c>
      <c r="T138" s="37">
        <v>0.28070175438596501</v>
      </c>
      <c r="U138" s="21">
        <v>0.57142857142857206</v>
      </c>
      <c r="V138" s="12">
        <v>3.0000000000000031</v>
      </c>
      <c r="W138" s="12">
        <v>1</v>
      </c>
      <c r="X138" s="12">
        <v>0.5</v>
      </c>
    </row>
    <row r="139" spans="1:24" s="12" customFormat="1" x14ac:dyDescent="0.3">
      <c r="A139" s="101"/>
      <c r="B139" s="101"/>
      <c r="C139" s="12" t="s">
        <v>12</v>
      </c>
      <c r="D139" s="12" t="s">
        <v>638</v>
      </c>
      <c r="E139" s="37">
        <v>1.7391304347826101E-2</v>
      </c>
      <c r="F139" s="37">
        <v>6.6225165562913899E-3</v>
      </c>
      <c r="G139" s="37">
        <v>4.1666666666666699E-2</v>
      </c>
      <c r="H139" s="37">
        <v>0</v>
      </c>
      <c r="I139" s="37">
        <v>1.7543859649122799E-2</v>
      </c>
      <c r="J139" s="12">
        <v>0</v>
      </c>
      <c r="K139" s="12">
        <v>0</v>
      </c>
      <c r="L139" s="12">
        <v>0</v>
      </c>
      <c r="M139" s="12">
        <v>0</v>
      </c>
      <c r="N139" s="37">
        <v>4.08163265306122E-2</v>
      </c>
      <c r="O139" s="37">
        <v>3.3333333333333298E-2</v>
      </c>
      <c r="P139" s="12">
        <v>0</v>
      </c>
      <c r="Q139" s="37">
        <v>2.7027027027027001E-2</v>
      </c>
      <c r="R139" s="37">
        <v>5.5555555555555601E-2</v>
      </c>
      <c r="S139" s="37">
        <v>2.0833333333333301E-2</v>
      </c>
      <c r="T139" s="37">
        <v>0</v>
      </c>
      <c r="U139" s="12">
        <v>0</v>
      </c>
      <c r="V139" s="12">
        <v>0</v>
      </c>
      <c r="W139" s="12">
        <v>0</v>
      </c>
      <c r="X139" s="12">
        <v>0</v>
      </c>
    </row>
    <row r="140" spans="1:24" s="12" customFormat="1" x14ac:dyDescent="0.3">
      <c r="A140" s="101"/>
      <c r="B140" s="101"/>
      <c r="C140" s="12" t="s">
        <v>484</v>
      </c>
      <c r="D140" s="12" t="s">
        <v>860</v>
      </c>
      <c r="E140" s="37">
        <v>2.17391304347826E-3</v>
      </c>
      <c r="F140" s="37">
        <v>6.6225165562913899E-3</v>
      </c>
      <c r="G140" s="37">
        <v>0</v>
      </c>
      <c r="H140" s="37">
        <v>0</v>
      </c>
      <c r="I140" s="37">
        <v>0</v>
      </c>
      <c r="J140" s="12">
        <v>0</v>
      </c>
      <c r="K140" s="12">
        <v>0</v>
      </c>
      <c r="L140" s="12">
        <v>0</v>
      </c>
      <c r="M140" s="12">
        <v>0</v>
      </c>
      <c r="N140" s="37">
        <v>2.04081632653061E-2</v>
      </c>
      <c r="O140" s="37">
        <v>0</v>
      </c>
      <c r="P140" s="12">
        <v>0</v>
      </c>
      <c r="Q140" s="37">
        <v>0</v>
      </c>
      <c r="R140" s="37">
        <v>0</v>
      </c>
      <c r="S140" s="37">
        <v>0</v>
      </c>
      <c r="T140" s="37">
        <v>0</v>
      </c>
      <c r="U140" s="12">
        <v>0</v>
      </c>
      <c r="V140" s="12">
        <v>0</v>
      </c>
      <c r="W140" s="12">
        <v>0</v>
      </c>
      <c r="X140" s="12">
        <v>0</v>
      </c>
    </row>
    <row r="141" spans="1:24" s="12" customFormat="1" x14ac:dyDescent="0.3">
      <c r="A141" s="101"/>
      <c r="B141" s="101"/>
      <c r="C141" s="12" t="s">
        <v>495</v>
      </c>
      <c r="D141" s="12" t="s">
        <v>861</v>
      </c>
      <c r="E141" s="37">
        <v>2.6086956521739101E-2</v>
      </c>
      <c r="F141" s="37">
        <v>1.9867549668874201E-2</v>
      </c>
      <c r="G141" s="37">
        <v>1.38888888888889E-2</v>
      </c>
      <c r="H141" s="37">
        <v>4.1666666666666699E-2</v>
      </c>
      <c r="I141" s="37">
        <v>1.7543859649122799E-2</v>
      </c>
      <c r="J141" s="12">
        <v>0</v>
      </c>
      <c r="K141" s="12">
        <v>0</v>
      </c>
      <c r="L141" s="12">
        <v>0</v>
      </c>
      <c r="M141" s="12">
        <v>0</v>
      </c>
      <c r="N141" s="37">
        <v>4.08163265306122E-2</v>
      </c>
      <c r="O141" s="37">
        <v>0</v>
      </c>
      <c r="P141" s="12">
        <v>0</v>
      </c>
      <c r="Q141" s="37">
        <v>0.108108108108108</v>
      </c>
      <c r="R141" s="37">
        <v>5.5555555555555601E-2</v>
      </c>
      <c r="S141" s="37">
        <v>0</v>
      </c>
      <c r="T141" s="37">
        <v>0</v>
      </c>
      <c r="U141" s="12">
        <v>0</v>
      </c>
      <c r="V141" s="12">
        <v>0</v>
      </c>
      <c r="W141" s="12">
        <v>1</v>
      </c>
      <c r="X141" s="12">
        <v>0</v>
      </c>
    </row>
    <row r="142" spans="1:24" s="12" customFormat="1" x14ac:dyDescent="0.3">
      <c r="A142" s="101"/>
      <c r="B142" s="101"/>
      <c r="C142" s="12" t="s">
        <v>614</v>
      </c>
      <c r="D142" s="12" t="s">
        <v>862</v>
      </c>
      <c r="E142" s="37">
        <v>4.1304347826086996E-2</v>
      </c>
      <c r="F142" s="37">
        <v>5.9602649006622502E-2</v>
      </c>
      <c r="G142" s="37">
        <v>2.7777777777777801E-2</v>
      </c>
      <c r="H142" s="37">
        <v>0.1875</v>
      </c>
      <c r="I142" s="37">
        <v>3.5087719298245598E-2</v>
      </c>
      <c r="J142" s="12">
        <v>0</v>
      </c>
      <c r="K142" s="12">
        <v>0</v>
      </c>
      <c r="L142" s="12">
        <v>0</v>
      </c>
      <c r="M142" s="12">
        <v>0</v>
      </c>
      <c r="N142" s="37">
        <v>4.08163265306122E-2</v>
      </c>
      <c r="O142" s="37">
        <v>0</v>
      </c>
      <c r="P142" s="12">
        <v>0</v>
      </c>
      <c r="Q142" s="37">
        <v>5.4054054054054099E-2</v>
      </c>
      <c r="R142" s="37">
        <v>0</v>
      </c>
      <c r="S142" s="37">
        <v>0</v>
      </c>
      <c r="T142" s="37">
        <v>5.2631578947368397E-2</v>
      </c>
      <c r="U142" s="12">
        <v>0</v>
      </c>
      <c r="V142" s="12">
        <v>0</v>
      </c>
      <c r="W142" s="12">
        <v>1</v>
      </c>
      <c r="X142" s="12">
        <v>0</v>
      </c>
    </row>
    <row r="143" spans="1:24" s="12" customFormat="1" x14ac:dyDescent="0.3">
      <c r="A143" s="101"/>
      <c r="B143" s="101"/>
      <c r="C143" s="12" t="s">
        <v>488</v>
      </c>
      <c r="D143" s="12" t="s">
        <v>863</v>
      </c>
      <c r="E143" s="37">
        <v>6.5217391304347805E-3</v>
      </c>
      <c r="F143" s="37"/>
      <c r="G143" s="37">
        <v>0</v>
      </c>
      <c r="H143" s="37">
        <v>0</v>
      </c>
      <c r="I143" s="37">
        <v>1.7543859649122799E-2</v>
      </c>
      <c r="J143" s="12">
        <v>0</v>
      </c>
      <c r="K143" s="12">
        <v>0.40000000000000013</v>
      </c>
      <c r="L143" s="12">
        <v>0</v>
      </c>
      <c r="M143" s="12">
        <v>0</v>
      </c>
      <c r="N143" s="37">
        <v>0</v>
      </c>
      <c r="O143" s="37">
        <v>0</v>
      </c>
      <c r="P143" s="12">
        <v>0</v>
      </c>
      <c r="Q143" s="37">
        <v>0</v>
      </c>
      <c r="R143" s="37">
        <v>0</v>
      </c>
      <c r="S143" s="37">
        <v>0</v>
      </c>
      <c r="T143" s="37">
        <v>1.7543859649122799E-2</v>
      </c>
      <c r="U143" s="12">
        <v>0</v>
      </c>
      <c r="V143" s="12">
        <v>0</v>
      </c>
      <c r="W143" s="12">
        <v>0</v>
      </c>
      <c r="X143" s="12">
        <v>0</v>
      </c>
    </row>
    <row r="144" spans="1:24" s="12" customFormat="1" ht="16.5" customHeight="1" x14ac:dyDescent="0.3">
      <c r="A144" s="101"/>
      <c r="B144" s="101"/>
      <c r="C144" s="12" t="s">
        <v>485</v>
      </c>
      <c r="D144" s="12" t="s">
        <v>864</v>
      </c>
      <c r="E144" s="37">
        <v>6.5217391304347805E-3</v>
      </c>
      <c r="F144" s="37">
        <v>6.6225165562913899E-3</v>
      </c>
      <c r="G144" s="37">
        <v>2.7777777777777801E-2</v>
      </c>
      <c r="H144" s="37">
        <v>0</v>
      </c>
      <c r="I144" s="37">
        <v>0</v>
      </c>
      <c r="J144" s="12">
        <v>0</v>
      </c>
      <c r="K144" s="12">
        <v>0</v>
      </c>
      <c r="L144" s="12">
        <v>0</v>
      </c>
      <c r="M144" s="12">
        <v>0</v>
      </c>
      <c r="N144" s="37">
        <v>0</v>
      </c>
      <c r="O144" s="37">
        <v>0</v>
      </c>
      <c r="P144" s="12">
        <v>0</v>
      </c>
      <c r="Q144" s="37">
        <v>0</v>
      </c>
      <c r="R144" s="37">
        <v>0</v>
      </c>
      <c r="S144" s="37">
        <v>2.0833333333333301E-2</v>
      </c>
      <c r="T144" s="37">
        <v>0</v>
      </c>
      <c r="U144" s="12">
        <v>0</v>
      </c>
      <c r="V144" s="12">
        <v>0.99999999999999967</v>
      </c>
      <c r="W144" s="12">
        <v>0</v>
      </c>
      <c r="X144" s="12">
        <v>0.5</v>
      </c>
    </row>
    <row r="145" spans="1:24" s="12" customFormat="1" x14ac:dyDescent="0.3">
      <c r="A145" s="101"/>
      <c r="B145" s="101"/>
      <c r="C145" s="12" t="s">
        <v>496</v>
      </c>
      <c r="D145" s="12" t="s">
        <v>865</v>
      </c>
      <c r="E145" s="37">
        <v>2.17391304347826E-3</v>
      </c>
      <c r="F145" s="37"/>
      <c r="G145" s="37">
        <v>0</v>
      </c>
      <c r="H145" s="37">
        <v>0</v>
      </c>
      <c r="I145" s="37">
        <v>0</v>
      </c>
      <c r="J145" s="12">
        <v>0</v>
      </c>
      <c r="K145" s="12">
        <v>0</v>
      </c>
      <c r="L145" s="12">
        <v>0</v>
      </c>
      <c r="M145" s="12">
        <v>0</v>
      </c>
      <c r="N145" s="37">
        <v>0</v>
      </c>
      <c r="O145" s="37">
        <v>0</v>
      </c>
      <c r="P145" s="12">
        <v>0</v>
      </c>
      <c r="Q145" s="37">
        <v>2.7027027027027001E-2</v>
      </c>
      <c r="R145" s="37">
        <v>0</v>
      </c>
      <c r="S145" s="37">
        <v>0</v>
      </c>
      <c r="T145" s="37">
        <v>0</v>
      </c>
      <c r="U145" s="12">
        <v>0</v>
      </c>
      <c r="V145" s="12">
        <v>0</v>
      </c>
      <c r="W145" s="12">
        <v>0</v>
      </c>
      <c r="X145" s="12">
        <v>0</v>
      </c>
    </row>
    <row r="146" spans="1:24" s="12" customFormat="1" x14ac:dyDescent="0.3">
      <c r="A146" s="101"/>
      <c r="B146" s="101"/>
      <c r="C146" s="12" t="s">
        <v>589</v>
      </c>
      <c r="D146" s="12" t="s">
        <v>866</v>
      </c>
      <c r="E146" s="37">
        <v>4.3478260869565201E-3</v>
      </c>
      <c r="F146" s="37">
        <v>1.3245033112582801E-2</v>
      </c>
      <c r="G146" s="37">
        <v>0</v>
      </c>
      <c r="H146" s="37">
        <v>0</v>
      </c>
      <c r="I146" s="37">
        <v>0</v>
      </c>
      <c r="J146" s="12">
        <v>0</v>
      </c>
      <c r="K146" s="12">
        <v>0</v>
      </c>
      <c r="L146" s="12">
        <v>0</v>
      </c>
      <c r="M146" s="12">
        <v>0</v>
      </c>
      <c r="N146" s="37">
        <v>2.04081632653061E-2</v>
      </c>
      <c r="O146" s="37">
        <v>0</v>
      </c>
      <c r="P146" s="12">
        <v>0</v>
      </c>
      <c r="Q146" s="37">
        <v>0</v>
      </c>
      <c r="R146" s="37">
        <v>0</v>
      </c>
      <c r="S146" s="37">
        <v>0</v>
      </c>
      <c r="T146" s="37">
        <v>0</v>
      </c>
      <c r="U146" s="12">
        <v>0</v>
      </c>
      <c r="V146" s="12">
        <v>0</v>
      </c>
      <c r="W146" s="12">
        <v>1</v>
      </c>
      <c r="X146" s="12">
        <v>0</v>
      </c>
    </row>
    <row r="147" spans="1:24" s="12" customFormat="1" x14ac:dyDescent="0.3">
      <c r="A147" s="101"/>
      <c r="B147" s="101"/>
      <c r="C147" s="12" t="s">
        <v>489</v>
      </c>
      <c r="D147" s="12" t="s">
        <v>867</v>
      </c>
      <c r="E147" s="37">
        <v>5.6521739130434803E-2</v>
      </c>
      <c r="F147" s="37">
        <v>5.2980132450331105E-2</v>
      </c>
      <c r="G147" s="37">
        <v>0.11111111111111099</v>
      </c>
      <c r="H147" s="37">
        <v>0</v>
      </c>
      <c r="I147" s="37">
        <v>8.7719298245614002E-2</v>
      </c>
      <c r="J147" s="12">
        <v>1.2</v>
      </c>
      <c r="K147" s="12">
        <v>0</v>
      </c>
      <c r="L147" s="12">
        <v>0</v>
      </c>
      <c r="M147" s="12">
        <v>4.5</v>
      </c>
      <c r="N147" s="37">
        <v>0.102040816326531</v>
      </c>
      <c r="O147" s="37">
        <v>3.3333333333333298E-2</v>
      </c>
      <c r="P147" s="12">
        <v>0</v>
      </c>
      <c r="Q147" s="37">
        <v>0</v>
      </c>
      <c r="R147" s="37">
        <v>0</v>
      </c>
      <c r="S147" s="37">
        <v>0.104166666666667</v>
      </c>
      <c r="T147" s="37">
        <v>1.7543859649122799E-2</v>
      </c>
      <c r="U147" s="12">
        <v>0</v>
      </c>
      <c r="V147" s="12">
        <v>2.0000000000000018</v>
      </c>
      <c r="W147" s="12">
        <v>0</v>
      </c>
      <c r="X147" s="12">
        <v>0</v>
      </c>
    </row>
    <row r="148" spans="1:24" s="12" customFormat="1" x14ac:dyDescent="0.3">
      <c r="A148" s="101"/>
      <c r="B148" s="101"/>
      <c r="C148" s="12" t="s">
        <v>493</v>
      </c>
      <c r="D148" s="12" t="s">
        <v>868</v>
      </c>
      <c r="E148" s="37">
        <v>2.17391304347826E-3</v>
      </c>
      <c r="F148" s="37"/>
      <c r="G148" s="37">
        <v>1.38888888888889E-2</v>
      </c>
      <c r="H148" s="37">
        <v>0</v>
      </c>
      <c r="I148" s="37">
        <v>0</v>
      </c>
      <c r="J148" s="12">
        <v>0</v>
      </c>
      <c r="K148" s="12">
        <v>0</v>
      </c>
      <c r="L148" s="12">
        <v>0.5</v>
      </c>
      <c r="M148" s="12">
        <v>0</v>
      </c>
      <c r="N148" s="37">
        <v>0</v>
      </c>
      <c r="O148" s="37">
        <v>0</v>
      </c>
      <c r="P148" s="12">
        <v>0</v>
      </c>
      <c r="Q148" s="37">
        <v>0</v>
      </c>
      <c r="R148" s="37">
        <v>0</v>
      </c>
      <c r="S148" s="37">
        <v>0</v>
      </c>
      <c r="T148" s="37">
        <v>0</v>
      </c>
      <c r="U148" s="12">
        <v>0</v>
      </c>
      <c r="V148" s="12">
        <v>0</v>
      </c>
      <c r="W148" s="12">
        <v>0</v>
      </c>
      <c r="X148" s="12">
        <v>0</v>
      </c>
    </row>
    <row r="149" spans="1:24" s="12" customFormat="1" x14ac:dyDescent="0.3">
      <c r="A149" s="101"/>
      <c r="B149" s="101"/>
      <c r="C149" s="12" t="s">
        <v>479</v>
      </c>
      <c r="D149" s="12" t="s">
        <v>869</v>
      </c>
      <c r="E149" s="37">
        <v>0.141304347826087</v>
      </c>
      <c r="F149" s="37">
        <v>0.112582781456954</v>
      </c>
      <c r="G149" s="37">
        <v>0.15277777777777801</v>
      </c>
      <c r="H149" s="37">
        <v>6.25E-2</v>
      </c>
      <c r="I149" s="37">
        <v>0.157894736842105</v>
      </c>
      <c r="J149" s="12">
        <v>3.6</v>
      </c>
      <c r="K149" s="12">
        <v>0.79999999999999805</v>
      </c>
      <c r="L149" s="12">
        <v>0</v>
      </c>
      <c r="M149" s="12">
        <v>0</v>
      </c>
      <c r="N149" s="37">
        <v>0.102040816326531</v>
      </c>
      <c r="O149" s="37">
        <v>6.6666666666666693E-2</v>
      </c>
      <c r="P149" s="12">
        <v>0</v>
      </c>
      <c r="Q149" s="37">
        <v>0.18918918918918901</v>
      </c>
      <c r="R149" s="37">
        <v>0.36111111111111099</v>
      </c>
      <c r="S149" s="37">
        <v>4.1666666666666699E-2</v>
      </c>
      <c r="T149" s="37">
        <v>0.140350877192982</v>
      </c>
      <c r="U149" s="12">
        <v>0</v>
      </c>
      <c r="V149" s="12">
        <v>3.0000000000000031</v>
      </c>
      <c r="W149" s="12">
        <v>2</v>
      </c>
      <c r="X149" s="12">
        <v>0</v>
      </c>
    </row>
    <row r="150" spans="1:24" s="12" customFormat="1" x14ac:dyDescent="0.3">
      <c r="A150" s="101"/>
      <c r="B150" s="101"/>
      <c r="C150" s="12" t="s">
        <v>486</v>
      </c>
      <c r="D150" s="12" t="s">
        <v>870</v>
      </c>
      <c r="E150" s="37">
        <v>4.3478260869565201E-3</v>
      </c>
      <c r="F150" s="37">
        <v>1.3245033112582801E-2</v>
      </c>
      <c r="G150" s="37">
        <v>0</v>
      </c>
      <c r="H150" s="37">
        <v>0</v>
      </c>
      <c r="I150" s="37">
        <v>0</v>
      </c>
      <c r="J150" s="12">
        <v>0</v>
      </c>
      <c r="K150" s="12">
        <v>0</v>
      </c>
      <c r="L150" s="12">
        <v>0</v>
      </c>
      <c r="M150" s="12">
        <v>1.125</v>
      </c>
      <c r="N150" s="37">
        <v>0</v>
      </c>
      <c r="O150" s="37">
        <v>0</v>
      </c>
      <c r="P150" s="12">
        <v>0</v>
      </c>
      <c r="Q150" s="37">
        <v>0</v>
      </c>
      <c r="R150" s="37">
        <v>0</v>
      </c>
      <c r="S150" s="37">
        <v>0</v>
      </c>
      <c r="T150" s="37">
        <v>0</v>
      </c>
      <c r="U150" s="12">
        <v>0</v>
      </c>
      <c r="V150" s="12">
        <v>0</v>
      </c>
      <c r="W150" s="12">
        <v>0</v>
      </c>
      <c r="X150" s="12">
        <v>0.5</v>
      </c>
    </row>
    <row r="151" spans="1:24" s="12" customFormat="1" x14ac:dyDescent="0.3">
      <c r="A151" s="101"/>
      <c r="B151" s="101"/>
      <c r="C151" s="12" t="s">
        <v>478</v>
      </c>
      <c r="D151" s="12" t="s">
        <v>871</v>
      </c>
      <c r="E151" s="37">
        <v>6.5217391304347797E-2</v>
      </c>
      <c r="F151" s="37">
        <v>7.2847682119205295E-2</v>
      </c>
      <c r="G151" s="37">
        <v>9.7222222222222196E-2</v>
      </c>
      <c r="H151" s="37">
        <v>6.25E-2</v>
      </c>
      <c r="I151" s="37">
        <v>1.7543859649122799E-2</v>
      </c>
      <c r="J151" s="12">
        <v>0.4</v>
      </c>
      <c r="K151" s="12">
        <v>0</v>
      </c>
      <c r="L151" s="12">
        <v>0.5</v>
      </c>
      <c r="M151" s="12">
        <v>1.125</v>
      </c>
      <c r="N151" s="37">
        <v>0</v>
      </c>
      <c r="O151" s="37">
        <v>0.133333333333333</v>
      </c>
      <c r="P151" s="12">
        <v>0</v>
      </c>
      <c r="Q151" s="37">
        <v>0.135135135135135</v>
      </c>
      <c r="R151" s="37">
        <v>8.3333333333333301E-2</v>
      </c>
      <c r="S151" s="37">
        <v>8.3333333333333301E-2</v>
      </c>
      <c r="T151" s="37">
        <v>5.2631578947368397E-2</v>
      </c>
      <c r="U151" s="12">
        <v>0</v>
      </c>
      <c r="V151" s="12">
        <v>0.99999999999999967</v>
      </c>
      <c r="W151" s="12">
        <v>3</v>
      </c>
      <c r="X151" s="12">
        <v>0</v>
      </c>
    </row>
    <row r="152" spans="1:24" s="12" customFormat="1" x14ac:dyDescent="0.3">
      <c r="A152" s="101"/>
      <c r="B152" s="101"/>
      <c r="C152" s="12" t="s">
        <v>498</v>
      </c>
      <c r="D152" s="12" t="s">
        <v>872</v>
      </c>
      <c r="E152" s="37">
        <v>1.3043478260869601E-2</v>
      </c>
      <c r="F152" s="37">
        <v>1.3245033112582801E-2</v>
      </c>
      <c r="G152" s="37">
        <v>1.38888888888889E-2</v>
      </c>
      <c r="H152" s="37">
        <v>8.3333333333333301E-2</v>
      </c>
      <c r="I152" s="37">
        <v>1.7543859649122799E-2</v>
      </c>
      <c r="J152" s="12">
        <v>0</v>
      </c>
      <c r="K152" s="12">
        <v>0</v>
      </c>
      <c r="L152" s="12">
        <v>0</v>
      </c>
      <c r="M152" s="12">
        <v>0</v>
      </c>
      <c r="N152" s="37">
        <v>0</v>
      </c>
      <c r="O152" s="37">
        <v>0</v>
      </c>
      <c r="P152" s="12">
        <v>0</v>
      </c>
      <c r="Q152" s="37">
        <v>0</v>
      </c>
      <c r="R152" s="37">
        <v>0</v>
      </c>
      <c r="S152" s="37">
        <v>0</v>
      </c>
      <c r="T152" s="37">
        <v>1.7543859649122799E-2</v>
      </c>
      <c r="U152" s="12">
        <v>0</v>
      </c>
      <c r="V152" s="12">
        <v>0</v>
      </c>
      <c r="W152" s="12">
        <v>0</v>
      </c>
      <c r="X152" s="12">
        <v>0</v>
      </c>
    </row>
    <row r="153" spans="1:24" s="12" customFormat="1" x14ac:dyDescent="0.3">
      <c r="A153" s="101"/>
      <c r="B153" s="101"/>
      <c r="C153" s="12" t="s">
        <v>480</v>
      </c>
      <c r="D153" s="12" t="s">
        <v>873</v>
      </c>
      <c r="E153" s="37">
        <v>9.1304347826087012E-2</v>
      </c>
      <c r="F153" s="37">
        <v>0.119205298013245</v>
      </c>
      <c r="G153" s="37">
        <v>6.9444444444444406E-2</v>
      </c>
      <c r="H153" s="37">
        <v>4.1666666666666699E-2</v>
      </c>
      <c r="I153" s="37">
        <v>7.0175438596491196E-2</v>
      </c>
      <c r="J153" s="12">
        <v>1.2</v>
      </c>
      <c r="K153" s="12">
        <v>0</v>
      </c>
      <c r="L153" s="12">
        <v>0.5</v>
      </c>
      <c r="M153" s="12">
        <v>3.375</v>
      </c>
      <c r="N153" s="37">
        <v>0.102040816326531</v>
      </c>
      <c r="O153" s="37">
        <v>6.6666666666666693E-2</v>
      </c>
      <c r="P153" s="12">
        <v>0</v>
      </c>
      <c r="Q153" s="37">
        <v>0.108108108108108</v>
      </c>
      <c r="R153" s="37">
        <v>5.5555555555555601E-2</v>
      </c>
      <c r="S153" s="37">
        <v>0.104166666666667</v>
      </c>
      <c r="T153" s="37">
        <v>0.10526315789473699</v>
      </c>
      <c r="U153" s="23">
        <v>0.57142857142857206</v>
      </c>
      <c r="V153" s="12">
        <v>0.99999999999999967</v>
      </c>
      <c r="W153" s="12">
        <v>3</v>
      </c>
      <c r="X153" s="12">
        <v>0</v>
      </c>
    </row>
    <row r="154" spans="1:24" s="12" customFormat="1" x14ac:dyDescent="0.3">
      <c r="A154" s="101"/>
      <c r="B154" s="101"/>
      <c r="C154" s="12" t="s">
        <v>491</v>
      </c>
      <c r="D154" s="12" t="s">
        <v>874</v>
      </c>
      <c r="E154" s="37">
        <v>2.6086956521739101E-2</v>
      </c>
      <c r="F154" s="37">
        <v>3.9735099337748297E-2</v>
      </c>
      <c r="G154" s="37">
        <v>1.38888888888889E-2</v>
      </c>
      <c r="H154" s="37">
        <v>0</v>
      </c>
      <c r="I154" s="37">
        <v>5.2631578947368397E-2</v>
      </c>
      <c r="J154" s="12">
        <v>0</v>
      </c>
      <c r="K154" s="12">
        <v>0</v>
      </c>
      <c r="L154" s="12">
        <v>0</v>
      </c>
      <c r="M154" s="12">
        <v>2.25</v>
      </c>
      <c r="N154" s="37">
        <v>4.08163265306122E-2</v>
      </c>
      <c r="O154" s="37">
        <v>0.1</v>
      </c>
      <c r="P154" s="12">
        <v>0</v>
      </c>
      <c r="Q154" s="37">
        <v>0</v>
      </c>
      <c r="R154" s="37">
        <v>0</v>
      </c>
      <c r="S154" s="37">
        <v>0</v>
      </c>
      <c r="T154" s="37">
        <v>0</v>
      </c>
      <c r="U154" s="12">
        <v>0</v>
      </c>
      <c r="V154" s="12">
        <v>0</v>
      </c>
      <c r="W154" s="12">
        <v>2</v>
      </c>
      <c r="X154" s="12">
        <v>0</v>
      </c>
    </row>
    <row r="155" spans="1:24" s="12" customFormat="1" x14ac:dyDescent="0.3">
      <c r="A155" s="101"/>
      <c r="B155" s="101"/>
      <c r="C155" s="12" t="s">
        <v>500</v>
      </c>
      <c r="D155" s="12" t="s">
        <v>875</v>
      </c>
      <c r="E155" s="37">
        <v>1.0869565217391299E-2</v>
      </c>
      <c r="F155" s="37">
        <v>1.3245033112582801E-2</v>
      </c>
      <c r="G155" s="37">
        <v>0</v>
      </c>
      <c r="H155" s="37">
        <v>2.0833333333333301E-2</v>
      </c>
      <c r="I155" s="37">
        <v>3.5087719298245598E-2</v>
      </c>
      <c r="J155" s="12">
        <v>0</v>
      </c>
      <c r="K155" s="12">
        <v>0</v>
      </c>
      <c r="L155" s="12">
        <v>0</v>
      </c>
      <c r="M155" s="12">
        <v>0</v>
      </c>
      <c r="N155" s="37">
        <v>2.04081632653061E-2</v>
      </c>
      <c r="O155" s="37">
        <v>0</v>
      </c>
      <c r="P155" s="12">
        <v>0</v>
      </c>
      <c r="Q155" s="37">
        <v>0</v>
      </c>
      <c r="R155" s="37">
        <v>0</v>
      </c>
      <c r="S155" s="37">
        <v>0</v>
      </c>
      <c r="T155" s="37">
        <v>0</v>
      </c>
      <c r="U155" s="23">
        <v>0.57142857142857206</v>
      </c>
      <c r="V155" s="12">
        <v>0</v>
      </c>
      <c r="W155" s="12">
        <v>0</v>
      </c>
      <c r="X155" s="12">
        <v>0</v>
      </c>
    </row>
    <row r="156" spans="1:24" s="12" customFormat="1" x14ac:dyDescent="0.3">
      <c r="A156" s="101"/>
      <c r="B156" s="101"/>
      <c r="C156" s="12" t="s">
        <v>13</v>
      </c>
      <c r="D156" s="12" t="s">
        <v>628</v>
      </c>
      <c r="E156" s="37">
        <v>3.4782608695652202E-2</v>
      </c>
      <c r="F156" s="37">
        <v>7.2847682119205295E-2</v>
      </c>
      <c r="G156" s="37">
        <v>0</v>
      </c>
      <c r="H156" s="37">
        <v>6.25E-2</v>
      </c>
      <c r="I156" s="37">
        <v>1.7543859649122799E-2</v>
      </c>
      <c r="J156" s="12">
        <v>0.4</v>
      </c>
      <c r="K156" s="12">
        <v>0</v>
      </c>
      <c r="L156" s="12">
        <v>0</v>
      </c>
      <c r="M156" s="12">
        <v>0</v>
      </c>
      <c r="N156" s="37">
        <v>0</v>
      </c>
      <c r="O156" s="37">
        <v>0.133333333333333</v>
      </c>
      <c r="P156" s="12">
        <v>0</v>
      </c>
      <c r="Q156" s="37">
        <v>8.1081081081081099E-2</v>
      </c>
      <c r="R156" s="37">
        <v>2.7777777777777801E-2</v>
      </c>
      <c r="S156" s="37">
        <v>4.1666666666666699E-2</v>
      </c>
      <c r="T156" s="37">
        <v>0</v>
      </c>
      <c r="U156" s="12">
        <v>0</v>
      </c>
      <c r="V156" s="12">
        <v>0</v>
      </c>
      <c r="W156" s="12">
        <v>1</v>
      </c>
      <c r="X156" s="12">
        <v>0</v>
      </c>
    </row>
    <row r="157" spans="1:24" s="12" customFormat="1" x14ac:dyDescent="0.3">
      <c r="A157" s="101"/>
      <c r="B157" s="101"/>
      <c r="C157" s="12" t="s">
        <v>481</v>
      </c>
      <c r="D157" s="12" t="s">
        <v>876</v>
      </c>
      <c r="E157" s="37">
        <v>4.5652173913043506E-2</v>
      </c>
      <c r="F157" s="37">
        <v>5.2980132450331105E-2</v>
      </c>
      <c r="G157" s="37">
        <v>5.5555555555555601E-2</v>
      </c>
      <c r="H157" s="37">
        <v>0</v>
      </c>
      <c r="I157" s="37">
        <v>1.7543859649122799E-2</v>
      </c>
      <c r="J157" s="12">
        <v>0</v>
      </c>
      <c r="K157" s="12">
        <v>0</v>
      </c>
      <c r="L157" s="12">
        <v>0</v>
      </c>
      <c r="M157" s="12">
        <v>1.125</v>
      </c>
      <c r="N157" s="37">
        <v>8.1632653061224497E-2</v>
      </c>
      <c r="O157" s="37">
        <v>0</v>
      </c>
      <c r="P157" s="12">
        <v>0</v>
      </c>
      <c r="Q157" s="37">
        <v>0.135135135135135</v>
      </c>
      <c r="R157" s="37">
        <v>0</v>
      </c>
      <c r="S157" s="37">
        <v>6.25E-2</v>
      </c>
      <c r="T157" s="37">
        <v>7.0175438596491196E-2</v>
      </c>
      <c r="U157" s="12">
        <v>0</v>
      </c>
      <c r="V157" s="12">
        <v>0.99999999999999967</v>
      </c>
      <c r="W157" s="12">
        <v>2</v>
      </c>
      <c r="X157" s="12">
        <v>0</v>
      </c>
    </row>
    <row r="158" spans="1:24" s="12" customFormat="1" x14ac:dyDescent="0.3">
      <c r="A158" s="101"/>
      <c r="B158" s="101"/>
      <c r="C158" s="12" t="s">
        <v>487</v>
      </c>
      <c r="D158" s="12" t="s">
        <v>877</v>
      </c>
      <c r="E158" s="37">
        <v>1.0869565217391299E-2</v>
      </c>
      <c r="F158" s="37"/>
      <c r="G158" s="37">
        <v>2.7777777777777801E-2</v>
      </c>
      <c r="H158" s="37">
        <v>0</v>
      </c>
      <c r="I158" s="37">
        <v>0</v>
      </c>
      <c r="J158" s="12">
        <v>0.4</v>
      </c>
      <c r="K158" s="12">
        <v>0</v>
      </c>
      <c r="L158" s="12">
        <v>0</v>
      </c>
      <c r="M158" s="12">
        <v>0</v>
      </c>
      <c r="N158" s="37">
        <v>0</v>
      </c>
      <c r="O158" s="37">
        <v>0</v>
      </c>
      <c r="P158" s="12">
        <v>0</v>
      </c>
      <c r="Q158" s="37">
        <v>2.7027027027027001E-2</v>
      </c>
      <c r="R158" s="37">
        <v>0</v>
      </c>
      <c r="S158" s="37">
        <v>2.0833333333333301E-2</v>
      </c>
      <c r="T158" s="37">
        <v>3.5087719298245598E-2</v>
      </c>
      <c r="U158" s="12">
        <v>0</v>
      </c>
      <c r="V158" s="12">
        <v>0</v>
      </c>
      <c r="W158" s="12">
        <v>0</v>
      </c>
      <c r="X158" s="12">
        <v>0</v>
      </c>
    </row>
    <row r="159" spans="1:24" s="12" customFormat="1" x14ac:dyDescent="0.3">
      <c r="A159" s="101"/>
      <c r="B159" s="101"/>
      <c r="C159" s="12" t="s">
        <v>588</v>
      </c>
      <c r="D159" s="12" t="s">
        <v>878</v>
      </c>
      <c r="E159" s="37">
        <v>2.17391304347826E-3</v>
      </c>
      <c r="F159" s="37"/>
      <c r="G159" s="37">
        <v>0</v>
      </c>
      <c r="H159" s="37">
        <v>0</v>
      </c>
      <c r="I159" s="37">
        <v>1.7543859649122799E-2</v>
      </c>
      <c r="J159" s="12">
        <v>0</v>
      </c>
      <c r="K159" s="12">
        <v>0</v>
      </c>
      <c r="L159" s="12">
        <v>0</v>
      </c>
      <c r="M159" s="12">
        <v>0</v>
      </c>
      <c r="N159" s="37">
        <v>0</v>
      </c>
      <c r="O159" s="37">
        <v>0</v>
      </c>
      <c r="P159" s="12">
        <v>0</v>
      </c>
      <c r="Q159" s="37">
        <v>0</v>
      </c>
      <c r="R159" s="37">
        <v>0</v>
      </c>
      <c r="S159" s="37">
        <v>0</v>
      </c>
      <c r="T159" s="37">
        <v>0</v>
      </c>
      <c r="U159" s="12">
        <v>0</v>
      </c>
      <c r="V159" s="12">
        <v>0</v>
      </c>
      <c r="W159" s="12">
        <v>0</v>
      </c>
      <c r="X159" s="12">
        <v>0</v>
      </c>
    </row>
    <row r="160" spans="1:24" s="12" customFormat="1" x14ac:dyDescent="0.3">
      <c r="A160" s="101"/>
      <c r="B160" s="101"/>
      <c r="C160" s="12" t="s">
        <v>494</v>
      </c>
      <c r="D160" s="12" t="s">
        <v>879</v>
      </c>
      <c r="E160" s="37">
        <v>8.6956521739130401E-3</v>
      </c>
      <c r="F160" s="37">
        <v>1.9867549668874201E-2</v>
      </c>
      <c r="G160" s="37">
        <v>0</v>
      </c>
      <c r="H160" s="37">
        <v>0</v>
      </c>
      <c r="I160" s="37">
        <v>0</v>
      </c>
      <c r="J160" s="12">
        <v>0</v>
      </c>
      <c r="K160" s="12">
        <v>0</v>
      </c>
      <c r="L160" s="12">
        <v>0</v>
      </c>
      <c r="M160" s="12">
        <v>2.25</v>
      </c>
      <c r="N160" s="37">
        <v>2.04081632653061E-2</v>
      </c>
      <c r="O160" s="37">
        <v>0</v>
      </c>
      <c r="P160" s="12">
        <v>0</v>
      </c>
      <c r="Q160" s="37">
        <v>2.7027027027027001E-2</v>
      </c>
      <c r="R160" s="37">
        <v>0</v>
      </c>
      <c r="S160" s="37">
        <v>0</v>
      </c>
      <c r="T160" s="37">
        <v>0</v>
      </c>
      <c r="U160" s="12">
        <v>0</v>
      </c>
      <c r="V160" s="12">
        <v>0</v>
      </c>
      <c r="W160" s="12">
        <v>0</v>
      </c>
      <c r="X160" s="12">
        <v>0</v>
      </c>
    </row>
    <row r="161" spans="1:24" s="12" customFormat="1" x14ac:dyDescent="0.3">
      <c r="A161" s="101"/>
      <c r="B161" s="101"/>
      <c r="C161" s="12" t="s">
        <v>499</v>
      </c>
      <c r="D161" s="12" t="s">
        <v>880</v>
      </c>
      <c r="E161" s="37">
        <v>2.8260869565217402E-2</v>
      </c>
      <c r="F161" s="37">
        <v>3.3112582781456998E-2</v>
      </c>
      <c r="G161" s="37">
        <v>2.7777777777777801E-2</v>
      </c>
      <c r="H161" s="37">
        <v>4.1666666666666699E-2</v>
      </c>
      <c r="I161" s="37">
        <v>1.7543859649122799E-2</v>
      </c>
      <c r="J161" s="12">
        <v>0</v>
      </c>
      <c r="K161" s="12">
        <v>0</v>
      </c>
      <c r="L161" s="12">
        <v>0.5</v>
      </c>
      <c r="M161" s="12">
        <v>0</v>
      </c>
      <c r="N161" s="37">
        <v>4.08163265306122E-2</v>
      </c>
      <c r="O161" s="37">
        <v>3.3333333333333298E-2</v>
      </c>
      <c r="P161" s="12">
        <v>0</v>
      </c>
      <c r="Q161" s="37">
        <v>5.4054054054054099E-2</v>
      </c>
      <c r="R161" s="37">
        <v>0</v>
      </c>
      <c r="S161" s="37">
        <v>0</v>
      </c>
      <c r="T161" s="37">
        <v>3.5087719298245598E-2</v>
      </c>
      <c r="U161" s="12">
        <v>0</v>
      </c>
      <c r="V161" s="12">
        <v>2.0000000000000018</v>
      </c>
      <c r="W161" s="12">
        <v>0</v>
      </c>
      <c r="X161" s="12">
        <v>0</v>
      </c>
    </row>
    <row r="162" spans="1:24" x14ac:dyDescent="0.3">
      <c r="A162" s="53"/>
      <c r="B162" s="53"/>
    </row>
    <row r="163" spans="1:24" x14ac:dyDescent="0.3">
      <c r="A163" s="53"/>
      <c r="B163" s="53"/>
    </row>
    <row r="164" spans="1:24" x14ac:dyDescent="0.3">
      <c r="A164" s="53"/>
      <c r="B164" s="53"/>
    </row>
    <row r="165" spans="1:24" x14ac:dyDescent="0.3">
      <c r="E165" s="33"/>
      <c r="F165" s="33"/>
      <c r="G165" s="33"/>
      <c r="H165" s="33"/>
      <c r="I165" s="33"/>
      <c r="J165" s="33"/>
      <c r="K165" s="33"/>
      <c r="L165" s="33"/>
      <c r="M165" s="33"/>
      <c r="N165" s="33"/>
      <c r="O165" s="33"/>
      <c r="P165" s="33"/>
      <c r="Q165" s="33"/>
      <c r="R165" s="33"/>
      <c r="S165" s="33"/>
      <c r="T165" s="33"/>
      <c r="U165" s="33"/>
    </row>
    <row r="166" spans="1:24" x14ac:dyDescent="0.3">
      <c r="E166" s="33"/>
      <c r="F166" s="33"/>
      <c r="G166" s="33"/>
      <c r="H166" s="33"/>
      <c r="I166" s="33"/>
      <c r="J166" s="33"/>
      <c r="K166" s="33"/>
      <c r="L166" s="33"/>
      <c r="M166" s="33"/>
      <c r="N166" s="33"/>
      <c r="O166" s="33"/>
      <c r="P166" s="33"/>
      <c r="Q166" s="33"/>
      <c r="R166" s="33"/>
      <c r="S166" s="33"/>
      <c r="T166" s="33"/>
      <c r="U166" s="33"/>
    </row>
    <row r="167" spans="1:24" x14ac:dyDescent="0.3">
      <c r="E167" s="33"/>
      <c r="F167" s="33"/>
      <c r="G167" s="33"/>
      <c r="H167" s="33"/>
      <c r="I167" s="33"/>
      <c r="J167" s="33"/>
      <c r="K167" s="33"/>
      <c r="L167" s="33"/>
      <c r="M167" s="33"/>
      <c r="N167" s="33"/>
      <c r="O167" s="33"/>
      <c r="P167" s="33"/>
      <c r="Q167" s="33"/>
      <c r="R167" s="33"/>
      <c r="S167" s="33"/>
      <c r="T167" s="33"/>
      <c r="U167" s="33"/>
    </row>
    <row r="168" spans="1:24" x14ac:dyDescent="0.3">
      <c r="E168" s="33"/>
      <c r="F168" s="33"/>
      <c r="G168" s="33"/>
      <c r="H168" s="33"/>
      <c r="I168" s="33"/>
      <c r="J168" s="33"/>
      <c r="K168" s="33"/>
      <c r="L168" s="33"/>
      <c r="M168" s="33"/>
      <c r="N168" s="33"/>
      <c r="O168" s="33"/>
      <c r="P168" s="33"/>
      <c r="Q168" s="33"/>
      <c r="R168" s="33"/>
      <c r="S168" s="33"/>
      <c r="T168" s="33"/>
      <c r="U168" s="33"/>
    </row>
    <row r="169" spans="1:24" x14ac:dyDescent="0.3">
      <c r="E169" s="33"/>
      <c r="F169" s="33"/>
      <c r="G169" s="33"/>
      <c r="H169" s="33"/>
      <c r="I169" s="33"/>
      <c r="J169" s="33"/>
      <c r="K169" s="33"/>
      <c r="L169" s="33"/>
      <c r="M169" s="33"/>
      <c r="N169" s="33"/>
      <c r="O169" s="33"/>
      <c r="P169" s="33"/>
      <c r="Q169" s="33"/>
      <c r="R169" s="33"/>
      <c r="S169" s="33"/>
      <c r="T169" s="33"/>
      <c r="U169" s="33"/>
    </row>
    <row r="170" spans="1:24" ht="15.75" customHeight="1" x14ac:dyDescent="0.3">
      <c r="E170" s="33"/>
      <c r="F170" s="33"/>
      <c r="G170" s="33"/>
      <c r="H170" s="33"/>
      <c r="I170" s="33"/>
      <c r="J170" s="33"/>
      <c r="K170" s="33"/>
      <c r="L170" s="33"/>
      <c r="M170" s="33"/>
      <c r="N170" s="33"/>
      <c r="O170" s="33"/>
      <c r="P170" s="33"/>
      <c r="Q170" s="33"/>
      <c r="R170" s="33"/>
      <c r="S170" s="33"/>
      <c r="T170" s="33"/>
      <c r="U170" s="33"/>
    </row>
    <row r="171" spans="1:24" x14ac:dyDescent="0.3">
      <c r="E171" s="33"/>
      <c r="F171" s="33"/>
      <c r="G171" s="33"/>
      <c r="H171" s="33"/>
      <c r="I171" s="33"/>
      <c r="J171" s="33"/>
      <c r="K171" s="33"/>
      <c r="L171" s="33"/>
      <c r="M171" s="33"/>
      <c r="N171" s="33"/>
      <c r="O171" s="33"/>
      <c r="P171" s="33"/>
      <c r="Q171" s="33"/>
      <c r="R171" s="33"/>
      <c r="S171" s="33"/>
      <c r="T171" s="33"/>
      <c r="U171" s="33"/>
    </row>
    <row r="172" spans="1:24" x14ac:dyDescent="0.3">
      <c r="E172" s="33"/>
      <c r="F172" s="33"/>
      <c r="G172" s="33"/>
      <c r="H172" s="33"/>
      <c r="I172" s="33"/>
      <c r="J172" s="33"/>
      <c r="K172" s="33"/>
      <c r="L172" s="33"/>
      <c r="M172" s="33"/>
      <c r="N172" s="33"/>
      <c r="O172" s="33"/>
      <c r="P172" s="33"/>
      <c r="Q172" s="33"/>
      <c r="R172" s="33"/>
      <c r="S172" s="33"/>
      <c r="T172" s="33"/>
      <c r="U172" s="33"/>
    </row>
    <row r="173" spans="1:24" x14ac:dyDescent="0.3">
      <c r="E173" s="33"/>
      <c r="F173" s="33"/>
      <c r="G173" s="33"/>
      <c r="H173" s="33"/>
      <c r="I173" s="33"/>
      <c r="J173" s="33"/>
      <c r="K173" s="33"/>
      <c r="L173" s="33"/>
      <c r="M173" s="33"/>
      <c r="N173" s="33"/>
      <c r="O173" s="33"/>
      <c r="P173" s="33"/>
      <c r="Q173" s="33"/>
      <c r="R173" s="33"/>
      <c r="S173" s="33"/>
      <c r="T173" s="33"/>
      <c r="U173" s="33"/>
    </row>
    <row r="174" spans="1:24" x14ac:dyDescent="0.3">
      <c r="E174" s="33"/>
      <c r="F174" s="33"/>
      <c r="G174" s="33"/>
      <c r="H174" s="33"/>
      <c r="I174" s="33"/>
      <c r="J174" s="33"/>
      <c r="K174" s="33"/>
      <c r="L174" s="33"/>
      <c r="M174" s="33"/>
      <c r="N174" s="33"/>
      <c r="O174" s="33"/>
      <c r="P174" s="33"/>
      <c r="Q174" s="33"/>
      <c r="R174" s="33"/>
      <c r="S174" s="33"/>
      <c r="T174" s="33"/>
      <c r="U174" s="33"/>
    </row>
    <row r="175" spans="1:24" x14ac:dyDescent="0.3">
      <c r="E175" s="33"/>
      <c r="F175" s="33"/>
      <c r="G175" s="33"/>
      <c r="H175" s="33"/>
      <c r="I175" s="33"/>
      <c r="J175" s="33"/>
      <c r="K175" s="33"/>
      <c r="L175" s="33"/>
      <c r="M175" s="33"/>
      <c r="N175" s="33"/>
      <c r="O175" s="33"/>
      <c r="P175" s="33"/>
      <c r="Q175" s="33"/>
      <c r="R175" s="33"/>
      <c r="S175" s="33"/>
      <c r="T175" s="33"/>
      <c r="U175" s="33"/>
    </row>
    <row r="176" spans="1:24" x14ac:dyDescent="0.3">
      <c r="E176" s="33"/>
      <c r="F176" s="33"/>
      <c r="G176" s="33"/>
      <c r="H176" s="33"/>
      <c r="I176" s="33"/>
      <c r="J176" s="33"/>
      <c r="K176" s="33"/>
      <c r="L176" s="33"/>
      <c r="M176" s="33"/>
      <c r="N176" s="33"/>
      <c r="O176" s="33"/>
      <c r="P176" s="33"/>
      <c r="Q176" s="33"/>
      <c r="R176" s="33"/>
      <c r="S176" s="33"/>
      <c r="T176" s="33"/>
      <c r="U176" s="33"/>
    </row>
    <row r="177" spans="5:21" x14ac:dyDescent="0.3">
      <c r="E177" s="33"/>
      <c r="F177" s="33"/>
      <c r="G177" s="33"/>
      <c r="H177" s="33"/>
      <c r="I177" s="33"/>
      <c r="J177" s="33"/>
      <c r="K177" s="33"/>
      <c r="L177" s="33"/>
      <c r="M177" s="33"/>
      <c r="N177" s="33"/>
      <c r="O177" s="33"/>
      <c r="P177" s="33"/>
      <c r="Q177" s="33"/>
      <c r="R177" s="33"/>
      <c r="S177" s="33"/>
      <c r="T177" s="33"/>
      <c r="U177" s="33"/>
    </row>
    <row r="178" spans="5:21" x14ac:dyDescent="0.3">
      <c r="E178" s="33"/>
      <c r="F178" s="33"/>
      <c r="G178" s="33"/>
      <c r="H178" s="33"/>
      <c r="I178" s="33"/>
      <c r="J178" s="33"/>
      <c r="K178" s="33"/>
      <c r="L178" s="33"/>
      <c r="M178" s="33"/>
      <c r="N178" s="33"/>
      <c r="O178" s="33"/>
      <c r="P178" s="33"/>
      <c r="Q178" s="33"/>
      <c r="R178" s="33"/>
      <c r="S178" s="33"/>
      <c r="T178" s="33"/>
      <c r="U178" s="33"/>
    </row>
    <row r="179" spans="5:21" ht="17.25" customHeight="1" x14ac:dyDescent="0.3">
      <c r="E179" s="33"/>
      <c r="F179" s="33"/>
      <c r="G179" s="33"/>
      <c r="H179" s="33"/>
      <c r="I179" s="33"/>
      <c r="J179" s="33"/>
      <c r="K179" s="33"/>
      <c r="L179" s="33"/>
      <c r="M179" s="33"/>
      <c r="N179" s="33"/>
      <c r="O179" s="33"/>
      <c r="P179" s="33"/>
      <c r="Q179" s="33"/>
      <c r="R179" s="33"/>
      <c r="S179" s="33"/>
      <c r="T179" s="33"/>
      <c r="U179" s="33"/>
    </row>
    <row r="180" spans="5:21" x14ac:dyDescent="0.3">
      <c r="E180" s="33"/>
      <c r="F180" s="33"/>
      <c r="G180" s="33"/>
      <c r="H180" s="33"/>
      <c r="I180" s="33"/>
      <c r="J180" s="33"/>
      <c r="K180" s="33"/>
      <c r="L180" s="33"/>
      <c r="M180" s="33"/>
      <c r="N180" s="33"/>
      <c r="O180" s="33"/>
      <c r="P180" s="33"/>
      <c r="Q180" s="33"/>
      <c r="R180" s="33"/>
      <c r="S180" s="33"/>
      <c r="T180" s="33"/>
      <c r="U180" s="33"/>
    </row>
    <row r="181" spans="5:21" x14ac:dyDescent="0.3">
      <c r="E181" s="33"/>
      <c r="F181" s="33"/>
      <c r="G181" s="33"/>
      <c r="H181" s="33"/>
      <c r="I181" s="33"/>
      <c r="J181" s="33"/>
      <c r="K181" s="33"/>
      <c r="L181" s="33"/>
      <c r="M181" s="33"/>
      <c r="N181" s="33"/>
      <c r="O181" s="33"/>
      <c r="P181" s="33"/>
      <c r="Q181" s="33"/>
      <c r="R181" s="33"/>
      <c r="S181" s="33"/>
      <c r="T181" s="33"/>
      <c r="U181" s="33"/>
    </row>
    <row r="182" spans="5:21" x14ac:dyDescent="0.3">
      <c r="E182" s="33"/>
      <c r="F182" s="33"/>
      <c r="G182" s="33"/>
      <c r="H182" s="33"/>
      <c r="I182" s="33"/>
      <c r="J182" s="33"/>
      <c r="K182" s="33"/>
      <c r="L182" s="33"/>
      <c r="M182" s="33"/>
      <c r="N182" s="33"/>
      <c r="O182" s="33"/>
      <c r="P182" s="33"/>
      <c r="Q182" s="33"/>
      <c r="R182" s="33"/>
      <c r="S182" s="33"/>
      <c r="T182" s="33"/>
      <c r="U182" s="33"/>
    </row>
    <row r="183" spans="5:21" x14ac:dyDescent="0.3">
      <c r="E183" s="33"/>
      <c r="F183" s="33"/>
      <c r="G183" s="33"/>
      <c r="H183" s="33"/>
      <c r="I183" s="33"/>
      <c r="J183" s="33"/>
      <c r="K183" s="33"/>
      <c r="L183" s="33"/>
      <c r="M183" s="33"/>
      <c r="N183" s="33"/>
      <c r="O183" s="33"/>
      <c r="P183" s="33"/>
      <c r="Q183" s="33"/>
      <c r="R183" s="33"/>
      <c r="S183" s="33"/>
      <c r="T183" s="33"/>
      <c r="U183" s="33"/>
    </row>
    <row r="184" spans="5:21" x14ac:dyDescent="0.3">
      <c r="E184" s="33"/>
      <c r="F184" s="33"/>
      <c r="G184" s="33"/>
      <c r="H184" s="33"/>
      <c r="I184" s="33"/>
      <c r="J184" s="33"/>
      <c r="K184" s="33"/>
      <c r="L184" s="33"/>
      <c r="M184" s="33"/>
      <c r="N184" s="33"/>
      <c r="O184" s="33"/>
      <c r="P184" s="33"/>
      <c r="Q184" s="33"/>
      <c r="R184" s="33"/>
      <c r="S184" s="33"/>
      <c r="T184" s="33"/>
      <c r="U184" s="33"/>
    </row>
    <row r="185" spans="5:21" x14ac:dyDescent="0.3">
      <c r="E185" s="33"/>
      <c r="F185" s="33"/>
      <c r="G185" s="33"/>
      <c r="H185" s="33"/>
      <c r="I185" s="33"/>
      <c r="J185" s="33"/>
      <c r="K185" s="33"/>
      <c r="L185" s="33"/>
      <c r="M185" s="33"/>
      <c r="N185" s="33"/>
      <c r="O185" s="33"/>
      <c r="P185" s="33"/>
      <c r="Q185" s="33"/>
      <c r="R185" s="33"/>
      <c r="S185" s="33"/>
      <c r="T185" s="33"/>
      <c r="U185" s="33"/>
    </row>
    <row r="186" spans="5:21" x14ac:dyDescent="0.3">
      <c r="E186" s="33"/>
      <c r="F186" s="33"/>
      <c r="G186" s="33"/>
      <c r="H186" s="33"/>
      <c r="I186" s="33"/>
      <c r="J186" s="33"/>
      <c r="K186" s="33"/>
      <c r="L186" s="33"/>
      <c r="M186" s="33"/>
      <c r="N186" s="33"/>
      <c r="O186" s="33"/>
      <c r="P186" s="33"/>
      <c r="Q186" s="33"/>
      <c r="R186" s="33"/>
      <c r="S186" s="33"/>
      <c r="T186" s="33"/>
      <c r="U186" s="33"/>
    </row>
    <row r="187" spans="5:21" x14ac:dyDescent="0.3">
      <c r="E187" s="33"/>
      <c r="F187" s="33"/>
      <c r="G187" s="33"/>
      <c r="H187" s="33"/>
      <c r="I187" s="33"/>
      <c r="J187" s="33"/>
      <c r="K187" s="33"/>
      <c r="L187" s="33"/>
      <c r="M187" s="33"/>
      <c r="N187" s="33"/>
      <c r="O187" s="33"/>
      <c r="P187" s="33"/>
      <c r="Q187" s="33"/>
      <c r="R187" s="33"/>
      <c r="S187" s="33"/>
      <c r="T187" s="33"/>
      <c r="U187" s="33"/>
    </row>
    <row r="188" spans="5:21" x14ac:dyDescent="0.3">
      <c r="E188" s="33"/>
      <c r="F188" s="33"/>
      <c r="G188" s="33"/>
      <c r="H188" s="33"/>
      <c r="I188" s="33"/>
      <c r="J188" s="33"/>
      <c r="K188" s="33"/>
      <c r="L188" s="33"/>
      <c r="M188" s="33"/>
      <c r="N188" s="33"/>
      <c r="O188" s="33"/>
      <c r="P188" s="33"/>
      <c r="Q188" s="33"/>
      <c r="R188" s="33"/>
      <c r="S188" s="33"/>
      <c r="T188" s="33"/>
      <c r="U188" s="33"/>
    </row>
    <row r="189" spans="5:21" x14ac:dyDescent="0.3">
      <c r="E189" s="33"/>
      <c r="F189" s="33"/>
      <c r="G189" s="33"/>
      <c r="H189" s="33"/>
      <c r="I189" s="33"/>
      <c r="J189" s="33"/>
      <c r="K189" s="33"/>
      <c r="L189" s="33"/>
      <c r="M189" s="33"/>
      <c r="N189" s="33"/>
      <c r="O189" s="33"/>
      <c r="P189" s="33"/>
      <c r="Q189" s="33"/>
      <c r="R189" s="33"/>
      <c r="S189" s="33"/>
      <c r="T189" s="33"/>
      <c r="U189" s="33"/>
    </row>
    <row r="190" spans="5:21" x14ac:dyDescent="0.3">
      <c r="E190" s="33"/>
      <c r="F190" s="33"/>
      <c r="G190" s="33"/>
      <c r="H190" s="33"/>
      <c r="I190" s="33"/>
      <c r="J190" s="33"/>
      <c r="K190" s="33"/>
      <c r="L190" s="33"/>
      <c r="M190" s="33"/>
      <c r="N190" s="33"/>
      <c r="O190" s="33"/>
      <c r="P190" s="33"/>
      <c r="Q190" s="33"/>
      <c r="R190" s="33"/>
      <c r="S190" s="33"/>
      <c r="T190" s="33"/>
      <c r="U190" s="33"/>
    </row>
    <row r="191" spans="5:21" x14ac:dyDescent="0.3">
      <c r="E191" s="33"/>
      <c r="F191" s="33"/>
      <c r="G191" s="33"/>
      <c r="H191" s="33"/>
      <c r="I191" s="33"/>
      <c r="J191" s="33"/>
      <c r="K191" s="33"/>
      <c r="L191" s="33"/>
      <c r="M191" s="33"/>
      <c r="N191" s="33"/>
      <c r="O191" s="33"/>
      <c r="P191" s="33"/>
      <c r="Q191" s="33"/>
      <c r="R191" s="33"/>
      <c r="S191" s="33"/>
      <c r="T191" s="33"/>
      <c r="U191" s="33"/>
    </row>
    <row r="192" spans="5:21" x14ac:dyDescent="0.3">
      <c r="E192" s="33"/>
      <c r="F192" s="33"/>
      <c r="G192" s="33"/>
      <c r="H192" s="33"/>
      <c r="I192" s="33"/>
      <c r="J192" s="33"/>
      <c r="K192" s="33"/>
      <c r="L192" s="33"/>
      <c r="M192" s="33"/>
      <c r="N192" s="33"/>
      <c r="O192" s="33"/>
      <c r="P192" s="33"/>
      <c r="Q192" s="33"/>
      <c r="R192" s="33"/>
      <c r="S192" s="33"/>
      <c r="T192" s="33"/>
      <c r="U192" s="33"/>
    </row>
    <row r="193" spans="5:21" x14ac:dyDescent="0.3">
      <c r="E193" s="33"/>
      <c r="F193" s="33"/>
      <c r="G193" s="33"/>
      <c r="H193" s="33"/>
      <c r="I193" s="33"/>
      <c r="J193" s="33"/>
      <c r="K193" s="33"/>
      <c r="L193" s="33"/>
      <c r="M193" s="33"/>
      <c r="N193" s="33"/>
      <c r="O193" s="33"/>
      <c r="P193" s="33"/>
      <c r="Q193" s="33"/>
      <c r="R193" s="33"/>
      <c r="S193" s="33"/>
      <c r="T193" s="33"/>
      <c r="U193" s="33"/>
    </row>
    <row r="194" spans="5:21" x14ac:dyDescent="0.3">
      <c r="E194" s="33"/>
      <c r="F194" s="33"/>
      <c r="G194" s="33"/>
      <c r="H194" s="33"/>
      <c r="I194" s="33"/>
      <c r="J194" s="33"/>
      <c r="K194" s="33"/>
      <c r="L194" s="33"/>
      <c r="M194" s="33"/>
      <c r="N194" s="33"/>
      <c r="O194" s="33"/>
      <c r="P194" s="33"/>
      <c r="Q194" s="33"/>
      <c r="R194" s="33"/>
      <c r="S194" s="33"/>
      <c r="T194" s="33"/>
      <c r="U194" s="33"/>
    </row>
    <row r="195" spans="5:21" x14ac:dyDescent="0.3">
      <c r="E195" s="33"/>
      <c r="F195" s="33"/>
      <c r="G195" s="33"/>
      <c r="H195" s="33"/>
      <c r="I195" s="33"/>
      <c r="J195" s="33"/>
      <c r="K195" s="33"/>
      <c r="L195" s="33"/>
      <c r="M195" s="33"/>
      <c r="N195" s="33"/>
      <c r="O195" s="33"/>
      <c r="P195" s="33"/>
      <c r="Q195" s="33"/>
      <c r="R195" s="33"/>
      <c r="S195" s="33"/>
      <c r="T195" s="33"/>
      <c r="U195" s="33"/>
    </row>
    <row r="196" spans="5:21" x14ac:dyDescent="0.3">
      <c r="E196" s="33"/>
      <c r="F196" s="33"/>
      <c r="G196" s="33"/>
      <c r="H196" s="33"/>
      <c r="I196" s="33"/>
      <c r="J196" s="33"/>
      <c r="K196" s="33"/>
      <c r="L196" s="33"/>
      <c r="M196" s="33"/>
      <c r="N196" s="33"/>
      <c r="O196" s="33"/>
      <c r="P196" s="33"/>
      <c r="Q196" s="33"/>
      <c r="R196" s="33"/>
      <c r="S196" s="33"/>
      <c r="T196" s="33"/>
      <c r="U196" s="33"/>
    </row>
    <row r="197" spans="5:21" x14ac:dyDescent="0.3">
      <c r="E197" s="33"/>
      <c r="F197" s="33"/>
      <c r="G197" s="33"/>
      <c r="H197" s="33"/>
      <c r="I197" s="33"/>
      <c r="J197" s="33"/>
      <c r="K197" s="33"/>
      <c r="L197" s="33"/>
      <c r="M197" s="33"/>
      <c r="N197" s="33"/>
      <c r="O197" s="33"/>
      <c r="P197" s="33"/>
      <c r="Q197" s="33"/>
      <c r="R197" s="33"/>
      <c r="S197" s="33"/>
      <c r="T197" s="33"/>
      <c r="U197" s="33"/>
    </row>
    <row r="198" spans="5:21" x14ac:dyDescent="0.3">
      <c r="E198" s="33"/>
      <c r="F198" s="33"/>
      <c r="G198" s="33"/>
      <c r="H198" s="33"/>
      <c r="I198" s="33"/>
      <c r="J198" s="33"/>
      <c r="K198" s="33"/>
      <c r="L198" s="33"/>
      <c r="M198" s="33"/>
      <c r="N198" s="33"/>
      <c r="O198" s="33"/>
      <c r="P198" s="33"/>
      <c r="Q198" s="33"/>
      <c r="R198" s="33"/>
      <c r="S198" s="33"/>
      <c r="T198" s="33"/>
      <c r="U198" s="33"/>
    </row>
    <row r="199" spans="5:21" x14ac:dyDescent="0.3">
      <c r="E199" s="33"/>
      <c r="F199" s="33"/>
      <c r="G199" s="33"/>
      <c r="H199" s="33"/>
      <c r="I199" s="33"/>
      <c r="J199" s="33"/>
      <c r="K199" s="33"/>
      <c r="L199" s="33"/>
      <c r="M199" s="33"/>
      <c r="N199" s="33"/>
      <c r="O199" s="33"/>
      <c r="P199" s="33"/>
      <c r="Q199" s="33"/>
      <c r="R199" s="33"/>
      <c r="S199" s="33"/>
      <c r="T199" s="33"/>
      <c r="U199" s="33"/>
    </row>
    <row r="200" spans="5:21" x14ac:dyDescent="0.3">
      <c r="E200" s="33"/>
      <c r="F200" s="33"/>
      <c r="G200" s="33"/>
      <c r="H200" s="33"/>
      <c r="I200" s="33"/>
      <c r="J200" s="33"/>
      <c r="K200" s="33"/>
      <c r="L200" s="33"/>
      <c r="M200" s="33"/>
      <c r="N200" s="33"/>
      <c r="O200" s="33"/>
      <c r="P200" s="33"/>
      <c r="Q200" s="33"/>
      <c r="R200" s="33"/>
      <c r="S200" s="33"/>
      <c r="T200" s="33"/>
      <c r="U200" s="33"/>
    </row>
    <row r="201" spans="5:21" x14ac:dyDescent="0.3">
      <c r="E201" s="33"/>
      <c r="F201" s="33"/>
      <c r="G201" s="33"/>
      <c r="H201" s="33"/>
      <c r="I201" s="33"/>
      <c r="J201" s="33"/>
      <c r="K201" s="33"/>
      <c r="L201" s="33"/>
      <c r="M201" s="33"/>
      <c r="N201" s="33"/>
      <c r="O201" s="33"/>
      <c r="P201" s="33"/>
      <c r="Q201" s="33"/>
      <c r="R201" s="33"/>
      <c r="S201" s="33"/>
      <c r="T201" s="33"/>
      <c r="U201" s="33"/>
    </row>
    <row r="202" spans="5:21" x14ac:dyDescent="0.3">
      <c r="E202" s="33"/>
      <c r="F202" s="33"/>
      <c r="G202" s="33"/>
      <c r="H202" s="33"/>
      <c r="I202" s="33"/>
      <c r="J202" s="33"/>
      <c r="K202" s="33"/>
      <c r="L202" s="33"/>
      <c r="M202" s="33"/>
      <c r="N202" s="33"/>
      <c r="O202" s="33"/>
      <c r="P202" s="33"/>
      <c r="Q202" s="33"/>
      <c r="R202" s="33"/>
      <c r="S202" s="33"/>
      <c r="T202" s="33"/>
      <c r="U202" s="33"/>
    </row>
    <row r="203" spans="5:21" x14ac:dyDescent="0.3">
      <c r="E203" s="33"/>
      <c r="F203" s="33"/>
      <c r="G203" s="33"/>
      <c r="H203" s="33"/>
      <c r="I203" s="33"/>
      <c r="J203" s="33"/>
      <c r="K203" s="33"/>
      <c r="L203" s="33"/>
      <c r="M203" s="33"/>
      <c r="N203" s="33"/>
      <c r="O203" s="33"/>
      <c r="P203" s="33"/>
      <c r="Q203" s="33"/>
      <c r="R203" s="33"/>
      <c r="S203" s="33"/>
      <c r="T203" s="33"/>
      <c r="U203" s="33"/>
    </row>
    <row r="204" spans="5:21" x14ac:dyDescent="0.3">
      <c r="E204" s="33"/>
      <c r="F204" s="33"/>
      <c r="G204" s="33"/>
      <c r="H204" s="33"/>
      <c r="I204" s="33"/>
      <c r="J204" s="33"/>
      <c r="K204" s="33"/>
      <c r="L204" s="33"/>
      <c r="M204" s="33"/>
      <c r="N204" s="33"/>
      <c r="O204" s="33"/>
      <c r="P204" s="33"/>
      <c r="Q204" s="33"/>
      <c r="R204" s="33"/>
      <c r="S204" s="33"/>
      <c r="T204" s="33"/>
      <c r="U204" s="33"/>
    </row>
    <row r="205" spans="5:21" x14ac:dyDescent="0.3">
      <c r="E205" s="33"/>
      <c r="F205" s="33"/>
      <c r="G205" s="33"/>
      <c r="H205" s="33"/>
      <c r="I205" s="33"/>
      <c r="J205" s="33"/>
      <c r="K205" s="33"/>
      <c r="L205" s="33"/>
      <c r="M205" s="33"/>
      <c r="N205" s="33"/>
      <c r="O205" s="33"/>
      <c r="P205" s="33"/>
      <c r="Q205" s="33"/>
      <c r="R205" s="33"/>
      <c r="S205" s="33"/>
      <c r="T205" s="33"/>
      <c r="U205" s="33"/>
    </row>
    <row r="206" spans="5:21" x14ac:dyDescent="0.3">
      <c r="E206" s="33"/>
      <c r="F206" s="33"/>
      <c r="G206" s="33"/>
      <c r="H206" s="33"/>
      <c r="I206" s="33"/>
      <c r="J206" s="33"/>
      <c r="K206" s="33"/>
      <c r="L206" s="33"/>
      <c r="M206" s="33"/>
      <c r="N206" s="33"/>
      <c r="O206" s="33"/>
      <c r="P206" s="33"/>
      <c r="Q206" s="33"/>
      <c r="R206" s="33"/>
      <c r="S206" s="33"/>
      <c r="T206" s="33"/>
      <c r="U206" s="33"/>
    </row>
    <row r="207" spans="5:21" x14ac:dyDescent="0.3">
      <c r="E207" s="33"/>
      <c r="F207" s="33"/>
      <c r="G207" s="33"/>
      <c r="H207" s="33"/>
      <c r="I207" s="33"/>
      <c r="J207" s="33"/>
      <c r="K207" s="33"/>
      <c r="L207" s="33"/>
      <c r="M207" s="33"/>
      <c r="N207" s="33"/>
      <c r="O207" s="33"/>
      <c r="P207" s="33"/>
      <c r="Q207" s="33"/>
      <c r="R207" s="33"/>
      <c r="S207" s="33"/>
      <c r="T207" s="33"/>
      <c r="U207" s="33"/>
    </row>
    <row r="208" spans="5:21" x14ac:dyDescent="0.3">
      <c r="E208" s="33"/>
      <c r="F208" s="33"/>
      <c r="G208" s="33"/>
      <c r="H208" s="33"/>
      <c r="I208" s="33"/>
      <c r="J208" s="33"/>
      <c r="K208" s="33"/>
      <c r="L208" s="33"/>
      <c r="M208" s="33"/>
      <c r="N208" s="33"/>
      <c r="O208" s="33"/>
      <c r="P208" s="33"/>
      <c r="Q208" s="33"/>
      <c r="R208" s="33"/>
      <c r="S208" s="33"/>
      <c r="T208" s="33"/>
      <c r="U208" s="33"/>
    </row>
    <row r="209" spans="5:21" x14ac:dyDescent="0.3">
      <c r="E209" s="33"/>
      <c r="F209" s="33"/>
      <c r="G209" s="33"/>
      <c r="H209" s="33"/>
      <c r="I209" s="33"/>
      <c r="J209" s="33"/>
      <c r="K209" s="33"/>
      <c r="L209" s="33"/>
      <c r="M209" s="33"/>
      <c r="N209" s="33"/>
      <c r="O209" s="33"/>
      <c r="P209" s="33"/>
      <c r="Q209" s="33"/>
      <c r="R209" s="33"/>
      <c r="S209" s="33"/>
      <c r="T209" s="33"/>
      <c r="U209" s="33"/>
    </row>
    <row r="210" spans="5:21" x14ac:dyDescent="0.3">
      <c r="E210" s="33"/>
      <c r="F210" s="33"/>
      <c r="G210" s="33"/>
      <c r="H210" s="33"/>
      <c r="I210" s="33"/>
      <c r="J210" s="33"/>
      <c r="K210" s="33"/>
      <c r="L210" s="33"/>
      <c r="M210" s="33"/>
      <c r="N210" s="33"/>
      <c r="O210" s="33"/>
      <c r="P210" s="33"/>
      <c r="Q210" s="33"/>
      <c r="R210" s="33"/>
      <c r="S210" s="33"/>
      <c r="T210" s="33"/>
      <c r="U210" s="33"/>
    </row>
    <row r="211" spans="5:21" x14ac:dyDescent="0.3">
      <c r="E211" s="33"/>
      <c r="F211" s="33"/>
      <c r="G211" s="33"/>
      <c r="H211" s="33"/>
      <c r="I211" s="33"/>
      <c r="J211" s="33"/>
      <c r="K211" s="33"/>
      <c r="L211" s="33"/>
      <c r="M211" s="33"/>
      <c r="N211" s="33"/>
      <c r="O211" s="33"/>
      <c r="P211" s="33"/>
      <c r="Q211" s="33"/>
      <c r="R211" s="33"/>
      <c r="S211" s="33"/>
      <c r="T211" s="33"/>
      <c r="U211" s="33"/>
    </row>
  </sheetData>
  <autoFilter ref="A6:X161" xr:uid="{00000000-0009-0000-0000-000007000000}"/>
  <mergeCells count="18">
    <mergeCell ref="B89:B104"/>
    <mergeCell ref="B105:B120"/>
    <mergeCell ref="B121:B129"/>
    <mergeCell ref="B130:B161"/>
    <mergeCell ref="A69:A83"/>
    <mergeCell ref="B84:B88"/>
    <mergeCell ref="A84:A88"/>
    <mergeCell ref="A121:A129"/>
    <mergeCell ref="A130:A161"/>
    <mergeCell ref="B69:B83"/>
    <mergeCell ref="A4:E4"/>
    <mergeCell ref="B7:B30"/>
    <mergeCell ref="B33:B34"/>
    <mergeCell ref="B37:B52"/>
    <mergeCell ref="B53:B68"/>
    <mergeCell ref="A31:A32"/>
    <mergeCell ref="B31:B32"/>
    <mergeCell ref="B35:B3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161"/>
  <sheetViews>
    <sheetView workbookViewId="0">
      <pane xSplit="4" ySplit="6" topLeftCell="E7" activePane="bottomRight" state="frozen"/>
      <selection pane="topRight" activeCell="E1" sqref="E1"/>
      <selection pane="bottomLeft" activeCell="A7" sqref="A7"/>
      <selection pane="bottomRight"/>
    </sheetView>
  </sheetViews>
  <sheetFormatPr baseColWidth="10" defaultColWidth="11.5703125" defaultRowHeight="16.5" x14ac:dyDescent="0.3"/>
  <cols>
    <col min="1" max="1" width="11.5703125" style="14"/>
    <col min="2" max="2" width="50.85546875" style="14" customWidth="1"/>
    <col min="3" max="3" width="11.5703125" style="14" hidden="1" customWidth="1"/>
    <col min="4" max="4" width="46" style="14" customWidth="1"/>
    <col min="5" max="6" width="11.42578125" style="14" customWidth="1"/>
    <col min="7" max="7" width="17.85546875" style="14" customWidth="1"/>
    <col min="8" max="13" width="11.5703125" style="14"/>
    <col min="14" max="15" width="13.5703125" style="14" bestFit="1" customWidth="1"/>
    <col min="16" max="16384" width="11.5703125" style="14"/>
  </cols>
  <sheetData>
    <row r="1" spans="1:24" ht="18.75" x14ac:dyDescent="0.3">
      <c r="A1" s="24" t="s">
        <v>1128</v>
      </c>
    </row>
    <row r="2" spans="1:24" x14ac:dyDescent="0.3">
      <c r="A2" s="17" t="s">
        <v>1110</v>
      </c>
    </row>
    <row r="4" spans="1:24" s="46" customFormat="1" ht="17.25" customHeight="1" x14ac:dyDescent="0.3">
      <c r="A4" s="100" t="s">
        <v>956</v>
      </c>
      <c r="B4" s="100"/>
      <c r="C4" s="100"/>
      <c r="D4" s="100"/>
      <c r="E4" s="100"/>
      <c r="F4" s="60"/>
      <c r="G4" s="60"/>
      <c r="H4" s="41"/>
      <c r="I4" s="41"/>
      <c r="J4" s="41"/>
      <c r="K4" s="41"/>
      <c r="L4" s="41"/>
      <c r="M4" s="41"/>
      <c r="N4" s="41"/>
      <c r="O4" s="41"/>
      <c r="P4" s="41"/>
      <c r="Q4" s="41"/>
      <c r="R4" s="41"/>
      <c r="S4" s="41"/>
      <c r="T4" s="41"/>
      <c r="U4" s="41"/>
      <c r="V4" s="41"/>
      <c r="W4" s="41"/>
      <c r="X4" s="41"/>
    </row>
    <row r="5" spans="1:24" s="30" customFormat="1" x14ac:dyDescent="0.3">
      <c r="A5" s="42" t="s">
        <v>957</v>
      </c>
      <c r="B5" s="42"/>
      <c r="C5" s="42"/>
      <c r="D5" s="42"/>
      <c r="E5" s="42"/>
      <c r="F5" s="42"/>
      <c r="G5" s="42"/>
      <c r="H5" s="42"/>
      <c r="I5" s="42"/>
      <c r="J5" s="42"/>
      <c r="K5" s="42"/>
      <c r="L5" s="42"/>
      <c r="M5" s="42"/>
      <c r="N5" s="42"/>
      <c r="O5" s="42"/>
      <c r="P5" s="42"/>
      <c r="Q5" s="42"/>
      <c r="R5" s="42"/>
      <c r="S5" s="42"/>
      <c r="T5" s="42"/>
      <c r="U5" s="42"/>
      <c r="V5" s="42"/>
      <c r="W5" s="42"/>
      <c r="X5" s="42"/>
    </row>
    <row r="6" spans="1:24" s="65" customFormat="1" ht="28.5" customHeight="1" x14ac:dyDescent="0.3">
      <c r="A6" s="61" t="s">
        <v>0</v>
      </c>
      <c r="B6" s="61" t="s">
        <v>1</v>
      </c>
      <c r="C6" s="61" t="s">
        <v>2</v>
      </c>
      <c r="D6" s="61" t="s">
        <v>2</v>
      </c>
      <c r="E6" s="62" t="s">
        <v>962</v>
      </c>
      <c r="F6" s="62" t="s">
        <v>959</v>
      </c>
      <c r="G6" s="62" t="s">
        <v>960</v>
      </c>
      <c r="H6" s="63" t="s">
        <v>571</v>
      </c>
      <c r="I6" s="63" t="s">
        <v>572</v>
      </c>
      <c r="J6" s="64" t="s">
        <v>573</v>
      </c>
      <c r="K6" s="64" t="s">
        <v>574</v>
      </c>
      <c r="L6" s="64" t="s">
        <v>575</v>
      </c>
      <c r="M6" s="64" t="s">
        <v>576</v>
      </c>
      <c r="N6" s="63" t="s">
        <v>577</v>
      </c>
      <c r="O6" s="63" t="s">
        <v>578</v>
      </c>
      <c r="P6" s="64" t="s">
        <v>579</v>
      </c>
      <c r="Q6" s="63" t="s">
        <v>580</v>
      </c>
      <c r="R6" s="63" t="s">
        <v>581</v>
      </c>
      <c r="S6" s="63" t="s">
        <v>582</v>
      </c>
      <c r="T6" s="63" t="s">
        <v>583</v>
      </c>
      <c r="U6" s="64" t="s">
        <v>584</v>
      </c>
      <c r="V6" s="64" t="s">
        <v>585</v>
      </c>
      <c r="W6" s="64" t="s">
        <v>586</v>
      </c>
      <c r="X6" s="64" t="s">
        <v>587</v>
      </c>
    </row>
    <row r="7" spans="1:24" s="12" customFormat="1" ht="15.75" customHeight="1" x14ac:dyDescent="0.3">
      <c r="A7" s="101" t="s">
        <v>151</v>
      </c>
      <c r="B7" s="101" t="s">
        <v>152</v>
      </c>
      <c r="C7" s="12" t="s">
        <v>470</v>
      </c>
      <c r="D7" s="12" t="s">
        <v>470</v>
      </c>
      <c r="E7" s="21">
        <v>3.9942611190817798</v>
      </c>
      <c r="F7" s="21">
        <v>4.4103773584905701</v>
      </c>
      <c r="G7" s="21">
        <v>3.59523809523809</v>
      </c>
      <c r="H7" s="12">
        <v>3.6</v>
      </c>
      <c r="I7" s="12">
        <v>4.1590909090909101</v>
      </c>
      <c r="J7" s="12">
        <v>3.88</v>
      </c>
      <c r="K7" s="12">
        <v>3.85</v>
      </c>
      <c r="L7" s="21">
        <v>3.7272727272727302</v>
      </c>
      <c r="M7" s="21">
        <v>4.6923076923076898</v>
      </c>
      <c r="N7" s="21">
        <v>4.6818181818181799</v>
      </c>
      <c r="O7" s="21">
        <v>4.1395348837209296</v>
      </c>
      <c r="P7" s="12">
        <v>3.1</v>
      </c>
      <c r="Q7" s="21">
        <v>4.7826086956521703</v>
      </c>
      <c r="R7" s="21">
        <v>3.9838709677419399</v>
      </c>
      <c r="S7" s="21">
        <v>3.0462962962962998</v>
      </c>
      <c r="T7" s="21">
        <v>4.0945945945945903</v>
      </c>
      <c r="U7" s="21">
        <v>3.875</v>
      </c>
      <c r="V7" s="21">
        <v>3.4090909090909101</v>
      </c>
      <c r="W7" s="21">
        <v>5.3793103448275899</v>
      </c>
      <c r="X7" s="12">
        <v>5.5</v>
      </c>
    </row>
    <row r="8" spans="1:24" s="12" customFormat="1" x14ac:dyDescent="0.3">
      <c r="A8" s="101"/>
      <c r="B8" s="101"/>
      <c r="C8" s="12" t="s">
        <v>471</v>
      </c>
      <c r="D8" s="12" t="s">
        <v>471</v>
      </c>
      <c r="E8" s="12">
        <v>2784</v>
      </c>
      <c r="F8" s="12">
        <v>935</v>
      </c>
      <c r="G8" s="12">
        <v>453</v>
      </c>
      <c r="H8" s="12">
        <v>252</v>
      </c>
      <c r="I8" s="12">
        <v>366</v>
      </c>
      <c r="J8" s="12">
        <v>97</v>
      </c>
      <c r="K8" s="12">
        <v>77</v>
      </c>
      <c r="L8" s="12">
        <v>41</v>
      </c>
      <c r="M8" s="12">
        <v>61</v>
      </c>
      <c r="N8" s="12">
        <v>309</v>
      </c>
      <c r="O8" s="12">
        <v>178</v>
      </c>
      <c r="P8" s="12">
        <v>31</v>
      </c>
      <c r="Q8" s="12">
        <v>220</v>
      </c>
      <c r="R8" s="12">
        <v>247</v>
      </c>
      <c r="S8" s="12">
        <v>329</v>
      </c>
      <c r="T8" s="12">
        <v>303</v>
      </c>
      <c r="U8" s="12">
        <v>31</v>
      </c>
      <c r="V8" s="12">
        <v>75</v>
      </c>
      <c r="W8" s="12">
        <v>156</v>
      </c>
      <c r="X8" s="12">
        <v>11</v>
      </c>
    </row>
    <row r="9" spans="1:24" s="12" customFormat="1" ht="18" customHeight="1" x14ac:dyDescent="0.3">
      <c r="A9" s="101" t="s">
        <v>155</v>
      </c>
      <c r="B9" s="101" t="s">
        <v>156</v>
      </c>
      <c r="C9" s="12" t="s">
        <v>118</v>
      </c>
      <c r="D9" s="12" t="s">
        <v>619</v>
      </c>
      <c r="E9" s="37">
        <v>0.70444763271162103</v>
      </c>
      <c r="F9" s="37">
        <v>0.75943396226415105</v>
      </c>
      <c r="G9" s="37">
        <v>0.55555555555555602</v>
      </c>
      <c r="H9" s="37">
        <v>0.94285714285714306</v>
      </c>
      <c r="I9" s="37">
        <v>0.67045454545454508</v>
      </c>
      <c r="J9" s="12">
        <v>18</v>
      </c>
      <c r="K9" s="12">
        <v>16</v>
      </c>
      <c r="L9" s="12">
        <v>5.9999999999999947</v>
      </c>
      <c r="M9" s="12">
        <v>10.999999999999998</v>
      </c>
      <c r="N9" s="37">
        <v>0.39393939393939398</v>
      </c>
      <c r="O9" s="37">
        <v>0.95348837209302306</v>
      </c>
      <c r="P9" s="12">
        <v>10</v>
      </c>
      <c r="Q9" s="37">
        <v>0.76086956521739102</v>
      </c>
      <c r="R9" s="37">
        <v>0.62903225806451601</v>
      </c>
      <c r="S9" s="37">
        <v>0.48148148148148101</v>
      </c>
      <c r="T9" s="37">
        <v>0.86486486486486502</v>
      </c>
      <c r="U9" s="12">
        <v>7</v>
      </c>
      <c r="V9" s="12">
        <v>15.000000000000004</v>
      </c>
      <c r="W9" s="12">
        <v>24.000000000000011</v>
      </c>
      <c r="X9" s="12">
        <v>2</v>
      </c>
    </row>
    <row r="10" spans="1:24" s="12" customFormat="1" x14ac:dyDescent="0.3">
      <c r="A10" s="101"/>
      <c r="B10" s="101"/>
      <c r="C10" s="12" t="s">
        <v>153</v>
      </c>
      <c r="D10" s="12" t="s">
        <v>624</v>
      </c>
      <c r="E10" s="37">
        <v>1.7216642754662802E-2</v>
      </c>
      <c r="F10" s="37">
        <v>0</v>
      </c>
      <c r="G10" s="37">
        <v>7.1428571428571397E-2</v>
      </c>
      <c r="H10" s="37">
        <v>0</v>
      </c>
      <c r="I10" s="37">
        <v>1.13636363636364E-2</v>
      </c>
      <c r="J10" s="12">
        <v>1</v>
      </c>
      <c r="K10" s="12">
        <v>0</v>
      </c>
      <c r="L10" s="12">
        <v>0</v>
      </c>
      <c r="M10" s="12">
        <v>0</v>
      </c>
      <c r="N10" s="37">
        <v>0</v>
      </c>
      <c r="O10" s="37">
        <v>0</v>
      </c>
      <c r="P10" s="12">
        <v>0</v>
      </c>
      <c r="Q10" s="37">
        <v>0</v>
      </c>
      <c r="R10" s="37">
        <v>0</v>
      </c>
      <c r="S10" s="37">
        <v>8.3333333333333301E-2</v>
      </c>
      <c r="T10" s="37">
        <v>1.35135135135135E-2</v>
      </c>
      <c r="U10" s="12">
        <v>0</v>
      </c>
      <c r="V10" s="12">
        <v>0</v>
      </c>
      <c r="W10" s="12">
        <v>0</v>
      </c>
      <c r="X10" s="12">
        <v>0</v>
      </c>
    </row>
    <row r="11" spans="1:24" s="12" customFormat="1" x14ac:dyDescent="0.3">
      <c r="A11" s="101"/>
      <c r="B11" s="101"/>
      <c r="C11" s="12" t="s">
        <v>13</v>
      </c>
      <c r="D11" s="12" t="s">
        <v>628</v>
      </c>
      <c r="E11" s="37">
        <v>1.14777618364419E-2</v>
      </c>
      <c r="F11" s="37">
        <v>9.4339622641509396E-3</v>
      </c>
      <c r="G11" s="37">
        <v>1.58730158730159E-2</v>
      </c>
      <c r="H11" s="37">
        <v>1.4285714285714299E-2</v>
      </c>
      <c r="I11" s="37">
        <v>2.2727272727272697E-2</v>
      </c>
      <c r="J11" s="12">
        <v>0</v>
      </c>
      <c r="K11" s="12">
        <v>0</v>
      </c>
      <c r="L11" s="12">
        <v>0</v>
      </c>
      <c r="M11" s="12">
        <v>0.99999999999999967</v>
      </c>
      <c r="N11" s="37">
        <v>0</v>
      </c>
      <c r="O11" s="37">
        <v>0</v>
      </c>
      <c r="P11" s="12">
        <v>0</v>
      </c>
      <c r="Q11" s="37">
        <v>2.1739130434782598E-2</v>
      </c>
      <c r="R11" s="37">
        <v>1.6129032258064498E-2</v>
      </c>
      <c r="S11" s="37">
        <v>1.85185185185185E-2</v>
      </c>
      <c r="T11" s="37">
        <v>0</v>
      </c>
      <c r="U11" s="12">
        <v>0</v>
      </c>
      <c r="V11" s="12">
        <v>0</v>
      </c>
      <c r="W11" s="12">
        <v>0</v>
      </c>
      <c r="X11" s="12">
        <v>0</v>
      </c>
    </row>
    <row r="12" spans="1:24" s="12" customFormat="1" x14ac:dyDescent="0.3">
      <c r="A12" s="101"/>
      <c r="B12" s="101"/>
      <c r="C12" s="12" t="s">
        <v>154</v>
      </c>
      <c r="D12" s="12" t="s">
        <v>620</v>
      </c>
      <c r="E12" s="37">
        <v>0.26685796269727402</v>
      </c>
      <c r="F12" s="37">
        <v>0.23113207547169801</v>
      </c>
      <c r="G12" s="37">
        <v>0.35714285714285698</v>
      </c>
      <c r="H12" s="37">
        <v>4.2857142857142899E-2</v>
      </c>
      <c r="I12" s="37">
        <v>0.29545454545454503</v>
      </c>
      <c r="J12" s="12">
        <v>6</v>
      </c>
      <c r="K12" s="12">
        <v>4</v>
      </c>
      <c r="L12" s="12">
        <v>5.0000000000000053</v>
      </c>
      <c r="M12" s="12">
        <v>0.99999999999999967</v>
      </c>
      <c r="N12" s="37">
        <v>0.60606060606060597</v>
      </c>
      <c r="O12" s="37">
        <v>4.6511627906976702E-2</v>
      </c>
      <c r="P12" s="12">
        <v>0</v>
      </c>
      <c r="Q12" s="37">
        <v>0.217391304347826</v>
      </c>
      <c r="R12" s="37">
        <v>0.35483870967741898</v>
      </c>
      <c r="S12" s="37">
        <v>0.41666666666666702</v>
      </c>
      <c r="T12" s="37">
        <v>0.121621621621622</v>
      </c>
      <c r="U12" s="12">
        <v>1</v>
      </c>
      <c r="V12" s="12">
        <v>6.9999999999999964</v>
      </c>
      <c r="W12" s="12">
        <v>4.999999999999992</v>
      </c>
      <c r="X12" s="12">
        <v>0</v>
      </c>
    </row>
    <row r="13" spans="1:24" s="12" customFormat="1" ht="14.25" customHeight="1" x14ac:dyDescent="0.3">
      <c r="A13" s="101" t="s">
        <v>157</v>
      </c>
      <c r="B13" s="101" t="s">
        <v>158</v>
      </c>
      <c r="C13" s="12" t="s">
        <v>590</v>
      </c>
      <c r="D13" s="12" t="s">
        <v>881</v>
      </c>
      <c r="E13" s="37">
        <v>0.40322580645161304</v>
      </c>
      <c r="F13" s="37">
        <v>0.44897959183673497</v>
      </c>
      <c r="G13" s="37">
        <v>0.2</v>
      </c>
      <c r="H13" s="37">
        <v>0</v>
      </c>
      <c r="I13" s="37">
        <v>0.46153846153846201</v>
      </c>
      <c r="J13" s="12">
        <v>0</v>
      </c>
      <c r="K13" s="12">
        <v>20</v>
      </c>
      <c r="L13" s="12">
        <v>2.2000000000000002</v>
      </c>
      <c r="M13" s="12">
        <v>0</v>
      </c>
      <c r="N13" s="37">
        <v>0.65</v>
      </c>
      <c r="O13" s="37">
        <v>0</v>
      </c>
      <c r="P13" s="12" t="s">
        <v>958</v>
      </c>
      <c r="Q13" s="37">
        <v>0.3</v>
      </c>
      <c r="R13" s="37">
        <v>0.5</v>
      </c>
      <c r="S13" s="37">
        <v>0.22222222222222199</v>
      </c>
      <c r="T13" s="37">
        <v>0.55555555555555602</v>
      </c>
      <c r="U13" s="12">
        <v>0</v>
      </c>
      <c r="V13" s="21">
        <v>6.2857142857142927</v>
      </c>
      <c r="W13" s="12">
        <v>5.8000000000000007</v>
      </c>
      <c r="X13" s="12" t="s">
        <v>958</v>
      </c>
    </row>
    <row r="14" spans="1:24" s="12" customFormat="1" x14ac:dyDescent="0.3">
      <c r="A14" s="101"/>
      <c r="B14" s="101"/>
      <c r="C14" s="12" t="s">
        <v>13</v>
      </c>
      <c r="D14" s="12" t="s">
        <v>628</v>
      </c>
      <c r="E14" s="37">
        <v>1.0752688172042999E-2</v>
      </c>
      <c r="F14" s="37">
        <v>0</v>
      </c>
      <c r="G14" s="37">
        <v>4.4444444444444405E-2</v>
      </c>
      <c r="H14" s="37">
        <v>0</v>
      </c>
      <c r="I14" s="37">
        <v>0</v>
      </c>
      <c r="J14" s="12">
        <v>0</v>
      </c>
      <c r="K14" s="12">
        <v>0</v>
      </c>
      <c r="L14" s="12">
        <v>0</v>
      </c>
      <c r="M14" s="12">
        <v>0</v>
      </c>
      <c r="N14" s="37">
        <v>0</v>
      </c>
      <c r="O14" s="37">
        <v>0</v>
      </c>
      <c r="P14" s="12" t="s">
        <v>958</v>
      </c>
      <c r="Q14" s="37">
        <v>0.2</v>
      </c>
      <c r="R14" s="37">
        <v>0</v>
      </c>
      <c r="S14" s="37">
        <v>0</v>
      </c>
      <c r="T14" s="37">
        <v>0</v>
      </c>
      <c r="U14" s="12">
        <v>0</v>
      </c>
      <c r="V14" s="12">
        <v>0</v>
      </c>
      <c r="W14" s="12">
        <v>0</v>
      </c>
      <c r="X14" s="12" t="s">
        <v>958</v>
      </c>
    </row>
    <row r="15" spans="1:24" s="12" customFormat="1" x14ac:dyDescent="0.3">
      <c r="A15" s="101"/>
      <c r="B15" s="101"/>
      <c r="C15" s="12" t="s">
        <v>591</v>
      </c>
      <c r="D15" s="12" t="s">
        <v>882</v>
      </c>
      <c r="E15" s="37">
        <v>0.13440860215053799</v>
      </c>
      <c r="F15" s="37">
        <v>0.122448979591837</v>
      </c>
      <c r="G15" s="37">
        <v>6.6666666666666693E-2</v>
      </c>
      <c r="H15" s="37">
        <v>0</v>
      </c>
      <c r="I15" s="37">
        <v>0.11538461538461499</v>
      </c>
      <c r="J15" s="21">
        <v>4.166666666666675</v>
      </c>
      <c r="K15" s="12">
        <v>5</v>
      </c>
      <c r="L15" s="12">
        <v>2.2000000000000002</v>
      </c>
      <c r="M15" s="12">
        <v>0</v>
      </c>
      <c r="N15" s="37">
        <v>7.4999999999999997E-2</v>
      </c>
      <c r="O15" s="37">
        <v>0</v>
      </c>
      <c r="P15" s="12" t="s">
        <v>958</v>
      </c>
      <c r="Q15" s="37">
        <v>0.5</v>
      </c>
      <c r="R15" s="37">
        <v>0.31818181818181801</v>
      </c>
      <c r="S15" s="37">
        <v>0</v>
      </c>
      <c r="T15" s="37">
        <v>0.33333333333333298</v>
      </c>
      <c r="U15" s="12">
        <v>0</v>
      </c>
      <c r="V15" s="12">
        <v>0</v>
      </c>
      <c r="W15" s="12">
        <v>5.8000000000000007</v>
      </c>
      <c r="X15" s="12" t="s">
        <v>958</v>
      </c>
    </row>
    <row r="16" spans="1:24" s="12" customFormat="1" x14ac:dyDescent="0.3">
      <c r="A16" s="101"/>
      <c r="B16" s="101"/>
      <c r="C16" s="12" t="s">
        <v>14</v>
      </c>
      <c r="D16" s="12" t="s">
        <v>624</v>
      </c>
      <c r="E16" s="37">
        <v>1.0752688172042999E-2</v>
      </c>
      <c r="F16" s="37">
        <v>0</v>
      </c>
      <c r="G16" s="37">
        <v>2.2222222222222202E-2</v>
      </c>
      <c r="H16" s="37">
        <v>0</v>
      </c>
      <c r="I16" s="37">
        <v>0</v>
      </c>
      <c r="J16" s="12">
        <v>0</v>
      </c>
      <c r="K16" s="12">
        <v>0</v>
      </c>
      <c r="L16" s="12">
        <v>0</v>
      </c>
      <c r="M16" s="12">
        <v>0</v>
      </c>
      <c r="N16" s="37">
        <v>2.5000000000000001E-2</v>
      </c>
      <c r="O16" s="37">
        <v>0</v>
      </c>
      <c r="P16" s="12" t="s">
        <v>958</v>
      </c>
      <c r="Q16" s="37">
        <v>0</v>
      </c>
      <c r="R16" s="37">
        <v>0</v>
      </c>
      <c r="S16" s="37">
        <v>2.2222222222222202E-2</v>
      </c>
      <c r="T16" s="37">
        <v>0</v>
      </c>
      <c r="U16" s="12">
        <v>0</v>
      </c>
      <c r="V16" s="12">
        <v>0</v>
      </c>
      <c r="W16" s="12">
        <v>0</v>
      </c>
      <c r="X16" s="12" t="s">
        <v>958</v>
      </c>
    </row>
    <row r="17" spans="1:24" s="12" customFormat="1" x14ac:dyDescent="0.3">
      <c r="A17" s="101"/>
      <c r="B17" s="101"/>
      <c r="C17" s="12" t="s">
        <v>592</v>
      </c>
      <c r="D17" s="12" t="s">
        <v>883</v>
      </c>
      <c r="E17" s="37">
        <v>0.204301075268817</v>
      </c>
      <c r="F17" s="37">
        <v>0.20408163265306101</v>
      </c>
      <c r="G17" s="37">
        <v>0.33333333333333298</v>
      </c>
      <c r="H17" s="37">
        <v>0.33333333333333298</v>
      </c>
      <c r="I17" s="37">
        <v>0.30769230769230799</v>
      </c>
      <c r="J17" s="12">
        <v>0</v>
      </c>
      <c r="K17" s="12">
        <v>0</v>
      </c>
      <c r="L17" s="12">
        <v>0</v>
      </c>
      <c r="M17" s="12">
        <v>0</v>
      </c>
      <c r="N17" s="37">
        <v>0.17499999999999999</v>
      </c>
      <c r="O17" s="37">
        <v>0</v>
      </c>
      <c r="P17" s="12" t="s">
        <v>958</v>
      </c>
      <c r="Q17" s="37">
        <v>0</v>
      </c>
      <c r="R17" s="37">
        <v>0</v>
      </c>
      <c r="S17" s="37">
        <v>0.422222222222222</v>
      </c>
      <c r="T17" s="37">
        <v>0.11111111111111099</v>
      </c>
      <c r="U17" s="12">
        <v>0</v>
      </c>
      <c r="V17" s="21">
        <v>3.1428571428571463</v>
      </c>
      <c r="W17" s="12">
        <v>5.8000000000000007</v>
      </c>
      <c r="X17" s="12" t="s">
        <v>958</v>
      </c>
    </row>
    <row r="18" spans="1:24" s="12" customFormat="1" x14ac:dyDescent="0.3">
      <c r="A18" s="101"/>
      <c r="B18" s="101"/>
      <c r="C18" s="12" t="s">
        <v>593</v>
      </c>
      <c r="D18" s="12" t="s">
        <v>884</v>
      </c>
      <c r="E18" s="37">
        <v>2.1505376344085999E-2</v>
      </c>
      <c r="F18" s="37">
        <v>6.1224489795918401E-2</v>
      </c>
      <c r="G18" s="37">
        <v>0</v>
      </c>
      <c r="H18" s="37">
        <v>0.33333333333333298</v>
      </c>
      <c r="I18" s="37">
        <v>3.8461538461538498E-2</v>
      </c>
      <c r="J18" s="12">
        <v>0</v>
      </c>
      <c r="K18" s="12">
        <v>0</v>
      </c>
      <c r="L18" s="12">
        <v>0</v>
      </c>
      <c r="M18" s="12">
        <v>0</v>
      </c>
      <c r="N18" s="37">
        <v>0</v>
      </c>
      <c r="O18" s="37">
        <v>0</v>
      </c>
      <c r="P18" s="12" t="s">
        <v>958</v>
      </c>
      <c r="Q18" s="37">
        <v>0</v>
      </c>
      <c r="R18" s="37">
        <v>4.5454545454545504E-2</v>
      </c>
      <c r="S18" s="37">
        <v>2.2222222222222202E-2</v>
      </c>
      <c r="T18" s="37">
        <v>0</v>
      </c>
      <c r="U18" s="12">
        <v>0</v>
      </c>
      <c r="V18" s="12">
        <v>0</v>
      </c>
      <c r="W18" s="12">
        <v>0</v>
      </c>
      <c r="X18" s="12" t="s">
        <v>958</v>
      </c>
    </row>
    <row r="19" spans="1:24" s="12" customFormat="1" x14ac:dyDescent="0.3">
      <c r="A19" s="101"/>
      <c r="B19" s="101"/>
      <c r="C19" s="12" t="s">
        <v>594</v>
      </c>
      <c r="D19" s="12" t="s">
        <v>885</v>
      </c>
      <c r="E19" s="37">
        <v>3.2258064516128997E-2</v>
      </c>
      <c r="F19" s="37">
        <v>6.1224489795918401E-2</v>
      </c>
      <c r="G19" s="37">
        <v>0</v>
      </c>
      <c r="H19" s="37">
        <v>0</v>
      </c>
      <c r="I19" s="37">
        <v>7.69230769230769E-2</v>
      </c>
      <c r="J19" s="12">
        <v>0</v>
      </c>
      <c r="K19" s="12">
        <v>0</v>
      </c>
      <c r="L19" s="12">
        <v>0</v>
      </c>
      <c r="M19" s="12">
        <v>0</v>
      </c>
      <c r="N19" s="37">
        <v>0</v>
      </c>
      <c r="O19" s="37">
        <v>0.5</v>
      </c>
      <c r="P19" s="12" t="s">
        <v>958</v>
      </c>
      <c r="Q19" s="37">
        <v>0</v>
      </c>
      <c r="R19" s="37">
        <v>4.5454545454545504E-2</v>
      </c>
      <c r="S19" s="37">
        <v>2.2222222222222202E-2</v>
      </c>
      <c r="T19" s="37">
        <v>0</v>
      </c>
      <c r="U19" s="12">
        <v>0</v>
      </c>
      <c r="V19" s="12">
        <v>0</v>
      </c>
      <c r="W19" s="12">
        <v>5.8000000000000007</v>
      </c>
      <c r="X19" s="12" t="s">
        <v>958</v>
      </c>
    </row>
    <row r="20" spans="1:24" s="12" customFormat="1" x14ac:dyDescent="0.3">
      <c r="A20" s="101"/>
      <c r="B20" s="101"/>
      <c r="C20" s="12" t="s">
        <v>595</v>
      </c>
      <c r="D20" s="12" t="s">
        <v>886</v>
      </c>
      <c r="E20" s="37">
        <v>1.6129032258064498E-2</v>
      </c>
      <c r="F20" s="37">
        <v>4.08163265306122E-2</v>
      </c>
      <c r="G20" s="37">
        <v>2.2222222222222202E-2</v>
      </c>
      <c r="H20" s="37">
        <v>0</v>
      </c>
      <c r="I20" s="37">
        <v>0</v>
      </c>
      <c r="J20" s="12">
        <v>0</v>
      </c>
      <c r="K20" s="12">
        <v>0</v>
      </c>
      <c r="L20" s="12">
        <v>0</v>
      </c>
      <c r="M20" s="12">
        <v>13</v>
      </c>
      <c r="N20" s="37">
        <v>2.5000000000000001E-2</v>
      </c>
      <c r="O20" s="37">
        <v>0</v>
      </c>
      <c r="P20" s="12" t="s">
        <v>958</v>
      </c>
      <c r="Q20" s="37">
        <v>0</v>
      </c>
      <c r="R20" s="37">
        <v>0</v>
      </c>
      <c r="S20" s="37">
        <v>2.2222222222222202E-2</v>
      </c>
      <c r="T20" s="37">
        <v>0</v>
      </c>
      <c r="U20" s="12">
        <v>0</v>
      </c>
      <c r="V20" s="12">
        <v>0</v>
      </c>
      <c r="W20" s="12">
        <v>0</v>
      </c>
      <c r="X20" s="12" t="s">
        <v>958</v>
      </c>
    </row>
    <row r="21" spans="1:24" s="12" customFormat="1" x14ac:dyDescent="0.3">
      <c r="A21" s="101"/>
      <c r="B21" s="101"/>
      <c r="C21" s="12" t="s">
        <v>12</v>
      </c>
      <c r="D21" s="12" t="s">
        <v>638</v>
      </c>
      <c r="E21" s="37">
        <v>9.1397849462365593E-2</v>
      </c>
      <c r="F21" s="37">
        <v>4.08163265306122E-2</v>
      </c>
      <c r="G21" s="37">
        <v>0.11111111111111099</v>
      </c>
      <c r="H21" s="37">
        <v>0</v>
      </c>
      <c r="I21" s="37">
        <v>0</v>
      </c>
      <c r="J21" s="21">
        <v>4.166666666666675</v>
      </c>
      <c r="K21" s="12">
        <v>0</v>
      </c>
      <c r="L21" s="12">
        <v>2.2000000000000002</v>
      </c>
      <c r="M21" s="12">
        <v>0</v>
      </c>
      <c r="N21" s="37">
        <v>0.05</v>
      </c>
      <c r="O21" s="37">
        <v>0</v>
      </c>
      <c r="P21" s="12" t="s">
        <v>958</v>
      </c>
      <c r="Q21" s="37">
        <v>0.1</v>
      </c>
      <c r="R21" s="37">
        <v>0.22727272727272702</v>
      </c>
      <c r="S21" s="37">
        <v>4.4444444444444405E-2</v>
      </c>
      <c r="T21" s="37">
        <v>0.22222222222222199</v>
      </c>
      <c r="U21" s="12">
        <v>0</v>
      </c>
      <c r="V21" s="20">
        <v>6.2857142857142927</v>
      </c>
      <c r="W21" s="12">
        <v>5.8000000000000007</v>
      </c>
      <c r="X21" s="12" t="s">
        <v>958</v>
      </c>
    </row>
    <row r="22" spans="1:24" s="12" customFormat="1" x14ac:dyDescent="0.3">
      <c r="A22" s="101"/>
      <c r="B22" s="101"/>
      <c r="C22" s="12" t="s">
        <v>596</v>
      </c>
      <c r="D22" s="12" t="s">
        <v>887</v>
      </c>
      <c r="E22" s="37">
        <v>0.45945945945945998</v>
      </c>
      <c r="F22" s="37">
        <v>0.47916666666666702</v>
      </c>
      <c r="G22" s="37">
        <v>0.55555555555555602</v>
      </c>
      <c r="H22" s="37">
        <v>0.33333333333333298</v>
      </c>
      <c r="I22" s="37">
        <v>0.38461538461538503</v>
      </c>
      <c r="J22" s="12">
        <v>25</v>
      </c>
      <c r="K22" s="12">
        <v>0</v>
      </c>
      <c r="L22" s="12">
        <v>6.6</v>
      </c>
      <c r="M22" s="12">
        <v>13</v>
      </c>
      <c r="N22" s="37">
        <v>0.375</v>
      </c>
      <c r="O22" s="37">
        <v>0.5</v>
      </c>
      <c r="P22" s="12" t="s">
        <v>958</v>
      </c>
      <c r="Q22" s="37">
        <v>0.3</v>
      </c>
      <c r="R22" s="37">
        <v>0.238095238095238</v>
      </c>
      <c r="S22" s="37">
        <v>0.73333333333333295</v>
      </c>
      <c r="T22" s="37">
        <v>0.33333333333333298</v>
      </c>
      <c r="U22" s="12">
        <v>8</v>
      </c>
      <c r="V22" s="20">
        <v>6.2857142857142927</v>
      </c>
      <c r="W22" s="12">
        <v>5.8000000000000007</v>
      </c>
      <c r="X22" s="12" t="s">
        <v>958</v>
      </c>
    </row>
    <row r="23" spans="1:24" customFormat="1" ht="16.5" customHeight="1" x14ac:dyDescent="0.3">
      <c r="A23" s="101" t="s">
        <v>1267</v>
      </c>
      <c r="B23" s="101" t="s">
        <v>1268</v>
      </c>
      <c r="C23" s="12"/>
      <c r="D23" s="12" t="s">
        <v>470</v>
      </c>
      <c r="E23" s="21">
        <v>5.5401662049861501E-2</v>
      </c>
      <c r="F23" s="21">
        <v>5.93220338983051E-2</v>
      </c>
      <c r="G23" s="21">
        <v>4.6875E-2</v>
      </c>
      <c r="H23" s="21">
        <v>0.11111111111111099</v>
      </c>
      <c r="I23" s="21">
        <v>4.8780487804878099E-2</v>
      </c>
      <c r="J23" s="21">
        <v>7.69230769230769E-2</v>
      </c>
      <c r="K23" s="21">
        <v>0.18181818181818199</v>
      </c>
      <c r="L23" s="21">
        <v>0.25</v>
      </c>
      <c r="M23" s="21">
        <v>0</v>
      </c>
      <c r="N23" s="21">
        <v>0</v>
      </c>
      <c r="O23" s="21">
        <v>0</v>
      </c>
      <c r="P23" s="21">
        <v>0.33333333333333298</v>
      </c>
      <c r="Q23" s="21">
        <v>7.69230769230769E-2</v>
      </c>
      <c r="R23" s="21">
        <v>6.25E-2</v>
      </c>
      <c r="S23" s="21">
        <v>6.25E-2</v>
      </c>
      <c r="T23" s="21">
        <v>4.6511627906976702E-2</v>
      </c>
      <c r="U23" s="21">
        <v>0</v>
      </c>
      <c r="V23" s="21">
        <v>0</v>
      </c>
      <c r="W23" s="21">
        <v>0</v>
      </c>
      <c r="X23" s="21">
        <v>0</v>
      </c>
    </row>
    <row r="24" spans="1:24" customFormat="1" x14ac:dyDescent="0.3">
      <c r="A24" s="101"/>
      <c r="B24" s="101"/>
      <c r="C24" s="12"/>
      <c r="D24" s="12" t="s">
        <v>471</v>
      </c>
      <c r="E24" s="23">
        <v>20</v>
      </c>
      <c r="F24" s="23">
        <v>7</v>
      </c>
      <c r="G24" s="23">
        <v>3</v>
      </c>
      <c r="H24" s="23">
        <v>4</v>
      </c>
      <c r="I24" s="23">
        <v>2</v>
      </c>
      <c r="J24" s="23">
        <v>1</v>
      </c>
      <c r="K24" s="23">
        <v>2</v>
      </c>
      <c r="L24" s="23">
        <v>2</v>
      </c>
      <c r="M24" s="23">
        <v>0</v>
      </c>
      <c r="N24" s="23">
        <v>0</v>
      </c>
      <c r="O24" s="23">
        <v>0</v>
      </c>
      <c r="P24" s="23">
        <v>1</v>
      </c>
      <c r="Q24" s="23">
        <v>2</v>
      </c>
      <c r="R24" s="23">
        <v>2</v>
      </c>
      <c r="S24" s="23">
        <v>2</v>
      </c>
      <c r="T24" s="23">
        <v>2</v>
      </c>
      <c r="U24" s="23">
        <v>0</v>
      </c>
      <c r="V24" s="23">
        <v>0</v>
      </c>
      <c r="W24" s="23">
        <v>0</v>
      </c>
      <c r="X24" s="23">
        <v>0</v>
      </c>
    </row>
    <row r="25" spans="1:24" customFormat="1" x14ac:dyDescent="0.3">
      <c r="A25" s="101" t="s">
        <v>1269</v>
      </c>
      <c r="B25" s="101"/>
      <c r="C25" s="12"/>
      <c r="D25" s="12" t="s">
        <v>470</v>
      </c>
      <c r="E25" s="21">
        <v>8.2474226804123696E-2</v>
      </c>
      <c r="F25" s="21">
        <v>6.1068702290076299E-2</v>
      </c>
      <c r="G25" s="21">
        <v>7.69230769230769E-2</v>
      </c>
      <c r="H25" s="21">
        <v>2.7777777777777801E-2</v>
      </c>
      <c r="I25" s="21">
        <v>0.15384615384615399</v>
      </c>
      <c r="J25" s="21">
        <v>5.5555555555555601E-2</v>
      </c>
      <c r="K25" s="21">
        <v>0.2</v>
      </c>
      <c r="L25" s="21">
        <v>0</v>
      </c>
      <c r="M25" s="21">
        <v>0</v>
      </c>
      <c r="N25" s="21">
        <v>7.3170731707317097E-2</v>
      </c>
      <c r="O25" s="21">
        <v>0.18181818181818199</v>
      </c>
      <c r="P25" s="21">
        <v>0.2</v>
      </c>
      <c r="Q25" s="21">
        <v>0.19354838709677399</v>
      </c>
      <c r="R25" s="21">
        <v>5.8823529411764698E-2</v>
      </c>
      <c r="S25" s="21">
        <v>2.27272727272727E-2</v>
      </c>
      <c r="T25" s="21">
        <v>2.32558139534884E-2</v>
      </c>
      <c r="U25" s="21">
        <v>0.2</v>
      </c>
      <c r="V25" s="21">
        <v>7.69230769230769E-2</v>
      </c>
      <c r="W25" s="21">
        <v>0</v>
      </c>
      <c r="X25" s="21">
        <v>0</v>
      </c>
    </row>
    <row r="26" spans="1:24" customFormat="1" x14ac:dyDescent="0.3">
      <c r="A26" s="101"/>
      <c r="B26" s="101"/>
      <c r="C26" s="12"/>
      <c r="D26" s="12" t="s">
        <v>471</v>
      </c>
      <c r="E26" s="23">
        <v>32</v>
      </c>
      <c r="F26" s="23">
        <v>8</v>
      </c>
      <c r="G26" s="23">
        <v>5</v>
      </c>
      <c r="H26" s="23">
        <v>1</v>
      </c>
      <c r="I26" s="23">
        <v>8</v>
      </c>
      <c r="J26" s="23">
        <v>1</v>
      </c>
      <c r="K26" s="23">
        <v>2</v>
      </c>
      <c r="L26" s="23">
        <v>0</v>
      </c>
      <c r="M26" s="23">
        <v>0</v>
      </c>
      <c r="N26" s="23">
        <v>3</v>
      </c>
      <c r="O26" s="23">
        <v>4</v>
      </c>
      <c r="P26" s="23">
        <v>1</v>
      </c>
      <c r="Q26" s="23">
        <v>6</v>
      </c>
      <c r="R26" s="23">
        <v>2</v>
      </c>
      <c r="S26" s="23">
        <v>1</v>
      </c>
      <c r="T26" s="23">
        <v>1</v>
      </c>
      <c r="U26" s="23">
        <v>1</v>
      </c>
      <c r="V26" s="23">
        <v>1</v>
      </c>
      <c r="W26" s="23">
        <v>0</v>
      </c>
      <c r="X26" s="23">
        <v>0</v>
      </c>
    </row>
    <row r="27" spans="1:24" customFormat="1" ht="16.5" customHeight="1" x14ac:dyDescent="0.3">
      <c r="A27" s="101" t="s">
        <v>1274</v>
      </c>
      <c r="B27" s="101" t="s">
        <v>1268</v>
      </c>
      <c r="C27" s="12"/>
      <c r="D27" s="12" t="s">
        <v>1285</v>
      </c>
      <c r="E27" s="37">
        <v>0.95408895265423244</v>
      </c>
      <c r="F27" s="37">
        <v>0.94811320754716977</v>
      </c>
      <c r="G27" s="37">
        <v>0.98412698412698407</v>
      </c>
      <c r="H27" s="37">
        <v>0.94285714285714284</v>
      </c>
      <c r="I27" s="37">
        <v>0.93181818181818177</v>
      </c>
      <c r="J27" s="23">
        <v>23</v>
      </c>
      <c r="K27" s="23">
        <v>18</v>
      </c>
      <c r="L27" s="23">
        <v>9</v>
      </c>
      <c r="M27" s="23">
        <v>13</v>
      </c>
      <c r="N27" s="37">
        <v>0.98484848484848486</v>
      </c>
      <c r="O27" s="37">
        <v>0.95348837209302328</v>
      </c>
      <c r="P27" s="23">
        <v>8</v>
      </c>
      <c r="Q27" s="37">
        <v>0.95652173913043481</v>
      </c>
      <c r="R27" s="37">
        <v>0.95161290322580649</v>
      </c>
      <c r="S27" s="37">
        <v>0.98148148148148151</v>
      </c>
      <c r="T27" s="37">
        <v>0.97297297297297303</v>
      </c>
      <c r="U27" s="23">
        <v>7</v>
      </c>
      <c r="V27" s="23">
        <v>21</v>
      </c>
      <c r="W27" s="23">
        <v>29</v>
      </c>
      <c r="X27" s="23">
        <v>2</v>
      </c>
    </row>
    <row r="28" spans="1:24" customFormat="1" x14ac:dyDescent="0.3">
      <c r="A28" s="101"/>
      <c r="B28" s="101"/>
      <c r="C28" s="12"/>
      <c r="D28" s="12" t="s">
        <v>1286</v>
      </c>
      <c r="E28" s="37">
        <v>4.5911047345767578E-2</v>
      </c>
      <c r="F28" s="37">
        <v>5.1886792452830191E-2</v>
      </c>
      <c r="G28" s="37">
        <v>1.5873015873015872E-2</v>
      </c>
      <c r="H28" s="37">
        <v>5.7142857142857141E-2</v>
      </c>
      <c r="I28" s="37">
        <v>6.8181818181818177E-2</v>
      </c>
      <c r="J28" s="23">
        <v>2</v>
      </c>
      <c r="K28" s="23">
        <v>2</v>
      </c>
      <c r="L28" s="23">
        <v>2</v>
      </c>
      <c r="M28" s="23"/>
      <c r="N28" s="37">
        <v>1.5151515151515152E-2</v>
      </c>
      <c r="O28" s="37">
        <v>4.6511627906976744E-2</v>
      </c>
      <c r="P28" s="23">
        <v>2</v>
      </c>
      <c r="Q28" s="37">
        <v>4.3478260869565216E-2</v>
      </c>
      <c r="R28" s="37">
        <v>4.8387096774193547E-2</v>
      </c>
      <c r="S28" s="37">
        <v>1.8518518518518517E-2</v>
      </c>
      <c r="T28" s="37">
        <v>2.7027027027027029E-2</v>
      </c>
      <c r="U28" s="23">
        <v>1</v>
      </c>
      <c r="V28" s="23">
        <v>1</v>
      </c>
      <c r="W28" s="23"/>
      <c r="X28" s="23"/>
    </row>
    <row r="29" spans="1:24" s="12" customFormat="1" ht="18.75" customHeight="1" x14ac:dyDescent="0.3">
      <c r="A29" s="101" t="s">
        <v>159</v>
      </c>
      <c r="B29" s="101" t="s">
        <v>160</v>
      </c>
      <c r="C29" s="12" t="s">
        <v>161</v>
      </c>
      <c r="D29" s="12" t="s">
        <v>888</v>
      </c>
      <c r="E29" s="37">
        <v>6.0606060606060594E-2</v>
      </c>
      <c r="F29" s="37">
        <v>9.0909090909090898E-2</v>
      </c>
      <c r="G29" s="37">
        <v>0.5</v>
      </c>
      <c r="H29" s="37">
        <v>0</v>
      </c>
      <c r="I29" s="37">
        <v>0</v>
      </c>
      <c r="J29" s="12">
        <v>0</v>
      </c>
      <c r="K29" s="12">
        <v>0</v>
      </c>
      <c r="L29" s="12">
        <v>5.5</v>
      </c>
      <c r="M29" s="12" t="s">
        <v>958</v>
      </c>
      <c r="N29" s="37">
        <v>0</v>
      </c>
      <c r="O29" s="37">
        <v>0</v>
      </c>
      <c r="P29" s="12">
        <v>0</v>
      </c>
      <c r="Q29" s="37">
        <v>0</v>
      </c>
      <c r="R29" s="37">
        <v>0</v>
      </c>
      <c r="S29" s="37">
        <v>0.5</v>
      </c>
      <c r="T29" s="37">
        <v>0</v>
      </c>
      <c r="U29" s="12">
        <v>0</v>
      </c>
      <c r="V29" s="12">
        <v>0</v>
      </c>
      <c r="W29" s="12" t="s">
        <v>958</v>
      </c>
      <c r="X29" s="12" t="s">
        <v>958</v>
      </c>
    </row>
    <row r="30" spans="1:24" s="12" customFormat="1" ht="21" customHeight="1" x14ac:dyDescent="0.3">
      <c r="A30" s="101"/>
      <c r="B30" s="101"/>
      <c r="C30" s="12" t="s">
        <v>162</v>
      </c>
      <c r="D30" s="12" t="s">
        <v>889</v>
      </c>
      <c r="E30" s="37">
        <v>0.12121212121212099</v>
      </c>
      <c r="F30" s="37">
        <v>9.0909090909090898E-2</v>
      </c>
      <c r="G30" s="37">
        <v>0</v>
      </c>
      <c r="H30" s="37">
        <v>0</v>
      </c>
      <c r="I30" s="37">
        <v>0.16666666666666699</v>
      </c>
      <c r="J30" s="12">
        <v>0</v>
      </c>
      <c r="K30" s="12">
        <v>0</v>
      </c>
      <c r="L30" s="12">
        <v>0</v>
      </c>
      <c r="M30" s="12" t="s">
        <v>958</v>
      </c>
      <c r="N30" s="37">
        <v>1</v>
      </c>
      <c r="O30" s="37">
        <v>0</v>
      </c>
      <c r="P30" s="12">
        <v>5</v>
      </c>
      <c r="Q30" s="37">
        <v>0</v>
      </c>
      <c r="R30" s="37">
        <v>0</v>
      </c>
      <c r="S30" s="37">
        <v>0</v>
      </c>
      <c r="T30" s="37">
        <v>0.5</v>
      </c>
      <c r="U30" s="12">
        <v>0</v>
      </c>
      <c r="V30" s="12">
        <v>0</v>
      </c>
      <c r="W30" s="12" t="s">
        <v>958</v>
      </c>
      <c r="X30" s="12" t="s">
        <v>958</v>
      </c>
    </row>
    <row r="31" spans="1:24" s="12" customFormat="1" x14ac:dyDescent="0.3">
      <c r="A31" s="101"/>
      <c r="B31" s="101"/>
      <c r="C31" s="12" t="s">
        <v>163</v>
      </c>
      <c r="D31" s="12" t="s">
        <v>890</v>
      </c>
      <c r="E31" s="37">
        <v>0.30303030303030298</v>
      </c>
      <c r="F31" s="37">
        <v>0.27272727272727298</v>
      </c>
      <c r="G31" s="37">
        <v>0</v>
      </c>
      <c r="H31" s="37">
        <v>0</v>
      </c>
      <c r="I31" s="37">
        <v>0.16666666666666699</v>
      </c>
      <c r="J31" s="21">
        <v>16.666666666666675</v>
      </c>
      <c r="K31" s="12">
        <v>0</v>
      </c>
      <c r="L31" s="12">
        <v>5.5</v>
      </c>
      <c r="M31" s="12" t="s">
        <v>958</v>
      </c>
      <c r="N31" s="37">
        <v>0</v>
      </c>
      <c r="O31" s="37">
        <v>0.5</v>
      </c>
      <c r="P31" s="12">
        <v>5</v>
      </c>
      <c r="Q31" s="37">
        <v>0.5</v>
      </c>
      <c r="R31" s="37">
        <v>0.33333333333333298</v>
      </c>
      <c r="S31" s="37">
        <v>0</v>
      </c>
      <c r="T31" s="37">
        <v>0.5</v>
      </c>
      <c r="U31" s="12">
        <v>0</v>
      </c>
      <c r="V31" s="12">
        <v>22</v>
      </c>
      <c r="W31" s="12" t="s">
        <v>958</v>
      </c>
      <c r="X31" s="12" t="s">
        <v>958</v>
      </c>
    </row>
    <row r="32" spans="1:24" s="12" customFormat="1" x14ac:dyDescent="0.3">
      <c r="A32" s="101"/>
      <c r="B32" s="101"/>
      <c r="C32" s="12" t="s">
        <v>164</v>
      </c>
      <c r="D32" s="12" t="s">
        <v>891</v>
      </c>
      <c r="E32" s="37">
        <v>9.0909090909090898E-2</v>
      </c>
      <c r="F32" s="37">
        <v>0.18181818181818202</v>
      </c>
      <c r="G32" s="37">
        <v>0</v>
      </c>
      <c r="H32" s="37">
        <v>0</v>
      </c>
      <c r="I32" s="37">
        <v>0.16666666666666699</v>
      </c>
      <c r="J32" s="12">
        <v>0</v>
      </c>
      <c r="K32" s="12">
        <v>10</v>
      </c>
      <c r="L32" s="12">
        <v>0</v>
      </c>
      <c r="M32" s="12" t="s">
        <v>958</v>
      </c>
      <c r="N32" s="37">
        <v>0</v>
      </c>
      <c r="O32" s="37">
        <v>0</v>
      </c>
      <c r="P32" s="12">
        <v>0</v>
      </c>
      <c r="Q32" s="37">
        <v>0</v>
      </c>
      <c r="R32" s="37">
        <v>0</v>
      </c>
      <c r="S32" s="37">
        <v>0.5</v>
      </c>
      <c r="T32" s="37">
        <v>0</v>
      </c>
      <c r="U32" s="12">
        <v>0</v>
      </c>
      <c r="V32" s="12">
        <v>0</v>
      </c>
      <c r="W32" s="12" t="s">
        <v>958</v>
      </c>
      <c r="X32" s="12" t="s">
        <v>958</v>
      </c>
    </row>
    <row r="33" spans="1:24" s="12" customFormat="1" x14ac:dyDescent="0.3">
      <c r="A33" s="101"/>
      <c r="B33" s="101"/>
      <c r="C33" s="12" t="s">
        <v>12</v>
      </c>
      <c r="D33" s="12" t="s">
        <v>638</v>
      </c>
      <c r="E33" s="37">
        <v>0.30303030303030298</v>
      </c>
      <c r="F33" s="37">
        <v>0.36363636363636404</v>
      </c>
      <c r="G33" s="37">
        <v>0</v>
      </c>
      <c r="H33" s="37">
        <v>1</v>
      </c>
      <c r="I33" s="37">
        <v>0.16666666666666699</v>
      </c>
      <c r="J33" s="12">
        <v>0</v>
      </c>
      <c r="K33" s="12">
        <v>10</v>
      </c>
      <c r="L33" s="12">
        <v>0</v>
      </c>
      <c r="M33" s="12" t="s">
        <v>958</v>
      </c>
      <c r="N33" s="37">
        <v>0</v>
      </c>
      <c r="O33" s="37">
        <v>0.5</v>
      </c>
      <c r="P33" s="12">
        <v>0</v>
      </c>
      <c r="Q33" s="37">
        <v>0</v>
      </c>
      <c r="R33" s="37">
        <v>0.66666666666666696</v>
      </c>
      <c r="S33" s="37">
        <v>0</v>
      </c>
      <c r="T33" s="37">
        <v>0</v>
      </c>
      <c r="U33" s="12">
        <v>8</v>
      </c>
      <c r="V33" s="12">
        <v>0</v>
      </c>
      <c r="W33" s="12" t="s">
        <v>958</v>
      </c>
      <c r="X33" s="12" t="s">
        <v>958</v>
      </c>
    </row>
    <row r="34" spans="1:24" s="12" customFormat="1" x14ac:dyDescent="0.3">
      <c r="A34" s="101"/>
      <c r="B34" s="101"/>
      <c r="C34" s="12" t="s">
        <v>13</v>
      </c>
      <c r="D34" s="12" t="s">
        <v>628</v>
      </c>
      <c r="E34" s="37">
        <v>9.0909090909090898E-2</v>
      </c>
      <c r="F34" s="37">
        <v>9.0909090909090898E-2</v>
      </c>
      <c r="G34" s="37">
        <v>0.5</v>
      </c>
      <c r="H34" s="37">
        <v>0</v>
      </c>
      <c r="I34" s="37">
        <v>0</v>
      </c>
      <c r="J34" s="12">
        <v>0</v>
      </c>
      <c r="K34" s="12">
        <v>10</v>
      </c>
      <c r="L34" s="12">
        <v>0</v>
      </c>
      <c r="M34" s="12" t="s">
        <v>958</v>
      </c>
      <c r="N34" s="37">
        <v>0</v>
      </c>
      <c r="O34" s="37">
        <v>0</v>
      </c>
      <c r="P34" s="12">
        <v>0</v>
      </c>
      <c r="Q34" s="37">
        <v>0.5</v>
      </c>
      <c r="R34" s="37">
        <v>0</v>
      </c>
      <c r="S34" s="37">
        <v>0</v>
      </c>
      <c r="T34" s="37">
        <v>0.5</v>
      </c>
      <c r="U34" s="12">
        <v>0</v>
      </c>
      <c r="V34" s="12">
        <v>0</v>
      </c>
      <c r="W34" s="12" t="s">
        <v>958</v>
      </c>
      <c r="X34" s="12" t="s">
        <v>958</v>
      </c>
    </row>
    <row r="35" spans="1:24" s="12" customFormat="1" x14ac:dyDescent="0.3">
      <c r="A35" s="101"/>
      <c r="B35" s="101"/>
      <c r="C35" s="12" t="s">
        <v>14</v>
      </c>
      <c r="D35" s="12" t="s">
        <v>624</v>
      </c>
      <c r="E35" s="37">
        <v>9.0909090909090898E-2</v>
      </c>
      <c r="F35" s="37">
        <v>0</v>
      </c>
      <c r="G35" s="37">
        <v>0</v>
      </c>
      <c r="H35" s="37">
        <v>0</v>
      </c>
      <c r="I35" s="37">
        <v>0.33333333333333298</v>
      </c>
      <c r="J35" s="21">
        <v>8.333333333333325</v>
      </c>
      <c r="K35" s="12">
        <v>0</v>
      </c>
      <c r="L35" s="12">
        <v>0</v>
      </c>
      <c r="M35" s="12" t="s">
        <v>958</v>
      </c>
      <c r="N35" s="37">
        <v>0</v>
      </c>
      <c r="O35" s="37">
        <v>0</v>
      </c>
      <c r="P35" s="12">
        <v>0</v>
      </c>
      <c r="Q35" s="37">
        <v>0</v>
      </c>
      <c r="R35" s="37">
        <v>0</v>
      </c>
      <c r="S35" s="37">
        <v>0</v>
      </c>
      <c r="T35" s="37">
        <v>0</v>
      </c>
      <c r="U35" s="12">
        <v>0</v>
      </c>
      <c r="V35" s="12">
        <v>0</v>
      </c>
      <c r="W35" s="12" t="s">
        <v>958</v>
      </c>
      <c r="X35" s="12" t="s">
        <v>958</v>
      </c>
    </row>
    <row r="36" spans="1:24" customFormat="1" x14ac:dyDescent="0.3">
      <c r="A36" s="95" t="s">
        <v>1275</v>
      </c>
      <c r="B36" s="101" t="s">
        <v>1271</v>
      </c>
      <c r="C36" s="12"/>
      <c r="D36" s="12" t="s">
        <v>470</v>
      </c>
      <c r="E36" s="39">
        <v>1.9230769230769201E-2</v>
      </c>
      <c r="F36" s="39">
        <v>1.8181818181818198E-2</v>
      </c>
      <c r="G36" s="39">
        <v>3.5714285714285698E-2</v>
      </c>
      <c r="H36" s="39">
        <v>0</v>
      </c>
      <c r="I36" s="39">
        <v>0</v>
      </c>
      <c r="J36" s="39">
        <v>0</v>
      </c>
      <c r="K36" s="39">
        <v>0</v>
      </c>
      <c r="L36" s="39">
        <v>0</v>
      </c>
      <c r="M36" s="39">
        <v>0</v>
      </c>
      <c r="N36" s="39">
        <v>0</v>
      </c>
      <c r="O36" s="39">
        <v>0.16666666666666699</v>
      </c>
      <c r="P36" s="39" t="s">
        <v>445</v>
      </c>
      <c r="Q36" s="39">
        <v>0</v>
      </c>
      <c r="R36" s="39">
        <v>0</v>
      </c>
      <c r="S36" s="39">
        <v>6.25E-2</v>
      </c>
      <c r="T36" s="39">
        <v>0</v>
      </c>
      <c r="U36" s="39">
        <v>0</v>
      </c>
      <c r="V36" s="39">
        <v>0.25</v>
      </c>
      <c r="W36" s="39">
        <v>0</v>
      </c>
      <c r="X36" s="39" t="s">
        <v>445</v>
      </c>
    </row>
    <row r="37" spans="1:24" customFormat="1" x14ac:dyDescent="0.3">
      <c r="A37" s="95" t="s">
        <v>1275</v>
      </c>
      <c r="B37" s="101"/>
      <c r="C37" s="12"/>
      <c r="D37" s="12" t="s">
        <v>471</v>
      </c>
      <c r="E37" s="96">
        <v>3</v>
      </c>
      <c r="F37" s="96">
        <v>1</v>
      </c>
      <c r="G37" s="96">
        <v>1</v>
      </c>
      <c r="H37" s="96">
        <v>0</v>
      </c>
      <c r="I37" s="96">
        <v>0</v>
      </c>
      <c r="J37" s="96">
        <v>0</v>
      </c>
      <c r="K37" s="96">
        <v>0</v>
      </c>
      <c r="L37" s="96">
        <v>0</v>
      </c>
      <c r="M37" s="96">
        <v>0</v>
      </c>
      <c r="N37" s="96">
        <v>0</v>
      </c>
      <c r="O37" s="96">
        <v>1</v>
      </c>
      <c r="P37" s="96" t="s">
        <v>445</v>
      </c>
      <c r="Q37" s="96">
        <v>0</v>
      </c>
      <c r="R37" s="96">
        <v>0</v>
      </c>
      <c r="S37" s="96">
        <v>1</v>
      </c>
      <c r="T37" s="96">
        <v>0</v>
      </c>
      <c r="U37" s="96">
        <v>0</v>
      </c>
      <c r="V37" s="96">
        <v>1</v>
      </c>
      <c r="W37" s="96">
        <v>0</v>
      </c>
      <c r="X37" s="96" t="s">
        <v>445</v>
      </c>
    </row>
    <row r="38" spans="1:24" customFormat="1" x14ac:dyDescent="0.3">
      <c r="A38" s="95" t="s">
        <v>1276</v>
      </c>
      <c r="B38" s="101"/>
      <c r="C38" s="12"/>
      <c r="D38" s="12" t="s">
        <v>470</v>
      </c>
      <c r="E38" s="39">
        <v>1.4388489208633099E-2</v>
      </c>
      <c r="F38" s="39">
        <v>4.6511627906976702E-2</v>
      </c>
      <c r="G38" s="39">
        <v>0</v>
      </c>
      <c r="H38" s="39">
        <v>0</v>
      </c>
      <c r="I38" s="39">
        <v>0</v>
      </c>
      <c r="J38" s="39">
        <v>0</v>
      </c>
      <c r="K38" s="39">
        <v>0</v>
      </c>
      <c r="L38" s="39">
        <v>0</v>
      </c>
      <c r="M38" s="39">
        <v>0</v>
      </c>
      <c r="N38" s="39">
        <v>0</v>
      </c>
      <c r="O38" s="39">
        <v>0.33333333333333298</v>
      </c>
      <c r="P38" s="39">
        <v>0</v>
      </c>
      <c r="Q38" s="39">
        <v>0</v>
      </c>
      <c r="R38" s="39">
        <v>0</v>
      </c>
      <c r="S38" s="39">
        <v>0</v>
      </c>
      <c r="T38" s="39">
        <v>0</v>
      </c>
      <c r="U38" s="39">
        <v>0</v>
      </c>
      <c r="V38" s="39">
        <v>0</v>
      </c>
      <c r="W38" s="39">
        <v>0</v>
      </c>
      <c r="X38" s="39">
        <v>0</v>
      </c>
    </row>
    <row r="39" spans="1:24" customFormat="1" x14ac:dyDescent="0.3">
      <c r="A39" s="95" t="s">
        <v>1276</v>
      </c>
      <c r="B39" s="101"/>
      <c r="C39" s="12"/>
      <c r="D39" s="12" t="s">
        <v>471</v>
      </c>
      <c r="E39" s="96">
        <v>2</v>
      </c>
      <c r="F39" s="96">
        <v>2</v>
      </c>
      <c r="G39" s="96">
        <v>0</v>
      </c>
      <c r="H39" s="96">
        <v>0</v>
      </c>
      <c r="I39" s="96">
        <v>0</v>
      </c>
      <c r="J39" s="96">
        <v>0</v>
      </c>
      <c r="K39" s="96">
        <v>0</v>
      </c>
      <c r="L39" s="96">
        <v>0</v>
      </c>
      <c r="M39" s="96">
        <v>0</v>
      </c>
      <c r="N39" s="96">
        <v>0</v>
      </c>
      <c r="O39" s="96">
        <v>2</v>
      </c>
      <c r="P39" s="96">
        <v>0</v>
      </c>
      <c r="Q39" s="96">
        <v>0</v>
      </c>
      <c r="R39" s="96">
        <v>0</v>
      </c>
      <c r="S39" s="96">
        <v>0</v>
      </c>
      <c r="T39" s="96">
        <v>0</v>
      </c>
      <c r="U39" s="96">
        <v>0</v>
      </c>
      <c r="V39" s="96">
        <v>0</v>
      </c>
      <c r="W39" s="96">
        <v>0</v>
      </c>
      <c r="X39" s="96">
        <v>0</v>
      </c>
    </row>
    <row r="40" spans="1:24" customFormat="1" x14ac:dyDescent="0.3">
      <c r="A40" s="95" t="s">
        <v>1277</v>
      </c>
      <c r="B40" s="101"/>
      <c r="C40" s="12"/>
      <c r="D40" s="12" t="s">
        <v>470</v>
      </c>
      <c r="E40" s="39">
        <v>5.8823529411764698E-2</v>
      </c>
      <c r="F40" s="39">
        <v>6.9767441860465101E-2</v>
      </c>
      <c r="G40" s="39">
        <v>0.11111111111111099</v>
      </c>
      <c r="H40" s="39">
        <v>0</v>
      </c>
      <c r="I40" s="39">
        <v>0.11764705882352899</v>
      </c>
      <c r="J40" s="39">
        <v>0</v>
      </c>
      <c r="K40" s="39">
        <v>0</v>
      </c>
      <c r="L40" s="39" t="s">
        <v>445</v>
      </c>
      <c r="M40" s="39">
        <v>0.5</v>
      </c>
      <c r="N40" s="39">
        <v>5.8823529411764698E-2</v>
      </c>
      <c r="O40" s="39">
        <v>0.1</v>
      </c>
      <c r="P40" s="39">
        <v>0.33333333333333298</v>
      </c>
      <c r="Q40" s="39">
        <v>0</v>
      </c>
      <c r="R40" s="39">
        <v>0</v>
      </c>
      <c r="S40" s="39">
        <v>0</v>
      </c>
      <c r="T40" s="39">
        <v>0</v>
      </c>
      <c r="U40" s="39">
        <v>0</v>
      </c>
      <c r="V40" s="39">
        <v>0</v>
      </c>
      <c r="W40" s="39">
        <v>0.14285714285714299</v>
      </c>
      <c r="X40" s="39" t="s">
        <v>445</v>
      </c>
    </row>
    <row r="41" spans="1:24" customFormat="1" x14ac:dyDescent="0.3">
      <c r="A41" s="95" t="s">
        <v>1277</v>
      </c>
      <c r="B41" s="101"/>
      <c r="C41" s="12"/>
      <c r="D41" s="12" t="s">
        <v>471</v>
      </c>
      <c r="E41" s="96">
        <v>8</v>
      </c>
      <c r="F41" s="96">
        <v>3</v>
      </c>
      <c r="G41" s="96">
        <v>2</v>
      </c>
      <c r="H41" s="96">
        <v>0</v>
      </c>
      <c r="I41" s="96">
        <v>2</v>
      </c>
      <c r="J41" s="96">
        <v>0</v>
      </c>
      <c r="K41" s="96">
        <v>0</v>
      </c>
      <c r="L41" s="96" t="s">
        <v>445</v>
      </c>
      <c r="M41" s="96">
        <v>2</v>
      </c>
      <c r="N41" s="96">
        <v>1</v>
      </c>
      <c r="O41" s="96">
        <v>1</v>
      </c>
      <c r="P41" s="96">
        <v>1</v>
      </c>
      <c r="Q41" s="96">
        <v>0</v>
      </c>
      <c r="R41" s="96">
        <v>0</v>
      </c>
      <c r="S41" s="96">
        <v>0</v>
      </c>
      <c r="T41" s="96">
        <v>0</v>
      </c>
      <c r="U41" s="96">
        <v>0</v>
      </c>
      <c r="V41" s="96">
        <v>0</v>
      </c>
      <c r="W41" s="96">
        <v>1</v>
      </c>
      <c r="X41" s="96" t="s">
        <v>445</v>
      </c>
    </row>
    <row r="42" spans="1:24" customFormat="1" x14ac:dyDescent="0.3">
      <c r="A42" s="95" t="s">
        <v>1278</v>
      </c>
      <c r="B42" s="101"/>
      <c r="C42" s="12"/>
      <c r="D42" s="12" t="s">
        <v>470</v>
      </c>
      <c r="E42" s="39">
        <v>4.91803278688525E-2</v>
      </c>
      <c r="F42" s="39">
        <v>0.119047619047619</v>
      </c>
      <c r="G42" s="39">
        <v>0</v>
      </c>
      <c r="H42" s="39">
        <v>0</v>
      </c>
      <c r="I42" s="39">
        <v>0</v>
      </c>
      <c r="J42" s="39">
        <v>0</v>
      </c>
      <c r="K42" s="39">
        <v>0</v>
      </c>
      <c r="L42" s="39">
        <v>0</v>
      </c>
      <c r="M42" s="39">
        <v>0.33333333333333298</v>
      </c>
      <c r="N42" s="39">
        <v>0.11111111111111099</v>
      </c>
      <c r="O42" s="39">
        <v>0.15384615384615399</v>
      </c>
      <c r="P42" s="39">
        <v>0</v>
      </c>
      <c r="Q42" s="39">
        <v>0</v>
      </c>
      <c r="R42" s="39">
        <v>0</v>
      </c>
      <c r="S42" s="39">
        <v>0</v>
      </c>
      <c r="T42" s="39">
        <v>0</v>
      </c>
      <c r="U42" s="39" t="s">
        <v>445</v>
      </c>
      <c r="V42" s="39">
        <v>0.125</v>
      </c>
      <c r="W42" s="39">
        <v>0</v>
      </c>
      <c r="X42" s="39">
        <v>0</v>
      </c>
    </row>
    <row r="43" spans="1:24" customFormat="1" x14ac:dyDescent="0.3">
      <c r="A43" s="95" t="s">
        <v>1278</v>
      </c>
      <c r="B43" s="101"/>
      <c r="C43" s="12"/>
      <c r="D43" s="12" t="s">
        <v>471</v>
      </c>
      <c r="E43" s="96">
        <v>6</v>
      </c>
      <c r="F43" s="96">
        <v>5</v>
      </c>
      <c r="G43" s="96">
        <v>0</v>
      </c>
      <c r="H43" s="96">
        <v>0</v>
      </c>
      <c r="I43" s="96">
        <v>0</v>
      </c>
      <c r="J43" s="96">
        <v>0</v>
      </c>
      <c r="K43" s="96">
        <v>0</v>
      </c>
      <c r="L43" s="96">
        <v>0</v>
      </c>
      <c r="M43" s="96">
        <v>1</v>
      </c>
      <c r="N43" s="96">
        <v>2</v>
      </c>
      <c r="O43" s="96">
        <v>2</v>
      </c>
      <c r="P43" s="96">
        <v>0</v>
      </c>
      <c r="Q43" s="96">
        <v>0</v>
      </c>
      <c r="R43" s="96">
        <v>0</v>
      </c>
      <c r="S43" s="96">
        <v>0</v>
      </c>
      <c r="T43" s="96">
        <v>0</v>
      </c>
      <c r="U43" s="96" t="s">
        <v>445</v>
      </c>
      <c r="V43" s="96">
        <v>1</v>
      </c>
      <c r="W43" s="96">
        <v>0</v>
      </c>
      <c r="X43" s="96">
        <v>0</v>
      </c>
    </row>
    <row r="44" spans="1:24" customFormat="1" x14ac:dyDescent="0.3">
      <c r="A44" s="95" t="s">
        <v>1279</v>
      </c>
      <c r="B44" s="101"/>
      <c r="C44" s="12"/>
      <c r="D44" s="12" t="s">
        <v>470</v>
      </c>
      <c r="E44" s="39">
        <v>0.13750000000000001</v>
      </c>
      <c r="F44" s="39">
        <v>0.19354838709677399</v>
      </c>
      <c r="G44" s="39">
        <v>0</v>
      </c>
      <c r="H44" s="39">
        <v>0</v>
      </c>
      <c r="I44" s="39">
        <v>0.33333333333333298</v>
      </c>
      <c r="J44" s="39">
        <v>0.2</v>
      </c>
      <c r="K44" s="39">
        <v>0.33333333333333298</v>
      </c>
      <c r="L44" s="39" t="s">
        <v>445</v>
      </c>
      <c r="M44" s="39" t="s">
        <v>445</v>
      </c>
      <c r="N44" s="39">
        <v>0.14285714285714299</v>
      </c>
      <c r="O44" s="39">
        <v>0.14285714285714299</v>
      </c>
      <c r="P44" s="39">
        <v>0.5</v>
      </c>
      <c r="Q44" s="39">
        <v>0</v>
      </c>
      <c r="R44" s="39">
        <v>0</v>
      </c>
      <c r="S44" s="39">
        <v>0.14285714285714299</v>
      </c>
      <c r="T44" s="39">
        <v>0</v>
      </c>
      <c r="U44" s="39">
        <v>0</v>
      </c>
      <c r="V44" s="39">
        <v>0</v>
      </c>
      <c r="W44" s="39">
        <v>0.5</v>
      </c>
      <c r="X44" s="39" t="s">
        <v>445</v>
      </c>
    </row>
    <row r="45" spans="1:24" customFormat="1" x14ac:dyDescent="0.3">
      <c r="A45" s="95" t="s">
        <v>1279</v>
      </c>
      <c r="B45" s="101"/>
      <c r="C45" s="12"/>
      <c r="D45" s="12" t="s">
        <v>471</v>
      </c>
      <c r="E45" s="96">
        <v>11</v>
      </c>
      <c r="F45" s="96">
        <v>6</v>
      </c>
      <c r="G45" s="96">
        <v>0</v>
      </c>
      <c r="H45" s="96">
        <v>0</v>
      </c>
      <c r="I45" s="96">
        <v>4</v>
      </c>
      <c r="J45" s="96">
        <v>1</v>
      </c>
      <c r="K45" s="96">
        <v>1</v>
      </c>
      <c r="L45" s="96" t="s">
        <v>445</v>
      </c>
      <c r="M45" s="96" t="s">
        <v>445</v>
      </c>
      <c r="N45" s="96">
        <v>1</v>
      </c>
      <c r="O45" s="96">
        <v>1</v>
      </c>
      <c r="P45" s="96">
        <v>1</v>
      </c>
      <c r="Q45" s="96">
        <v>0</v>
      </c>
      <c r="R45" s="96">
        <v>0</v>
      </c>
      <c r="S45" s="96">
        <v>1</v>
      </c>
      <c r="T45" s="96">
        <v>0</v>
      </c>
      <c r="U45" s="96">
        <v>0</v>
      </c>
      <c r="V45" s="96">
        <v>0</v>
      </c>
      <c r="W45" s="96">
        <v>1</v>
      </c>
      <c r="X45" s="96" t="s">
        <v>445</v>
      </c>
    </row>
    <row r="46" spans="1:24" customFormat="1" x14ac:dyDescent="0.3">
      <c r="A46" s="95" t="s">
        <v>1280</v>
      </c>
      <c r="B46" s="101"/>
      <c r="C46" s="12"/>
      <c r="D46" s="12" t="s">
        <v>470</v>
      </c>
      <c r="E46" s="39">
        <v>9.6774193548387094E-2</v>
      </c>
      <c r="F46" s="39">
        <v>8.1081081081081099E-2</v>
      </c>
      <c r="G46" s="39">
        <v>6.25E-2</v>
      </c>
      <c r="H46" s="39">
        <v>8.3333333333333301E-2</v>
      </c>
      <c r="I46" s="39">
        <v>0.14285714285714299</v>
      </c>
      <c r="J46" s="39">
        <v>0</v>
      </c>
      <c r="K46" s="39">
        <v>1</v>
      </c>
      <c r="L46" s="39">
        <v>0.4</v>
      </c>
      <c r="M46" s="39" t="s">
        <v>445</v>
      </c>
      <c r="N46" s="39">
        <v>0</v>
      </c>
      <c r="O46" s="39">
        <v>0</v>
      </c>
      <c r="P46" s="39" t="s">
        <v>445</v>
      </c>
      <c r="Q46" s="39">
        <v>0</v>
      </c>
      <c r="R46" s="39">
        <v>0</v>
      </c>
      <c r="S46" s="39">
        <v>0</v>
      </c>
      <c r="T46" s="39">
        <v>0</v>
      </c>
      <c r="U46" s="39">
        <v>0.5</v>
      </c>
      <c r="V46" s="39">
        <v>0.33333333333333298</v>
      </c>
      <c r="W46" s="39">
        <v>0.16666666666666699</v>
      </c>
      <c r="X46" s="39" t="s">
        <v>445</v>
      </c>
    </row>
    <row r="47" spans="1:24" customFormat="1" x14ac:dyDescent="0.3">
      <c r="A47" s="95" t="s">
        <v>1280</v>
      </c>
      <c r="B47" s="101"/>
      <c r="C47" s="12"/>
      <c r="D47" s="12" t="s">
        <v>471</v>
      </c>
      <c r="E47" s="96">
        <v>9</v>
      </c>
      <c r="F47" s="96">
        <v>3</v>
      </c>
      <c r="G47" s="96">
        <v>1</v>
      </c>
      <c r="H47" s="96">
        <v>1</v>
      </c>
      <c r="I47" s="96">
        <v>2</v>
      </c>
      <c r="J47" s="96">
        <v>0</v>
      </c>
      <c r="K47" s="96">
        <v>1</v>
      </c>
      <c r="L47" s="96">
        <v>2</v>
      </c>
      <c r="M47" s="96" t="s">
        <v>445</v>
      </c>
      <c r="N47" s="96">
        <v>0</v>
      </c>
      <c r="O47" s="96">
        <v>0</v>
      </c>
      <c r="P47" s="96" t="s">
        <v>445</v>
      </c>
      <c r="Q47" s="96">
        <v>0</v>
      </c>
      <c r="R47" s="96">
        <v>0</v>
      </c>
      <c r="S47" s="96">
        <v>0</v>
      </c>
      <c r="T47" s="96">
        <v>0</v>
      </c>
      <c r="U47" s="96">
        <v>1</v>
      </c>
      <c r="V47" s="96">
        <v>1</v>
      </c>
      <c r="W47" s="96">
        <v>1</v>
      </c>
      <c r="X47" s="96" t="s">
        <v>445</v>
      </c>
    </row>
    <row r="48" spans="1:24" customFormat="1" x14ac:dyDescent="0.3">
      <c r="A48" s="101" t="s">
        <v>1270</v>
      </c>
      <c r="B48" s="101" t="s">
        <v>1271</v>
      </c>
      <c r="C48" s="12"/>
      <c r="D48" s="12" t="s">
        <v>1272</v>
      </c>
      <c r="E48" s="37">
        <v>0.95121951219512191</v>
      </c>
      <c r="F48" s="37">
        <v>0.91981132075471694</v>
      </c>
      <c r="G48" s="37">
        <v>0.97619047619047616</v>
      </c>
      <c r="H48" s="37">
        <v>0.98571428571428577</v>
      </c>
      <c r="I48" s="37">
        <v>0.92045454545454541</v>
      </c>
      <c r="J48" s="23">
        <v>24</v>
      </c>
      <c r="K48" s="23">
        <v>18</v>
      </c>
      <c r="L48" s="23">
        <v>9</v>
      </c>
      <c r="M48" s="23">
        <v>10</v>
      </c>
      <c r="N48" s="37">
        <v>0.95454545454545459</v>
      </c>
      <c r="O48" s="37">
        <v>0.88372093023255816</v>
      </c>
      <c r="P48" s="23">
        <v>8</v>
      </c>
      <c r="Q48" s="37">
        <v>1</v>
      </c>
      <c r="R48" s="37">
        <v>1</v>
      </c>
      <c r="S48" s="37">
        <v>0.98148148148148151</v>
      </c>
      <c r="T48" s="37">
        <v>1</v>
      </c>
      <c r="U48" s="23">
        <v>7</v>
      </c>
      <c r="V48" s="23">
        <v>20</v>
      </c>
      <c r="W48" s="23">
        <v>26</v>
      </c>
      <c r="X48" s="23">
        <v>2</v>
      </c>
    </row>
    <row r="49" spans="1:24" customFormat="1" x14ac:dyDescent="0.3">
      <c r="A49" s="101"/>
      <c r="B49" s="101"/>
      <c r="C49" s="12"/>
      <c r="D49" s="12" t="s">
        <v>1273</v>
      </c>
      <c r="E49" s="37">
        <v>4.878048780487805E-2</v>
      </c>
      <c r="F49" s="37">
        <v>8.0188679245283015E-2</v>
      </c>
      <c r="G49" s="37">
        <v>2.3809523809523808E-2</v>
      </c>
      <c r="H49" s="37">
        <v>1.4285714285714285E-2</v>
      </c>
      <c r="I49" s="37">
        <v>7.9545454545454544E-2</v>
      </c>
      <c r="J49" s="23">
        <v>1</v>
      </c>
      <c r="K49" s="23">
        <v>2</v>
      </c>
      <c r="L49" s="23">
        <v>2</v>
      </c>
      <c r="M49" s="23">
        <v>3</v>
      </c>
      <c r="N49" s="37">
        <v>4.5454545454545456E-2</v>
      </c>
      <c r="O49" s="37">
        <v>0.11627906976744186</v>
      </c>
      <c r="P49" s="23">
        <v>2</v>
      </c>
      <c r="Q49" s="37">
        <v>0</v>
      </c>
      <c r="R49" s="37">
        <v>0</v>
      </c>
      <c r="S49" s="37">
        <v>1.8518518518518517E-2</v>
      </c>
      <c r="T49" s="37">
        <v>0</v>
      </c>
      <c r="U49" s="23">
        <v>1</v>
      </c>
      <c r="V49" s="23">
        <v>2</v>
      </c>
      <c r="W49" s="23">
        <v>3</v>
      </c>
      <c r="X49" s="23"/>
    </row>
    <row r="50" spans="1:24" s="12" customFormat="1" ht="15.75" customHeight="1" x14ac:dyDescent="0.3">
      <c r="A50" s="101" t="s">
        <v>165</v>
      </c>
      <c r="B50" s="101" t="s">
        <v>166</v>
      </c>
      <c r="C50" s="12" t="s">
        <v>118</v>
      </c>
      <c r="D50" s="12" t="s">
        <v>619</v>
      </c>
      <c r="E50" s="37">
        <v>0.86259541984732802</v>
      </c>
      <c r="F50" s="37">
        <v>0.85436893203883502</v>
      </c>
      <c r="G50" s="37">
        <v>0.86666666666666703</v>
      </c>
      <c r="H50" s="37">
        <v>0.98387096774193594</v>
      </c>
      <c r="I50" s="37">
        <v>0.89473684210526305</v>
      </c>
      <c r="J50" s="12">
        <v>25</v>
      </c>
      <c r="K50" s="21">
        <v>3.6363636363636402</v>
      </c>
      <c r="L50" s="21">
        <v>9.1666666666666643</v>
      </c>
      <c r="M50" s="21">
        <v>4.3333333333333286</v>
      </c>
      <c r="N50" s="37">
        <v>0.96</v>
      </c>
      <c r="O50" s="37">
        <v>1</v>
      </c>
      <c r="P50" s="12">
        <v>5</v>
      </c>
      <c r="Q50" s="37">
        <v>1</v>
      </c>
      <c r="R50" s="37">
        <v>1</v>
      </c>
      <c r="S50" s="37">
        <v>0.75</v>
      </c>
      <c r="T50" s="37">
        <v>1</v>
      </c>
      <c r="U50" s="21">
        <v>1.3333333333333359</v>
      </c>
      <c r="V50" s="21">
        <v>16.5</v>
      </c>
      <c r="W50" s="21">
        <v>17.722222222222221</v>
      </c>
      <c r="X50" s="12">
        <v>2</v>
      </c>
    </row>
    <row r="51" spans="1:24" s="12" customFormat="1" x14ac:dyDescent="0.3">
      <c r="A51" s="101"/>
      <c r="B51" s="101"/>
      <c r="C51" s="12" t="s">
        <v>153</v>
      </c>
      <c r="D51" s="12" t="s">
        <v>624</v>
      </c>
      <c r="E51" s="37">
        <v>5.7251908396946598E-2</v>
      </c>
      <c r="F51" s="37">
        <v>5.8252427184466E-2</v>
      </c>
      <c r="G51" s="37">
        <v>0</v>
      </c>
      <c r="H51" s="37">
        <v>0</v>
      </c>
      <c r="I51" s="37">
        <v>1.7543859649122799E-2</v>
      </c>
      <c r="J51" s="12">
        <v>0</v>
      </c>
      <c r="K51" s="21">
        <v>3.6363636363636402</v>
      </c>
      <c r="L51" s="12">
        <v>0</v>
      </c>
      <c r="M51" s="12">
        <v>0</v>
      </c>
      <c r="N51" s="37">
        <v>0</v>
      </c>
      <c r="O51" s="37">
        <v>0</v>
      </c>
      <c r="P51" s="12">
        <v>0</v>
      </c>
      <c r="Q51" s="37">
        <v>0</v>
      </c>
      <c r="R51" s="37">
        <v>0</v>
      </c>
      <c r="S51" s="37">
        <v>0.25</v>
      </c>
      <c r="T51" s="37">
        <v>0</v>
      </c>
      <c r="U51" s="21">
        <v>6.6666666666666643</v>
      </c>
      <c r="V51" s="21">
        <v>5.5</v>
      </c>
      <c r="W51" s="21">
        <v>8.0555555555555625</v>
      </c>
      <c r="X51" s="12">
        <v>0</v>
      </c>
    </row>
    <row r="52" spans="1:24" s="12" customFormat="1" x14ac:dyDescent="0.3">
      <c r="A52" s="101"/>
      <c r="B52" s="101"/>
      <c r="C52" s="12" t="s">
        <v>13</v>
      </c>
      <c r="D52" s="12" t="s">
        <v>628</v>
      </c>
      <c r="E52" s="37">
        <v>5.7251908396946598E-2</v>
      </c>
      <c r="F52" s="37">
        <v>5.8252427184466E-2</v>
      </c>
      <c r="G52" s="37">
        <v>6.6666666666666693E-2</v>
      </c>
      <c r="H52" s="37">
        <v>1.6129032258064498E-2</v>
      </c>
      <c r="I52" s="37">
        <v>7.0175438596491196E-2</v>
      </c>
      <c r="J52" s="12">
        <v>0</v>
      </c>
      <c r="K52" s="21">
        <v>9.0909090909091006</v>
      </c>
      <c r="L52" s="12">
        <v>0</v>
      </c>
      <c r="M52" s="12">
        <v>0</v>
      </c>
      <c r="N52" s="37">
        <v>0.04</v>
      </c>
      <c r="O52" s="37">
        <v>0</v>
      </c>
      <c r="P52" s="12">
        <v>5</v>
      </c>
      <c r="Q52" s="37">
        <v>0</v>
      </c>
      <c r="R52" s="37">
        <v>0</v>
      </c>
      <c r="S52" s="37">
        <v>0</v>
      </c>
      <c r="T52" s="37">
        <v>0</v>
      </c>
      <c r="U52" s="12">
        <v>0</v>
      </c>
      <c r="V52" s="12">
        <v>0</v>
      </c>
      <c r="W52" s="21">
        <v>3.2222222222222188</v>
      </c>
      <c r="X52" s="12">
        <v>0</v>
      </c>
    </row>
    <row r="53" spans="1:24" s="12" customFormat="1" x14ac:dyDescent="0.3">
      <c r="A53" s="101"/>
      <c r="B53" s="101"/>
      <c r="C53" s="12" t="s">
        <v>154</v>
      </c>
      <c r="D53" s="12" t="s">
        <v>620</v>
      </c>
      <c r="E53" s="37">
        <v>2.2900763358778602E-2</v>
      </c>
      <c r="F53" s="37">
        <v>2.9126213592233E-2</v>
      </c>
      <c r="G53" s="37">
        <v>6.6666666666666693E-2</v>
      </c>
      <c r="H53" s="37">
        <v>0</v>
      </c>
      <c r="I53" s="37">
        <v>1.7543859649122799E-2</v>
      </c>
      <c r="J53" s="12">
        <v>0</v>
      </c>
      <c r="K53" s="21">
        <v>3.6363636363636402</v>
      </c>
      <c r="L53" s="21">
        <v>1.8333333333333368</v>
      </c>
      <c r="M53" s="21">
        <v>8.6666666666666714</v>
      </c>
      <c r="N53" s="37">
        <v>0</v>
      </c>
      <c r="O53" s="37">
        <v>0</v>
      </c>
      <c r="P53" s="12">
        <v>0</v>
      </c>
      <c r="Q53" s="37">
        <v>0</v>
      </c>
      <c r="R53" s="37">
        <v>0</v>
      </c>
      <c r="S53" s="37">
        <v>0</v>
      </c>
      <c r="T53" s="37">
        <v>0</v>
      </c>
      <c r="U53" s="12">
        <v>0</v>
      </c>
      <c r="V53" s="12">
        <v>0</v>
      </c>
      <c r="W53" s="12">
        <v>0</v>
      </c>
      <c r="X53" s="12">
        <v>0</v>
      </c>
    </row>
    <row r="54" spans="1:24" s="12" customFormat="1" ht="18" customHeight="1" x14ac:dyDescent="0.3">
      <c r="A54" s="101" t="s">
        <v>167</v>
      </c>
      <c r="B54" s="101" t="s">
        <v>168</v>
      </c>
      <c r="C54" s="12" t="s">
        <v>169</v>
      </c>
      <c r="D54" s="12" t="s">
        <v>892</v>
      </c>
      <c r="E54" s="37">
        <v>0.485185185185185</v>
      </c>
      <c r="F54" s="37">
        <v>0.52873563218390796</v>
      </c>
      <c r="G54" s="37">
        <v>0.298969072164948</v>
      </c>
      <c r="H54" s="37">
        <v>0.70370370370370394</v>
      </c>
      <c r="I54" s="37">
        <v>0.47692307692307701</v>
      </c>
      <c r="J54" s="21">
        <v>11.363636363636376</v>
      </c>
      <c r="K54" s="12">
        <v>12.5</v>
      </c>
      <c r="L54" s="12">
        <v>4.125</v>
      </c>
      <c r="M54" s="12">
        <v>4.0000000000000036</v>
      </c>
      <c r="N54" s="37">
        <v>0.33333333333333298</v>
      </c>
      <c r="O54" s="37">
        <v>0.45454545454545503</v>
      </c>
      <c r="P54" s="21">
        <v>8.5714285714285694</v>
      </c>
      <c r="Q54" s="37">
        <v>0.487179487179487</v>
      </c>
      <c r="R54" s="37">
        <v>0.56818181818181801</v>
      </c>
      <c r="S54" s="37">
        <v>0.231884057971014</v>
      </c>
      <c r="T54" s="37">
        <v>0.5</v>
      </c>
      <c r="U54" s="21">
        <v>5.7142857142857117</v>
      </c>
      <c r="V54" s="21">
        <v>14.235294117647065</v>
      </c>
      <c r="W54" s="12">
        <v>20.88</v>
      </c>
      <c r="X54" s="12">
        <v>1</v>
      </c>
    </row>
    <row r="55" spans="1:24" s="12" customFormat="1" x14ac:dyDescent="0.3">
      <c r="A55" s="101"/>
      <c r="B55" s="101"/>
      <c r="C55" s="12" t="s">
        <v>13</v>
      </c>
      <c r="D55" s="12" t="s">
        <v>628</v>
      </c>
      <c r="E55" s="37">
        <v>7.4074074074074098E-2</v>
      </c>
      <c r="F55" s="37">
        <v>2.8735632183908E-2</v>
      </c>
      <c r="G55" s="37">
        <v>0.123711340206186</v>
      </c>
      <c r="H55" s="37">
        <v>3.7037037037037E-2</v>
      </c>
      <c r="I55" s="37">
        <v>4.6153846153846205E-2</v>
      </c>
      <c r="J55" s="21">
        <v>3.4090909090908998</v>
      </c>
      <c r="K55" s="12">
        <v>1.25</v>
      </c>
      <c r="L55" s="12">
        <v>0</v>
      </c>
      <c r="M55" s="12">
        <v>0.99999999999999967</v>
      </c>
      <c r="N55" s="37">
        <v>0.12280701754385999</v>
      </c>
      <c r="O55" s="37">
        <v>9.0909090909090898E-2</v>
      </c>
      <c r="P55" s="21">
        <v>1.4285714285714302</v>
      </c>
      <c r="Q55" s="37">
        <v>7.69230769230769E-2</v>
      </c>
      <c r="R55" s="37">
        <v>0</v>
      </c>
      <c r="S55" s="37">
        <v>0.173913043478261</v>
      </c>
      <c r="T55" s="37">
        <v>6.451612903225809E-2</v>
      </c>
      <c r="U55" s="12">
        <v>0</v>
      </c>
      <c r="V55" s="12">
        <v>0</v>
      </c>
      <c r="W55" s="12">
        <v>0</v>
      </c>
      <c r="X55" s="12">
        <v>0</v>
      </c>
    </row>
    <row r="56" spans="1:24" s="12" customFormat="1" x14ac:dyDescent="0.3">
      <c r="A56" s="101"/>
      <c r="B56" s="101"/>
      <c r="C56" s="12" t="s">
        <v>12</v>
      </c>
      <c r="D56" s="12" t="s">
        <v>638</v>
      </c>
      <c r="E56" s="37">
        <v>2.5925925925925897E-2</v>
      </c>
      <c r="F56" s="37">
        <v>2.2988505747126398E-2</v>
      </c>
      <c r="G56" s="37">
        <v>4.1237113402061897E-2</v>
      </c>
      <c r="H56" s="37">
        <v>0</v>
      </c>
      <c r="I56" s="37">
        <v>0</v>
      </c>
      <c r="J56" s="12">
        <v>0</v>
      </c>
      <c r="K56" s="12">
        <v>2.5</v>
      </c>
      <c r="L56" s="12">
        <v>0</v>
      </c>
      <c r="M56" s="12">
        <v>0</v>
      </c>
      <c r="N56" s="37">
        <v>1.7543859649122799E-2</v>
      </c>
      <c r="O56" s="37">
        <v>3.0303030303030297E-2</v>
      </c>
      <c r="P56" s="12">
        <v>0</v>
      </c>
      <c r="Q56" s="37">
        <v>0.102564102564103</v>
      </c>
      <c r="R56" s="37">
        <v>2.2727272727272697E-2</v>
      </c>
      <c r="S56" s="37">
        <v>2.8985507246376798E-2</v>
      </c>
      <c r="T56" s="37">
        <v>1.6129032258064498E-2</v>
      </c>
      <c r="U56" s="12">
        <v>0</v>
      </c>
      <c r="V56" s="21">
        <v>1.2941176470588234</v>
      </c>
      <c r="W56" s="12">
        <v>0</v>
      </c>
      <c r="X56" s="12">
        <v>1</v>
      </c>
    </row>
    <row r="57" spans="1:24" s="12" customFormat="1" x14ac:dyDescent="0.3">
      <c r="A57" s="101"/>
      <c r="B57" s="101"/>
      <c r="C57" s="12" t="s">
        <v>14</v>
      </c>
      <c r="D57" s="12" t="s">
        <v>624</v>
      </c>
      <c r="E57" s="37">
        <v>3.7037037037037E-2</v>
      </c>
      <c r="F57" s="37">
        <v>4.0229885057471299E-2</v>
      </c>
      <c r="G57" s="37">
        <v>0.11340206185567001</v>
      </c>
      <c r="H57" s="37">
        <v>0</v>
      </c>
      <c r="I57" s="37">
        <v>6.15384615384615E-2</v>
      </c>
      <c r="J57" s="12">
        <v>0</v>
      </c>
      <c r="K57" s="12">
        <v>0</v>
      </c>
      <c r="L57" s="12">
        <v>0</v>
      </c>
      <c r="M57" s="12">
        <v>0.99999999999999967</v>
      </c>
      <c r="N57" s="37">
        <v>3.5087719298245598E-2</v>
      </c>
      <c r="O57" s="37">
        <v>0</v>
      </c>
      <c r="P57" s="12">
        <v>0</v>
      </c>
      <c r="Q57" s="37">
        <v>2.5641025641025599E-2</v>
      </c>
      <c r="R57" s="37">
        <v>0</v>
      </c>
      <c r="S57" s="37">
        <v>0.15942028985507201</v>
      </c>
      <c r="T57" s="37">
        <v>0</v>
      </c>
      <c r="U57" s="12">
        <v>0</v>
      </c>
      <c r="V57" s="12">
        <v>0</v>
      </c>
      <c r="W57" s="12">
        <v>1.1599999999999999</v>
      </c>
      <c r="X57" s="12">
        <v>0</v>
      </c>
    </row>
    <row r="58" spans="1:24" s="12" customFormat="1" x14ac:dyDescent="0.3">
      <c r="A58" s="101"/>
      <c r="B58" s="101"/>
      <c r="C58" s="12" t="s">
        <v>170</v>
      </c>
      <c r="D58" s="12" t="s">
        <v>893</v>
      </c>
      <c r="E58" s="37">
        <v>9.2592592592592605E-3</v>
      </c>
      <c r="F58" s="37">
        <v>1.72413793103448E-2</v>
      </c>
      <c r="G58" s="37">
        <v>0</v>
      </c>
      <c r="H58" s="37">
        <v>3.7037037037037E-2</v>
      </c>
      <c r="I58" s="37">
        <v>0</v>
      </c>
      <c r="J58" s="12">
        <v>0</v>
      </c>
      <c r="K58" s="12">
        <v>0</v>
      </c>
      <c r="L58" s="12">
        <v>0</v>
      </c>
      <c r="M58" s="12">
        <v>0</v>
      </c>
      <c r="N58" s="37">
        <v>3.5087719298245598E-2</v>
      </c>
      <c r="O58" s="37">
        <v>0</v>
      </c>
      <c r="P58" s="12">
        <v>0</v>
      </c>
      <c r="Q58" s="37">
        <v>0</v>
      </c>
      <c r="R58" s="37">
        <v>2.2727272727272697E-2</v>
      </c>
      <c r="S58" s="37">
        <v>0</v>
      </c>
      <c r="T58" s="37">
        <v>0</v>
      </c>
      <c r="U58" s="12">
        <v>0</v>
      </c>
      <c r="V58" s="12">
        <v>0</v>
      </c>
      <c r="W58" s="12">
        <v>0</v>
      </c>
      <c r="X58" s="12">
        <v>0</v>
      </c>
    </row>
    <row r="59" spans="1:24" s="12" customFormat="1" x14ac:dyDescent="0.3">
      <c r="A59" s="101"/>
      <c r="B59" s="101"/>
      <c r="C59" s="12" t="s">
        <v>171</v>
      </c>
      <c r="D59" s="12" t="s">
        <v>894</v>
      </c>
      <c r="E59" s="37">
        <v>2.7777777777777801E-2</v>
      </c>
      <c r="F59" s="37">
        <v>2.8735632183908E-2</v>
      </c>
      <c r="G59" s="37">
        <v>5.1546391752577296E-2</v>
      </c>
      <c r="H59" s="37">
        <v>0</v>
      </c>
      <c r="I59" s="37">
        <v>3.0769230769230802E-2</v>
      </c>
      <c r="J59" s="21">
        <v>1.1363636363636376</v>
      </c>
      <c r="K59" s="12">
        <v>0</v>
      </c>
      <c r="L59" s="12">
        <v>2.75</v>
      </c>
      <c r="M59" s="12">
        <v>0</v>
      </c>
      <c r="N59" s="37">
        <v>0.10526315789473699</v>
      </c>
      <c r="O59" s="37">
        <v>3.0303030303030297E-2</v>
      </c>
      <c r="P59" s="12">
        <v>0</v>
      </c>
      <c r="Q59" s="37">
        <v>0</v>
      </c>
      <c r="R59" s="37">
        <v>2.2727272727272697E-2</v>
      </c>
      <c r="S59" s="37">
        <v>2.8985507246376798E-2</v>
      </c>
      <c r="T59" s="37">
        <v>0</v>
      </c>
      <c r="U59" s="12">
        <v>0</v>
      </c>
      <c r="V59" s="12">
        <v>0</v>
      </c>
      <c r="W59" s="12">
        <v>0</v>
      </c>
      <c r="X59" s="12">
        <v>0</v>
      </c>
    </row>
    <row r="60" spans="1:24" s="12" customFormat="1" x14ac:dyDescent="0.3">
      <c r="A60" s="101"/>
      <c r="B60" s="101"/>
      <c r="C60" s="12" t="s">
        <v>172</v>
      </c>
      <c r="D60" s="12" t="s">
        <v>895</v>
      </c>
      <c r="E60" s="37">
        <v>0.10740740740740699</v>
      </c>
      <c r="F60" s="37">
        <v>0.114942528735632</v>
      </c>
      <c r="G60" s="37">
        <v>0.134020618556701</v>
      </c>
      <c r="H60" s="37">
        <v>0.12962962962962998</v>
      </c>
      <c r="I60" s="37">
        <v>7.69230769230769E-2</v>
      </c>
      <c r="J60" s="21">
        <v>5.6818181818181754</v>
      </c>
      <c r="K60" s="12">
        <v>2.5</v>
      </c>
      <c r="L60" s="21">
        <v>1.375</v>
      </c>
      <c r="M60" s="12">
        <v>0.99999999999999967</v>
      </c>
      <c r="N60" s="37">
        <v>5.2631578947368397E-2</v>
      </c>
      <c r="O60" s="37">
        <v>0.21212121212121202</v>
      </c>
      <c r="P60" s="12">
        <v>0</v>
      </c>
      <c r="Q60" s="37">
        <v>5.1282051282051301E-2</v>
      </c>
      <c r="R60" s="37">
        <v>4.5454545454545504E-2</v>
      </c>
      <c r="S60" s="37">
        <v>0.20289855072463803</v>
      </c>
      <c r="T60" s="37">
        <v>8.0645161290322592E-2</v>
      </c>
      <c r="U60" s="12">
        <v>0</v>
      </c>
      <c r="V60" s="21">
        <v>2.5882352941176379</v>
      </c>
      <c r="W60" s="12">
        <v>2.3199999999999998</v>
      </c>
      <c r="X60" s="12">
        <v>0</v>
      </c>
    </row>
    <row r="61" spans="1:24" s="12" customFormat="1" x14ac:dyDescent="0.3">
      <c r="A61" s="101"/>
      <c r="B61" s="101"/>
      <c r="C61" s="12" t="s">
        <v>173</v>
      </c>
      <c r="D61" s="12" t="s">
        <v>896</v>
      </c>
      <c r="E61" s="37">
        <v>1.85185185185185E-2</v>
      </c>
      <c r="F61" s="37">
        <v>2.2988505747126398E-2</v>
      </c>
      <c r="G61" s="37">
        <v>0</v>
      </c>
      <c r="H61" s="37">
        <v>1.85185185185185E-2</v>
      </c>
      <c r="I61" s="37">
        <v>0</v>
      </c>
      <c r="J61" s="12">
        <v>0</v>
      </c>
      <c r="K61" s="12">
        <v>1.25</v>
      </c>
      <c r="L61" s="12">
        <v>0</v>
      </c>
      <c r="M61" s="12">
        <v>0</v>
      </c>
      <c r="N61" s="37">
        <v>0</v>
      </c>
      <c r="O61" s="37">
        <v>6.0606060606060594E-2</v>
      </c>
      <c r="P61" s="12">
        <v>0</v>
      </c>
      <c r="Q61" s="37">
        <v>5.1282051282051301E-2</v>
      </c>
      <c r="R61" s="37">
        <v>4.5454545454545504E-2</v>
      </c>
      <c r="S61" s="37">
        <v>0</v>
      </c>
      <c r="T61" s="37">
        <v>3.2258064516128997E-2</v>
      </c>
      <c r="U61" s="12">
        <v>0</v>
      </c>
      <c r="V61" s="12">
        <v>0</v>
      </c>
      <c r="W61" s="12">
        <v>0</v>
      </c>
      <c r="X61" s="12">
        <v>0</v>
      </c>
    </row>
    <row r="62" spans="1:24" s="12" customFormat="1" x14ac:dyDescent="0.3">
      <c r="A62" s="101"/>
      <c r="B62" s="101"/>
      <c r="C62" s="12" t="s">
        <v>174</v>
      </c>
      <c r="D62" s="12" t="s">
        <v>897</v>
      </c>
      <c r="E62" s="37">
        <v>3.5185185185185201E-2</v>
      </c>
      <c r="F62" s="37">
        <v>5.1724137931034503E-2</v>
      </c>
      <c r="G62" s="37">
        <v>6.1855670103092807E-2</v>
      </c>
      <c r="H62" s="37">
        <v>5.5555555555555601E-2</v>
      </c>
      <c r="I62" s="37">
        <v>3.0769230769230802E-2</v>
      </c>
      <c r="J62" s="12">
        <v>0</v>
      </c>
      <c r="K62" s="12">
        <v>0</v>
      </c>
      <c r="L62" s="12">
        <v>0</v>
      </c>
      <c r="M62" s="12">
        <v>5.0000000000000053</v>
      </c>
      <c r="N62" s="37">
        <v>1.7543859649122799E-2</v>
      </c>
      <c r="O62" s="37">
        <v>0</v>
      </c>
      <c r="P62" s="12">
        <v>0</v>
      </c>
      <c r="Q62" s="37">
        <v>2.5641025641025599E-2</v>
      </c>
      <c r="R62" s="37">
        <v>0</v>
      </c>
      <c r="S62" s="37">
        <v>5.7971014492753596E-2</v>
      </c>
      <c r="T62" s="37">
        <v>3.2258064516128997E-2</v>
      </c>
      <c r="U62" s="12">
        <v>0</v>
      </c>
      <c r="V62" s="12">
        <v>0</v>
      </c>
      <c r="W62" s="12">
        <v>1.1599999999999999</v>
      </c>
      <c r="X62" s="12">
        <v>0</v>
      </c>
    </row>
    <row r="63" spans="1:24" s="12" customFormat="1" x14ac:dyDescent="0.3">
      <c r="A63" s="101"/>
      <c r="B63" s="101"/>
      <c r="C63" s="12" t="s">
        <v>175</v>
      </c>
      <c r="D63" s="12" t="s">
        <v>898</v>
      </c>
      <c r="E63" s="37">
        <v>0.11851851851851899</v>
      </c>
      <c r="F63" s="37">
        <v>6.8965517241379296E-2</v>
      </c>
      <c r="G63" s="37">
        <v>0.123711340206186</v>
      </c>
      <c r="H63" s="37">
        <v>1.85185185185185E-2</v>
      </c>
      <c r="I63" s="37">
        <v>0.2</v>
      </c>
      <c r="J63" s="21">
        <v>1.1363636363636376</v>
      </c>
      <c r="K63" s="12">
        <v>0</v>
      </c>
      <c r="L63" s="12">
        <v>0</v>
      </c>
      <c r="M63" s="12">
        <v>0</v>
      </c>
      <c r="N63" s="37">
        <v>0.157894736842105</v>
      </c>
      <c r="O63" s="37">
        <v>3.0303030303030297E-2</v>
      </c>
      <c r="P63" s="12">
        <v>0</v>
      </c>
      <c r="Q63" s="37">
        <v>0.15384615384615399</v>
      </c>
      <c r="R63" s="37">
        <v>0.27272727272727298</v>
      </c>
      <c r="S63" s="37">
        <v>8.6956521739130391E-2</v>
      </c>
      <c r="T63" s="37">
        <v>0.16129032258064499</v>
      </c>
      <c r="U63" s="21">
        <v>1.1428571428571441</v>
      </c>
      <c r="V63" s="21">
        <v>3.8823529411764679</v>
      </c>
      <c r="W63" s="12">
        <v>1.1599999999999999</v>
      </c>
      <c r="X63" s="12">
        <v>0</v>
      </c>
    </row>
    <row r="64" spans="1:24" s="12" customFormat="1" x14ac:dyDescent="0.3">
      <c r="A64" s="101"/>
      <c r="B64" s="101"/>
      <c r="C64" s="12" t="s">
        <v>176</v>
      </c>
      <c r="D64" s="12" t="s">
        <v>899</v>
      </c>
      <c r="E64" s="37">
        <v>2.03703703703704E-2</v>
      </c>
      <c r="F64" s="37">
        <v>2.2988505747126398E-2</v>
      </c>
      <c r="G64" s="37">
        <v>1.03092783505155E-2</v>
      </c>
      <c r="H64" s="37">
        <v>0</v>
      </c>
      <c r="I64" s="37">
        <v>4.6153846153846205E-2</v>
      </c>
      <c r="J64" s="21">
        <v>1.1363636363636376</v>
      </c>
      <c r="K64" s="12">
        <v>0</v>
      </c>
      <c r="L64" s="12">
        <v>1.375</v>
      </c>
      <c r="M64" s="12">
        <v>0.99999999999999967</v>
      </c>
      <c r="N64" s="37">
        <v>7.0175438596491196E-2</v>
      </c>
      <c r="O64" s="37">
        <v>0</v>
      </c>
      <c r="P64" s="12">
        <v>0</v>
      </c>
      <c r="Q64" s="37">
        <v>0</v>
      </c>
      <c r="R64" s="37">
        <v>0</v>
      </c>
      <c r="S64" s="37">
        <v>0</v>
      </c>
      <c r="T64" s="37">
        <v>1.6129032258064498E-2</v>
      </c>
      <c r="U64" s="12">
        <v>0</v>
      </c>
      <c r="V64" s="12">
        <v>0</v>
      </c>
      <c r="W64" s="12">
        <v>0</v>
      </c>
      <c r="X64" s="12">
        <v>0</v>
      </c>
    </row>
    <row r="65" spans="1:24" s="12" customFormat="1" x14ac:dyDescent="0.3">
      <c r="A65" s="101"/>
      <c r="B65" s="101"/>
      <c r="C65" s="12" t="s">
        <v>177</v>
      </c>
      <c r="D65" s="12" t="s">
        <v>900</v>
      </c>
      <c r="E65" s="37">
        <v>5.5555555555555601E-3</v>
      </c>
      <c r="F65" s="37">
        <v>5.74712643678161E-3</v>
      </c>
      <c r="G65" s="37">
        <v>1.03092783505155E-2</v>
      </c>
      <c r="H65" s="37">
        <v>0</v>
      </c>
      <c r="I65" s="37">
        <v>0</v>
      </c>
      <c r="J65" s="21">
        <v>1.1363636363636376</v>
      </c>
      <c r="K65" s="12">
        <v>0</v>
      </c>
      <c r="L65" s="12">
        <v>1.375</v>
      </c>
      <c r="M65" s="12">
        <v>0</v>
      </c>
      <c r="N65" s="37">
        <v>0</v>
      </c>
      <c r="O65" s="37">
        <v>0</v>
      </c>
      <c r="P65" s="12">
        <v>0</v>
      </c>
      <c r="Q65" s="37">
        <v>0</v>
      </c>
      <c r="R65" s="37">
        <v>0</v>
      </c>
      <c r="S65" s="37">
        <v>0</v>
      </c>
      <c r="T65" s="37">
        <v>1.6129032258064498E-2</v>
      </c>
      <c r="U65" s="12">
        <v>0</v>
      </c>
      <c r="V65" s="12">
        <v>0</v>
      </c>
      <c r="W65" s="12">
        <v>0</v>
      </c>
      <c r="X65" s="12">
        <v>0</v>
      </c>
    </row>
    <row r="66" spans="1:24" s="12" customFormat="1" x14ac:dyDescent="0.3">
      <c r="A66" s="101"/>
      <c r="B66" s="101"/>
      <c r="C66" s="12" t="s">
        <v>178</v>
      </c>
      <c r="D66" s="12" t="s">
        <v>901</v>
      </c>
      <c r="E66" s="37">
        <v>2.03703703703704E-2</v>
      </c>
      <c r="F66" s="37">
        <v>1.72413793103448E-2</v>
      </c>
      <c r="G66" s="37">
        <v>2.06185567010309E-2</v>
      </c>
      <c r="H66" s="37">
        <v>0</v>
      </c>
      <c r="I66" s="37">
        <v>3.0769230769230802E-2</v>
      </c>
      <c r="J66" s="12">
        <v>0</v>
      </c>
      <c r="K66" s="12">
        <v>0</v>
      </c>
      <c r="L66" s="12">
        <v>0</v>
      </c>
      <c r="M66" s="12">
        <v>0</v>
      </c>
      <c r="N66" s="37">
        <v>1.7543859649122799E-2</v>
      </c>
      <c r="O66" s="37">
        <v>0</v>
      </c>
      <c r="P66" s="12">
        <v>0</v>
      </c>
      <c r="Q66" s="37">
        <v>0</v>
      </c>
      <c r="R66" s="37">
        <v>0</v>
      </c>
      <c r="S66" s="37">
        <v>1.4492753623188399E-2</v>
      </c>
      <c r="T66" s="37">
        <v>8.0645161290322592E-2</v>
      </c>
      <c r="U66" s="12">
        <v>0</v>
      </c>
      <c r="V66" s="12">
        <v>0</v>
      </c>
      <c r="W66" s="12">
        <v>2.3199999999999998</v>
      </c>
      <c r="X66" s="12">
        <v>0</v>
      </c>
    </row>
    <row r="67" spans="1:24" s="12" customFormat="1" x14ac:dyDescent="0.3">
      <c r="A67" s="101"/>
      <c r="B67" s="101"/>
      <c r="C67" s="12" t="s">
        <v>179</v>
      </c>
      <c r="D67" s="12" t="s">
        <v>902</v>
      </c>
      <c r="E67" s="37">
        <v>1.4814814814814802E-2</v>
      </c>
      <c r="F67" s="37">
        <v>2.8735632183908E-2</v>
      </c>
      <c r="G67" s="37">
        <v>1.03092783505155E-2</v>
      </c>
      <c r="H67" s="37">
        <v>0</v>
      </c>
      <c r="I67" s="37">
        <v>0</v>
      </c>
      <c r="J67" s="12">
        <v>0</v>
      </c>
      <c r="K67" s="12">
        <v>0</v>
      </c>
      <c r="L67" s="12">
        <v>0</v>
      </c>
      <c r="M67" s="12">
        <v>0</v>
      </c>
      <c r="N67" s="37">
        <v>3.5087719298245598E-2</v>
      </c>
      <c r="O67" s="37">
        <v>9.0909090909090898E-2</v>
      </c>
      <c r="P67" s="12">
        <v>0</v>
      </c>
      <c r="Q67" s="37">
        <v>2.5641025641025599E-2</v>
      </c>
      <c r="R67" s="37">
        <v>0</v>
      </c>
      <c r="S67" s="37">
        <v>1.4492753623188399E-2</v>
      </c>
      <c r="T67" s="37">
        <v>0</v>
      </c>
      <c r="U67" s="21">
        <v>1.1428571428571441</v>
      </c>
      <c r="V67" s="12">
        <v>0</v>
      </c>
      <c r="W67" s="12">
        <v>0</v>
      </c>
      <c r="X67" s="12">
        <v>0</v>
      </c>
    </row>
    <row r="68" spans="1:24" s="12" customFormat="1" ht="19.5" customHeight="1" x14ac:dyDescent="0.3">
      <c r="A68" s="101" t="s">
        <v>180</v>
      </c>
      <c r="B68" s="101" t="s">
        <v>181</v>
      </c>
      <c r="C68" s="12" t="s">
        <v>182</v>
      </c>
      <c r="D68" s="12" t="s">
        <v>903</v>
      </c>
      <c r="E68" s="37">
        <v>0.23480662983425402</v>
      </c>
      <c r="F68" s="37">
        <v>0.20338983050847501</v>
      </c>
      <c r="G68" s="37">
        <v>0.34375</v>
      </c>
      <c r="H68" s="37">
        <v>0.16666666666666699</v>
      </c>
      <c r="I68" s="37">
        <v>0.219512195121951</v>
      </c>
      <c r="J68" s="21">
        <v>7.1428571428571512</v>
      </c>
      <c r="K68" s="21">
        <v>3.6363636363636402</v>
      </c>
      <c r="L68" s="12">
        <v>0</v>
      </c>
      <c r="M68" s="21">
        <v>2.8888888888888857</v>
      </c>
      <c r="N68" s="37">
        <v>0.34090909090909099</v>
      </c>
      <c r="O68" s="37">
        <v>8.3333333333333301E-2</v>
      </c>
      <c r="P68" s="21">
        <v>3.3333333333333299</v>
      </c>
      <c r="Q68" s="37">
        <v>0.230769230769231</v>
      </c>
      <c r="R68" s="37">
        <v>0.3125</v>
      </c>
      <c r="S68" s="37">
        <v>0.28125</v>
      </c>
      <c r="T68" s="37">
        <v>0.232558139534884</v>
      </c>
      <c r="U68" s="12">
        <v>0</v>
      </c>
      <c r="V68" s="21">
        <v>3.1428571428571463</v>
      </c>
      <c r="W68" s="21">
        <v>11.27777777777778</v>
      </c>
      <c r="X68" s="12">
        <v>0</v>
      </c>
    </row>
    <row r="69" spans="1:24" s="12" customFormat="1" x14ac:dyDescent="0.3">
      <c r="A69" s="101"/>
      <c r="B69" s="101"/>
      <c r="C69" s="12" t="s">
        <v>183</v>
      </c>
      <c r="D69" s="12" t="s">
        <v>904</v>
      </c>
      <c r="E69" s="37">
        <v>3.5911602209944798E-2</v>
      </c>
      <c r="F69" s="37">
        <v>1.6949152542372902E-2</v>
      </c>
      <c r="G69" s="37">
        <v>3.125E-2</v>
      </c>
      <c r="H69" s="37">
        <v>2.7777777777777801E-2</v>
      </c>
      <c r="I69" s="37">
        <v>0</v>
      </c>
      <c r="J69" s="12">
        <v>0</v>
      </c>
      <c r="K69" s="12">
        <v>0</v>
      </c>
      <c r="L69" s="21">
        <v>1.375</v>
      </c>
      <c r="M69" s="12">
        <v>0</v>
      </c>
      <c r="N69" s="37">
        <v>9.0909090909090898E-2</v>
      </c>
      <c r="O69" s="37">
        <v>0</v>
      </c>
      <c r="P69" s="12">
        <v>0</v>
      </c>
      <c r="Q69" s="37">
        <v>0.11538461538461499</v>
      </c>
      <c r="R69" s="37">
        <v>3.125E-2</v>
      </c>
      <c r="S69" s="37">
        <v>3.125E-2</v>
      </c>
      <c r="T69" s="37">
        <v>2.32558139534884E-2</v>
      </c>
      <c r="U69" s="12">
        <v>0</v>
      </c>
      <c r="V69" s="12">
        <v>0</v>
      </c>
      <c r="W69" s="20">
        <v>1.6111111111111125</v>
      </c>
      <c r="X69" s="12">
        <v>0</v>
      </c>
    </row>
    <row r="70" spans="1:24" s="12" customFormat="1" x14ac:dyDescent="0.3">
      <c r="A70" s="101"/>
      <c r="B70" s="101"/>
      <c r="C70" s="12" t="s">
        <v>184</v>
      </c>
      <c r="D70" s="12" t="s">
        <v>905</v>
      </c>
      <c r="E70" s="37">
        <v>6.0773480662983402E-2</v>
      </c>
      <c r="F70" s="37">
        <v>4.2372881355932195E-2</v>
      </c>
      <c r="G70" s="37">
        <v>7.8125E-2</v>
      </c>
      <c r="H70" s="37">
        <v>2.7777777777777801E-2</v>
      </c>
      <c r="I70" s="37">
        <v>9.7560975609756101E-2</v>
      </c>
      <c r="J70" s="21">
        <v>5.3571428571428497</v>
      </c>
      <c r="K70" s="12">
        <v>0</v>
      </c>
      <c r="L70" s="12">
        <v>0</v>
      </c>
      <c r="M70" s="21">
        <v>4.3333333333333286</v>
      </c>
      <c r="N70" s="37">
        <v>4.5454545454545504E-2</v>
      </c>
      <c r="O70" s="37">
        <v>0</v>
      </c>
      <c r="P70" s="12">
        <v>0</v>
      </c>
      <c r="Q70" s="37">
        <v>7.69230769230769E-2</v>
      </c>
      <c r="R70" s="37">
        <v>9.375E-2</v>
      </c>
      <c r="S70" s="37">
        <v>9.375E-2</v>
      </c>
      <c r="T70" s="37">
        <v>2.32558139534884E-2</v>
      </c>
      <c r="U70" s="12">
        <v>0</v>
      </c>
      <c r="V70" s="12">
        <v>0</v>
      </c>
      <c r="W70" s="12">
        <v>0</v>
      </c>
      <c r="X70" s="12">
        <v>0</v>
      </c>
    </row>
    <row r="71" spans="1:24" s="12" customFormat="1" x14ac:dyDescent="0.3">
      <c r="A71" s="101"/>
      <c r="B71" s="101"/>
      <c r="C71" s="12" t="s">
        <v>185</v>
      </c>
      <c r="D71" s="12" t="s">
        <v>906</v>
      </c>
      <c r="E71" s="37">
        <v>0.243093922651934</v>
      </c>
      <c r="F71" s="37">
        <v>0.355932203389831</v>
      </c>
      <c r="G71" s="37">
        <v>0.140625</v>
      </c>
      <c r="H71" s="37">
        <v>0.58333333333333304</v>
      </c>
      <c r="I71" s="37">
        <v>2.4390243902439001E-2</v>
      </c>
      <c r="J71" s="21">
        <v>3.5714285714285756</v>
      </c>
      <c r="K71" s="21">
        <v>9.0909090909091006</v>
      </c>
      <c r="L71" s="21">
        <v>1.375</v>
      </c>
      <c r="M71" s="12">
        <v>0</v>
      </c>
      <c r="N71" s="37">
        <v>4.5454545454545504E-2</v>
      </c>
      <c r="O71" s="37">
        <v>0.54166666666666696</v>
      </c>
      <c r="P71" s="12">
        <v>0</v>
      </c>
      <c r="Q71" s="37">
        <v>0.269230769230769</v>
      </c>
      <c r="R71" s="37">
        <v>0.21875</v>
      </c>
      <c r="S71" s="37">
        <v>0.15625</v>
      </c>
      <c r="T71" s="37">
        <v>0.30232558139534899</v>
      </c>
      <c r="U71" s="12">
        <v>3.2</v>
      </c>
      <c r="V71" s="21">
        <v>7.8571428571428541</v>
      </c>
      <c r="W71" s="21">
        <v>4.8333333333333428</v>
      </c>
      <c r="X71" s="12">
        <v>1</v>
      </c>
    </row>
    <row r="72" spans="1:24" s="12" customFormat="1" x14ac:dyDescent="0.3">
      <c r="A72" s="101"/>
      <c r="B72" s="101"/>
      <c r="C72" s="12" t="s">
        <v>186</v>
      </c>
      <c r="D72" s="12" t="s">
        <v>907</v>
      </c>
      <c r="E72" s="37">
        <v>2.7624309392265201E-3</v>
      </c>
      <c r="F72" s="37">
        <v>8.4745762711864406E-3</v>
      </c>
      <c r="G72" s="37">
        <v>0</v>
      </c>
      <c r="H72" s="37">
        <v>0</v>
      </c>
      <c r="I72" s="37">
        <v>0</v>
      </c>
      <c r="J72" s="12">
        <v>0</v>
      </c>
      <c r="K72" s="12">
        <v>0</v>
      </c>
      <c r="L72" s="12">
        <v>0</v>
      </c>
      <c r="M72" s="21">
        <v>1.4444444444444429</v>
      </c>
      <c r="N72" s="37">
        <v>0</v>
      </c>
      <c r="O72" s="37">
        <v>0</v>
      </c>
      <c r="P72" s="12">
        <v>0</v>
      </c>
      <c r="Q72" s="37">
        <v>0</v>
      </c>
      <c r="R72" s="37">
        <v>0</v>
      </c>
      <c r="S72" s="37">
        <v>0</v>
      </c>
      <c r="T72" s="37">
        <v>0</v>
      </c>
      <c r="U72" s="12">
        <v>0</v>
      </c>
      <c r="V72" s="12">
        <v>0</v>
      </c>
      <c r="W72" s="12">
        <v>0</v>
      </c>
      <c r="X72" s="12">
        <v>0</v>
      </c>
    </row>
    <row r="73" spans="1:24" s="12" customFormat="1" x14ac:dyDescent="0.3">
      <c r="A73" s="101"/>
      <c r="B73" s="101"/>
      <c r="C73" s="12" t="s">
        <v>187</v>
      </c>
      <c r="D73" s="12" t="s">
        <v>908</v>
      </c>
      <c r="E73" s="37">
        <v>8.2872928176795594E-3</v>
      </c>
      <c r="F73" s="37">
        <v>0</v>
      </c>
      <c r="G73" s="37">
        <v>1.5625E-2</v>
      </c>
      <c r="H73" s="37">
        <v>0</v>
      </c>
      <c r="I73" s="37">
        <v>4.8780487804878002E-2</v>
      </c>
      <c r="J73" s="12">
        <v>0</v>
      </c>
      <c r="K73" s="12">
        <v>0</v>
      </c>
      <c r="L73" s="12">
        <v>1.375</v>
      </c>
      <c r="M73" s="12">
        <v>0</v>
      </c>
      <c r="N73" s="37">
        <v>0</v>
      </c>
      <c r="O73" s="37">
        <v>0</v>
      </c>
      <c r="P73" s="12">
        <v>0</v>
      </c>
      <c r="Q73" s="37">
        <v>0</v>
      </c>
      <c r="R73" s="37">
        <v>0</v>
      </c>
      <c r="S73" s="37">
        <v>0</v>
      </c>
      <c r="T73" s="37">
        <v>0</v>
      </c>
      <c r="U73" s="12">
        <v>0</v>
      </c>
      <c r="V73" s="12">
        <v>0</v>
      </c>
      <c r="W73" s="12">
        <v>0</v>
      </c>
      <c r="X73" s="12">
        <v>0</v>
      </c>
    </row>
    <row r="74" spans="1:24" s="12" customFormat="1" x14ac:dyDescent="0.3">
      <c r="A74" s="101"/>
      <c r="B74" s="101"/>
      <c r="C74" s="12" t="s">
        <v>188</v>
      </c>
      <c r="D74" s="12" t="s">
        <v>909</v>
      </c>
      <c r="E74" s="37">
        <v>1.6574585635359101E-2</v>
      </c>
      <c r="F74" s="37">
        <v>2.5423728813559299E-2</v>
      </c>
      <c r="G74" s="37">
        <v>1.5625E-2</v>
      </c>
      <c r="H74" s="37">
        <v>2.7777777777777801E-2</v>
      </c>
      <c r="I74" s="37">
        <v>2.4390243902439001E-2</v>
      </c>
      <c r="J74" s="12">
        <v>0</v>
      </c>
      <c r="K74" s="12">
        <v>0</v>
      </c>
      <c r="L74" s="12">
        <v>0</v>
      </c>
      <c r="M74" s="12">
        <v>0</v>
      </c>
      <c r="N74" s="37">
        <v>0</v>
      </c>
      <c r="O74" s="37">
        <v>4.1666666666666699E-2</v>
      </c>
      <c r="P74" s="12">
        <v>0</v>
      </c>
      <c r="Q74" s="37">
        <v>0</v>
      </c>
      <c r="R74" s="37">
        <v>6.25E-2</v>
      </c>
      <c r="S74" s="37">
        <v>0</v>
      </c>
      <c r="T74" s="37">
        <v>0</v>
      </c>
      <c r="U74" s="12">
        <v>0</v>
      </c>
      <c r="V74" s="21">
        <v>1.5714285714285707</v>
      </c>
      <c r="W74" s="12">
        <v>0</v>
      </c>
      <c r="X74" s="12">
        <v>0</v>
      </c>
    </row>
    <row r="75" spans="1:24" s="12" customFormat="1" x14ac:dyDescent="0.3">
      <c r="A75" s="101"/>
      <c r="B75" s="101"/>
      <c r="C75" s="12" t="s">
        <v>189</v>
      </c>
      <c r="D75" s="12" t="s">
        <v>910</v>
      </c>
      <c r="E75" s="37">
        <v>2.4861878453038701E-2</v>
      </c>
      <c r="F75" s="37">
        <v>0</v>
      </c>
      <c r="G75" s="37">
        <v>1.5625E-2</v>
      </c>
      <c r="H75" s="37">
        <v>0</v>
      </c>
      <c r="I75" s="37">
        <v>0.12195121951219499</v>
      </c>
      <c r="J75" s="12">
        <v>0</v>
      </c>
      <c r="K75" s="12">
        <v>0</v>
      </c>
      <c r="L75" s="12">
        <v>1.375</v>
      </c>
      <c r="M75" s="12">
        <v>0</v>
      </c>
      <c r="N75" s="37">
        <v>4.5454545454545504E-2</v>
      </c>
      <c r="O75" s="37">
        <v>0</v>
      </c>
      <c r="P75" s="12">
        <v>0</v>
      </c>
      <c r="Q75" s="37">
        <v>0</v>
      </c>
      <c r="R75" s="37">
        <v>0</v>
      </c>
      <c r="S75" s="37">
        <v>0</v>
      </c>
      <c r="T75" s="37">
        <v>0</v>
      </c>
      <c r="U75" s="12">
        <v>0</v>
      </c>
      <c r="V75" s="21">
        <v>1.5714285714285707</v>
      </c>
      <c r="W75" s="12">
        <v>0</v>
      </c>
      <c r="X75" s="12">
        <v>0</v>
      </c>
    </row>
    <row r="76" spans="1:24" s="12" customFormat="1" x14ac:dyDescent="0.3">
      <c r="A76" s="101"/>
      <c r="B76" s="101"/>
      <c r="C76" s="12" t="s">
        <v>597</v>
      </c>
      <c r="D76" s="12" t="s">
        <v>911</v>
      </c>
      <c r="E76" s="37">
        <v>5.5248618784530402E-3</v>
      </c>
      <c r="F76" s="37">
        <v>0</v>
      </c>
      <c r="G76" s="37">
        <v>1.5625E-2</v>
      </c>
      <c r="H76" s="37">
        <v>0</v>
      </c>
      <c r="I76" s="37">
        <v>0</v>
      </c>
      <c r="J76" s="12">
        <v>0</v>
      </c>
      <c r="K76" s="12">
        <v>0</v>
      </c>
      <c r="L76" s="12">
        <v>0</v>
      </c>
      <c r="M76" s="12">
        <v>0</v>
      </c>
      <c r="N76" s="37">
        <v>2.2727272727272697E-2</v>
      </c>
      <c r="O76" s="37">
        <v>0</v>
      </c>
      <c r="P76" s="12">
        <v>0</v>
      </c>
      <c r="Q76" s="37">
        <v>0</v>
      </c>
      <c r="R76" s="37">
        <v>0</v>
      </c>
      <c r="S76" s="37">
        <v>3.125E-2</v>
      </c>
      <c r="T76" s="37">
        <v>0</v>
      </c>
      <c r="U76" s="12">
        <v>0</v>
      </c>
      <c r="V76" s="12">
        <v>0</v>
      </c>
      <c r="W76" s="12">
        <v>0</v>
      </c>
      <c r="X76" s="12">
        <v>0</v>
      </c>
    </row>
    <row r="77" spans="1:24" s="12" customFormat="1" x14ac:dyDescent="0.3">
      <c r="A77" s="101"/>
      <c r="B77" s="101"/>
      <c r="C77" s="12" t="s">
        <v>23</v>
      </c>
      <c r="D77" s="12" t="s">
        <v>623</v>
      </c>
      <c r="E77" s="37">
        <v>0.24033149171270701</v>
      </c>
      <c r="F77" s="37">
        <v>0.22033898305084701</v>
      </c>
      <c r="G77" s="37">
        <v>0.171875</v>
      </c>
      <c r="H77" s="37">
        <v>0.11111111111111099</v>
      </c>
      <c r="I77" s="37">
        <v>0.31707317073170699</v>
      </c>
      <c r="J77" s="21">
        <v>1.7857142857142849</v>
      </c>
      <c r="K77" s="21">
        <v>7.2727272727272805</v>
      </c>
      <c r="L77" s="21">
        <v>4.125</v>
      </c>
      <c r="M77" s="21">
        <v>2.8888888888888857</v>
      </c>
      <c r="N77" s="37">
        <v>0.18181818181818202</v>
      </c>
      <c r="O77" s="37">
        <v>0.25</v>
      </c>
      <c r="P77" s="21">
        <v>6.6666666666666696</v>
      </c>
      <c r="Q77" s="37">
        <v>0.269230769230769</v>
      </c>
      <c r="R77" s="37">
        <v>0.25</v>
      </c>
      <c r="S77" s="37">
        <v>0.125</v>
      </c>
      <c r="T77" s="37">
        <v>0.32558139534883701</v>
      </c>
      <c r="U77" s="12">
        <v>3.2</v>
      </c>
      <c r="V77" s="21">
        <v>7.8571428571428541</v>
      </c>
      <c r="W77" s="21">
        <v>6.4444444444444375</v>
      </c>
      <c r="X77" s="12">
        <v>0</v>
      </c>
    </row>
    <row r="78" spans="1:24" s="12" customFormat="1" x14ac:dyDescent="0.3">
      <c r="A78" s="101"/>
      <c r="B78" s="101"/>
      <c r="C78" s="12" t="s">
        <v>13</v>
      </c>
      <c r="D78" s="12" t="s">
        <v>628</v>
      </c>
      <c r="E78" s="37">
        <v>4.1436464088397802E-2</v>
      </c>
      <c r="F78" s="37">
        <v>3.3898305084745804E-2</v>
      </c>
      <c r="G78" s="37">
        <v>7.8125E-2</v>
      </c>
      <c r="H78" s="37">
        <v>5.5555555555555601E-2</v>
      </c>
      <c r="I78" s="37">
        <v>4.8780487804878002E-2</v>
      </c>
      <c r="J78" s="12">
        <v>0</v>
      </c>
      <c r="K78" s="12">
        <v>0</v>
      </c>
      <c r="L78" s="12">
        <v>0</v>
      </c>
      <c r="M78" s="12">
        <v>0</v>
      </c>
      <c r="N78" s="37">
        <v>9.0909090909090898E-2</v>
      </c>
      <c r="O78" s="37">
        <v>0</v>
      </c>
      <c r="P78" s="12">
        <v>0</v>
      </c>
      <c r="Q78" s="37">
        <v>0</v>
      </c>
      <c r="R78" s="37">
        <v>0</v>
      </c>
      <c r="S78" s="37">
        <v>0.125</v>
      </c>
      <c r="T78" s="37">
        <v>2.32558139534884E-2</v>
      </c>
      <c r="U78" s="12">
        <v>0</v>
      </c>
      <c r="V78" s="12">
        <v>0</v>
      </c>
      <c r="W78" s="21">
        <v>3.2222222222222188</v>
      </c>
      <c r="X78" s="12">
        <v>0</v>
      </c>
    </row>
    <row r="79" spans="1:24" s="12" customFormat="1" x14ac:dyDescent="0.3">
      <c r="A79" s="101"/>
      <c r="B79" s="101"/>
      <c r="C79" s="12" t="s">
        <v>12</v>
      </c>
      <c r="D79" s="12" t="s">
        <v>638</v>
      </c>
      <c r="E79" s="37">
        <v>1.6574585635359101E-2</v>
      </c>
      <c r="F79" s="37">
        <v>2.5423728813559299E-2</v>
      </c>
      <c r="G79" s="37">
        <v>0</v>
      </c>
      <c r="H79" s="37">
        <v>0</v>
      </c>
      <c r="I79" s="37">
        <v>0</v>
      </c>
      <c r="J79" s="12">
        <v>0</v>
      </c>
      <c r="K79" s="12">
        <v>0</v>
      </c>
      <c r="L79" s="12">
        <v>0</v>
      </c>
      <c r="M79" s="12">
        <v>0</v>
      </c>
      <c r="N79" s="37">
        <v>2.2727272727272697E-2</v>
      </c>
      <c r="O79" s="37">
        <v>8.3333333333333301E-2</v>
      </c>
      <c r="P79" s="12">
        <v>0</v>
      </c>
      <c r="Q79" s="37">
        <v>0</v>
      </c>
      <c r="R79" s="37">
        <v>3.125E-2</v>
      </c>
      <c r="S79" s="37">
        <v>0</v>
      </c>
      <c r="T79" s="37">
        <v>2.32558139534884E-2</v>
      </c>
      <c r="U79" s="12">
        <v>0</v>
      </c>
      <c r="V79" s="12">
        <v>0</v>
      </c>
      <c r="W79" s="12">
        <v>0</v>
      </c>
      <c r="X79" s="12">
        <v>1</v>
      </c>
    </row>
    <row r="80" spans="1:24" s="12" customFormat="1" x14ac:dyDescent="0.3">
      <c r="A80" s="101"/>
      <c r="B80" s="101"/>
      <c r="C80" s="12" t="s">
        <v>190</v>
      </c>
      <c r="D80" s="12" t="s">
        <v>912</v>
      </c>
      <c r="E80" s="37">
        <v>5.5248618784530402E-3</v>
      </c>
      <c r="F80" s="37">
        <v>0</v>
      </c>
      <c r="G80" s="37">
        <v>1.5625E-2</v>
      </c>
      <c r="H80" s="37">
        <v>0</v>
      </c>
      <c r="I80" s="37">
        <v>0</v>
      </c>
      <c r="J80" s="21">
        <v>1.7857142857142849</v>
      </c>
      <c r="K80" s="12">
        <v>0</v>
      </c>
      <c r="L80" s="12">
        <v>0</v>
      </c>
      <c r="M80" s="12">
        <v>0</v>
      </c>
      <c r="N80" s="37">
        <v>0</v>
      </c>
      <c r="O80" s="37">
        <v>0</v>
      </c>
      <c r="P80" s="12">
        <v>0</v>
      </c>
      <c r="Q80" s="37">
        <v>0</v>
      </c>
      <c r="R80" s="37">
        <v>0</v>
      </c>
      <c r="S80" s="37">
        <v>3.125E-2</v>
      </c>
      <c r="T80" s="37">
        <v>0</v>
      </c>
      <c r="U80" s="12">
        <v>0</v>
      </c>
      <c r="V80" s="12">
        <v>0</v>
      </c>
      <c r="W80" s="12">
        <v>0</v>
      </c>
      <c r="X80" s="12">
        <v>0</v>
      </c>
    </row>
    <row r="81" spans="1:24" s="12" customFormat="1" x14ac:dyDescent="0.3">
      <c r="A81" s="101"/>
      <c r="B81" s="101"/>
      <c r="C81" s="12" t="s">
        <v>14</v>
      </c>
      <c r="D81" s="12" t="s">
        <v>624</v>
      </c>
      <c r="E81" s="37">
        <v>1.93370165745856E-2</v>
      </c>
      <c r="F81" s="37">
        <v>1.6949152542372902E-2</v>
      </c>
      <c r="G81" s="37">
        <v>4.6875E-2</v>
      </c>
      <c r="H81" s="37">
        <v>0</v>
      </c>
      <c r="I81" s="37">
        <v>4.8780487804878002E-2</v>
      </c>
      <c r="J81" s="12">
        <v>0</v>
      </c>
      <c r="K81" s="12">
        <v>0</v>
      </c>
      <c r="L81" s="12">
        <v>0</v>
      </c>
      <c r="M81" s="12">
        <v>0</v>
      </c>
      <c r="N81" s="37">
        <v>4.5454545454545504E-2</v>
      </c>
      <c r="O81" s="37">
        <v>0</v>
      </c>
      <c r="P81" s="12">
        <v>0</v>
      </c>
      <c r="Q81" s="37">
        <v>0</v>
      </c>
      <c r="R81" s="37">
        <v>0</v>
      </c>
      <c r="S81" s="37">
        <v>9.375E-2</v>
      </c>
      <c r="T81" s="37">
        <v>0</v>
      </c>
      <c r="U81" s="12">
        <v>0</v>
      </c>
      <c r="V81" s="12">
        <v>0</v>
      </c>
      <c r="W81" s="12">
        <v>0</v>
      </c>
      <c r="X81" s="12">
        <v>0</v>
      </c>
    </row>
    <row r="82" spans="1:24" s="12" customFormat="1" x14ac:dyDescent="0.3">
      <c r="A82" s="101"/>
      <c r="B82" s="101"/>
      <c r="C82" s="12" t="s">
        <v>191</v>
      </c>
      <c r="D82" s="12" t="s">
        <v>913</v>
      </c>
      <c r="E82" s="37">
        <v>5.5248618784530402E-3</v>
      </c>
      <c r="F82" s="37">
        <v>8.4745762711864406E-3</v>
      </c>
      <c r="G82" s="37">
        <v>0</v>
      </c>
      <c r="H82" s="37">
        <v>0</v>
      </c>
      <c r="I82" s="37">
        <v>0</v>
      </c>
      <c r="J82" s="12">
        <v>0</v>
      </c>
      <c r="K82" s="12">
        <v>0</v>
      </c>
      <c r="L82" s="12">
        <v>0</v>
      </c>
      <c r="M82" s="12">
        <v>0</v>
      </c>
      <c r="N82" s="37">
        <v>2.2727272727272697E-2</v>
      </c>
      <c r="O82" s="37">
        <v>0</v>
      </c>
      <c r="P82" s="12">
        <v>0</v>
      </c>
      <c r="Q82" s="37">
        <v>3.8461538461538498E-2</v>
      </c>
      <c r="R82" s="37">
        <v>0</v>
      </c>
      <c r="S82" s="37">
        <v>0</v>
      </c>
      <c r="T82" s="37">
        <v>0</v>
      </c>
      <c r="U82" s="12">
        <v>0</v>
      </c>
      <c r="V82" s="12">
        <v>0</v>
      </c>
      <c r="W82" s="12">
        <v>0</v>
      </c>
      <c r="X82" s="12">
        <v>0</v>
      </c>
    </row>
    <row r="83" spans="1:24" s="12" customFormat="1" x14ac:dyDescent="0.3">
      <c r="A83" s="101"/>
      <c r="B83" s="101"/>
      <c r="C83" s="12" t="s">
        <v>192</v>
      </c>
      <c r="D83" s="12" t="s">
        <v>914</v>
      </c>
      <c r="E83" s="37">
        <v>3.3149171270718203E-2</v>
      </c>
      <c r="F83" s="37">
        <v>2.5423728813559299E-2</v>
      </c>
      <c r="G83" s="37">
        <v>3.125E-2</v>
      </c>
      <c r="H83" s="37">
        <v>0</v>
      </c>
      <c r="I83" s="37">
        <v>2.4390243902439001E-2</v>
      </c>
      <c r="J83" s="21">
        <v>5.3571428571428497</v>
      </c>
      <c r="K83" s="12">
        <v>0</v>
      </c>
      <c r="L83" s="21">
        <v>1.375</v>
      </c>
      <c r="M83" s="21">
        <v>1.4444444444444429</v>
      </c>
      <c r="N83" s="37">
        <v>2.2727272727272697E-2</v>
      </c>
      <c r="O83" s="37">
        <v>0</v>
      </c>
      <c r="P83" s="12">
        <v>0</v>
      </c>
      <c r="Q83" s="37">
        <v>0</v>
      </c>
      <c r="R83" s="37">
        <v>0</v>
      </c>
      <c r="S83" s="37">
        <v>3.125E-2</v>
      </c>
      <c r="T83" s="37">
        <v>4.6511627906976702E-2</v>
      </c>
      <c r="U83" s="12">
        <v>1.6</v>
      </c>
      <c r="V83" s="12">
        <v>0</v>
      </c>
      <c r="W83" s="20">
        <v>1.6111111111111125</v>
      </c>
      <c r="X83" s="12">
        <v>0</v>
      </c>
    </row>
    <row r="84" spans="1:24" s="12" customFormat="1" x14ac:dyDescent="0.3">
      <c r="A84" s="101"/>
      <c r="B84" s="101"/>
      <c r="C84" s="12" t="s">
        <v>193</v>
      </c>
      <c r="D84" s="12" t="s">
        <v>915</v>
      </c>
      <c r="E84" s="37">
        <v>5.5248618784530402E-3</v>
      </c>
      <c r="F84" s="37">
        <v>1.6949152542372902E-2</v>
      </c>
      <c r="G84" s="37">
        <v>0</v>
      </c>
      <c r="H84" s="37">
        <v>0</v>
      </c>
      <c r="I84" s="37">
        <v>2.4390243902439001E-2</v>
      </c>
      <c r="J84" s="12">
        <v>0</v>
      </c>
      <c r="K84" s="12">
        <v>0</v>
      </c>
      <c r="L84" s="12">
        <v>0</v>
      </c>
      <c r="M84" s="12">
        <v>0</v>
      </c>
      <c r="N84" s="37">
        <v>2.2727272727272697E-2</v>
      </c>
      <c r="O84" s="37">
        <v>0</v>
      </c>
      <c r="P84" s="12">
        <v>0</v>
      </c>
      <c r="Q84" s="37">
        <v>0</v>
      </c>
      <c r="R84" s="37">
        <v>0</v>
      </c>
      <c r="S84" s="37">
        <v>0</v>
      </c>
      <c r="T84" s="37">
        <v>0</v>
      </c>
      <c r="U84" s="12">
        <v>0</v>
      </c>
      <c r="V84" s="12">
        <v>0</v>
      </c>
      <c r="W84" s="12">
        <v>0</v>
      </c>
      <c r="X84" s="12">
        <v>0</v>
      </c>
    </row>
    <row r="85" spans="1:24" s="12" customFormat="1" ht="18" customHeight="1" x14ac:dyDescent="0.3">
      <c r="A85" s="101" t="s">
        <v>194</v>
      </c>
      <c r="B85" s="101" t="s">
        <v>195</v>
      </c>
      <c r="C85" s="12" t="s">
        <v>182</v>
      </c>
      <c r="D85" s="12" t="s">
        <v>903</v>
      </c>
      <c r="E85" s="37">
        <v>9.5115681233933186E-2</v>
      </c>
      <c r="F85" s="37">
        <v>8.3969465648855005E-2</v>
      </c>
      <c r="G85" s="37">
        <v>0.123076923076923</v>
      </c>
      <c r="H85" s="37">
        <v>0.13888888888888901</v>
      </c>
      <c r="I85" s="37">
        <v>0.11538461538461499</v>
      </c>
      <c r="J85" s="21">
        <v>1.31578947368421</v>
      </c>
      <c r="K85" s="12">
        <v>2</v>
      </c>
      <c r="L85" s="12">
        <v>0</v>
      </c>
      <c r="M85" s="12">
        <v>0</v>
      </c>
      <c r="N85" s="37">
        <v>9.7560975609756101E-2</v>
      </c>
      <c r="O85" s="37">
        <v>0</v>
      </c>
      <c r="P85" s="12">
        <v>0</v>
      </c>
      <c r="Q85" s="37">
        <v>6.451612903225809E-2</v>
      </c>
      <c r="R85" s="37">
        <v>0.14705882352941202</v>
      </c>
      <c r="S85" s="37">
        <v>9.0909090909090898E-2</v>
      </c>
      <c r="T85" s="37">
        <v>9.3023255813953487E-2</v>
      </c>
      <c r="U85" s="12">
        <v>0</v>
      </c>
      <c r="V85" s="21">
        <v>1.6923076923076918</v>
      </c>
      <c r="W85" s="21">
        <v>6.1052631578947452</v>
      </c>
      <c r="X85" s="12">
        <v>0</v>
      </c>
    </row>
    <row r="86" spans="1:24" s="12" customFormat="1" x14ac:dyDescent="0.3">
      <c r="A86" s="101"/>
      <c r="B86" s="101"/>
      <c r="C86" s="12" t="s">
        <v>183</v>
      </c>
      <c r="D86" s="12" t="s">
        <v>904</v>
      </c>
      <c r="E86" s="37">
        <v>1.5424164524421601E-2</v>
      </c>
      <c r="F86" s="37">
        <v>0</v>
      </c>
      <c r="G86" s="37">
        <v>1.5384615384615401E-2</v>
      </c>
      <c r="H86" s="37">
        <v>0</v>
      </c>
      <c r="I86" s="37">
        <v>0</v>
      </c>
      <c r="J86" s="12">
        <v>0</v>
      </c>
      <c r="K86" s="12">
        <v>0</v>
      </c>
      <c r="L86" s="12">
        <v>0</v>
      </c>
      <c r="M86" s="12">
        <v>0</v>
      </c>
      <c r="N86" s="37">
        <v>4.8780487804878002E-2</v>
      </c>
      <c r="O86" s="37">
        <v>0</v>
      </c>
      <c r="P86" s="12">
        <v>0</v>
      </c>
      <c r="Q86" s="37">
        <v>6.451612903225809E-2</v>
      </c>
      <c r="R86" s="37">
        <v>2.9411764705882401E-2</v>
      </c>
      <c r="S86" s="37">
        <v>2.2727272727272697E-2</v>
      </c>
      <c r="T86" s="37">
        <v>0</v>
      </c>
      <c r="U86" s="12">
        <v>0</v>
      </c>
      <c r="V86" s="12">
        <v>0</v>
      </c>
      <c r="W86" s="12">
        <v>0</v>
      </c>
      <c r="X86" s="12">
        <v>0</v>
      </c>
    </row>
    <row r="87" spans="1:24" s="12" customFormat="1" x14ac:dyDescent="0.3">
      <c r="A87" s="101"/>
      <c r="B87" s="101"/>
      <c r="C87" s="12" t="s">
        <v>184</v>
      </c>
      <c r="D87" s="12" t="s">
        <v>905</v>
      </c>
      <c r="E87" s="37">
        <v>8.4832904884318799E-2</v>
      </c>
      <c r="F87" s="37">
        <v>8.3969465648855005E-2</v>
      </c>
      <c r="G87" s="37">
        <v>0.138461538461538</v>
      </c>
      <c r="H87" s="37">
        <v>5.5555555555555601E-2</v>
      </c>
      <c r="I87" s="37">
        <v>0.11538461538461499</v>
      </c>
      <c r="J87" s="21">
        <v>3.9473684210526252</v>
      </c>
      <c r="K87" s="12">
        <v>2</v>
      </c>
      <c r="L87" s="12">
        <v>0</v>
      </c>
      <c r="M87" s="21">
        <v>4.7272727272727328</v>
      </c>
      <c r="N87" s="37">
        <v>2.4390243902439001E-2</v>
      </c>
      <c r="O87" s="37">
        <v>0</v>
      </c>
      <c r="P87" s="12">
        <v>0</v>
      </c>
      <c r="Q87" s="37">
        <v>0.12903225806451599</v>
      </c>
      <c r="R87" s="37">
        <v>8.8235294117647106E-2</v>
      </c>
      <c r="S87" s="37">
        <v>0.13636363636363599</v>
      </c>
      <c r="T87" s="37">
        <v>0</v>
      </c>
      <c r="U87" s="12">
        <v>0</v>
      </c>
      <c r="V87" s="12">
        <v>0</v>
      </c>
      <c r="W87" s="21">
        <v>4.5789473684210451</v>
      </c>
      <c r="X87" s="12">
        <v>0</v>
      </c>
    </row>
    <row r="88" spans="1:24" s="12" customFormat="1" x14ac:dyDescent="0.3">
      <c r="A88" s="101"/>
      <c r="B88" s="101"/>
      <c r="C88" s="12" t="s">
        <v>185</v>
      </c>
      <c r="D88" s="12" t="s">
        <v>906</v>
      </c>
      <c r="E88" s="37">
        <v>0.25706940874035999</v>
      </c>
      <c r="F88" s="37">
        <v>0.32061068702290102</v>
      </c>
      <c r="G88" s="37">
        <v>0.138461538461538</v>
      </c>
      <c r="H88" s="37">
        <v>0.44444444444444398</v>
      </c>
      <c r="I88" s="37">
        <v>1.9230769230769201E-2</v>
      </c>
      <c r="J88" s="21">
        <v>6.5789473684210513</v>
      </c>
      <c r="K88" s="12">
        <v>6</v>
      </c>
      <c r="L88" s="12">
        <v>0</v>
      </c>
      <c r="M88" s="21">
        <v>1.1818181818181817</v>
      </c>
      <c r="N88" s="37">
        <v>2.4390243902439001E-2</v>
      </c>
      <c r="O88" s="37">
        <v>0.5</v>
      </c>
      <c r="P88" s="12">
        <v>0</v>
      </c>
      <c r="Q88" s="37">
        <v>0.41935483870967699</v>
      </c>
      <c r="R88" s="37">
        <v>0.38235294117647101</v>
      </c>
      <c r="S88" s="37">
        <v>9.0909090909090898E-2</v>
      </c>
      <c r="T88" s="37">
        <v>0.37209302325581395</v>
      </c>
      <c r="U88" s="12">
        <v>3.2</v>
      </c>
      <c r="V88" s="21">
        <v>11.846153846153836</v>
      </c>
      <c r="W88" s="21">
        <v>10.684210526315791</v>
      </c>
      <c r="X88" s="12">
        <v>0</v>
      </c>
    </row>
    <row r="89" spans="1:24" s="12" customFormat="1" x14ac:dyDescent="0.3">
      <c r="A89" s="101"/>
      <c r="B89" s="101"/>
      <c r="C89" s="12" t="s">
        <v>186</v>
      </c>
      <c r="D89" s="12" t="s">
        <v>907</v>
      </c>
      <c r="E89" s="37">
        <v>1.2853470437018E-2</v>
      </c>
      <c r="F89" s="37">
        <v>7.63358778625954E-3</v>
      </c>
      <c r="G89" s="37">
        <v>4.6153846153846205E-2</v>
      </c>
      <c r="H89" s="37">
        <v>0</v>
      </c>
      <c r="I89" s="37">
        <v>3.8461538461538498E-2</v>
      </c>
      <c r="J89" s="12">
        <v>0</v>
      </c>
      <c r="K89" s="12">
        <v>0</v>
      </c>
      <c r="L89" s="12">
        <v>0</v>
      </c>
      <c r="M89" s="21">
        <v>2.3636363636363664</v>
      </c>
      <c r="N89" s="37">
        <v>0</v>
      </c>
      <c r="O89" s="37">
        <v>0</v>
      </c>
      <c r="P89" s="12">
        <v>0</v>
      </c>
      <c r="Q89" s="37">
        <v>0</v>
      </c>
      <c r="R89" s="37">
        <v>2.9411764705882401E-2</v>
      </c>
      <c r="S89" s="37">
        <v>0</v>
      </c>
      <c r="T89" s="37">
        <v>0</v>
      </c>
      <c r="U89" s="12">
        <v>0</v>
      </c>
      <c r="V89" s="12">
        <v>0</v>
      </c>
      <c r="W89" s="12">
        <v>0</v>
      </c>
      <c r="X89" s="12">
        <v>0</v>
      </c>
    </row>
    <row r="90" spans="1:24" s="12" customFormat="1" x14ac:dyDescent="0.3">
      <c r="A90" s="101"/>
      <c r="B90" s="101"/>
      <c r="C90" s="12" t="s">
        <v>187</v>
      </c>
      <c r="D90" s="12" t="s">
        <v>908</v>
      </c>
      <c r="E90" s="37">
        <v>1.2853470437018E-2</v>
      </c>
      <c r="F90" s="37">
        <v>0</v>
      </c>
      <c r="G90" s="37">
        <v>0</v>
      </c>
      <c r="H90" s="37">
        <v>0</v>
      </c>
      <c r="I90" s="37">
        <v>3.8461538461538498E-2</v>
      </c>
      <c r="J90" s="21">
        <v>1.31578947368421</v>
      </c>
      <c r="K90" s="12">
        <v>0</v>
      </c>
      <c r="L90" s="12">
        <v>0</v>
      </c>
      <c r="M90" s="12">
        <v>0</v>
      </c>
      <c r="N90" s="37">
        <v>0</v>
      </c>
      <c r="O90" s="37">
        <v>0</v>
      </c>
      <c r="P90" s="12">
        <v>0</v>
      </c>
      <c r="Q90" s="37">
        <v>0</v>
      </c>
      <c r="R90" s="37">
        <v>0</v>
      </c>
      <c r="S90" s="37">
        <v>0</v>
      </c>
      <c r="T90" s="37">
        <v>4.6511627906976702E-2</v>
      </c>
      <c r="U90" s="12">
        <v>0</v>
      </c>
      <c r="V90" s="12">
        <v>0</v>
      </c>
      <c r="W90" s="12">
        <v>0</v>
      </c>
      <c r="X90" s="12">
        <v>0</v>
      </c>
    </row>
    <row r="91" spans="1:24" s="12" customFormat="1" x14ac:dyDescent="0.3">
      <c r="A91" s="101"/>
      <c r="B91" s="101"/>
      <c r="C91" s="12" t="s">
        <v>188</v>
      </c>
      <c r="D91" s="12" t="s">
        <v>909</v>
      </c>
      <c r="E91" s="37">
        <v>1.5424164524421601E-2</v>
      </c>
      <c r="F91" s="37">
        <v>1.5267175572519101E-2</v>
      </c>
      <c r="G91" s="37">
        <v>1.5384615384615401E-2</v>
      </c>
      <c r="H91" s="37">
        <v>0</v>
      </c>
      <c r="I91" s="37">
        <v>0</v>
      </c>
      <c r="J91" s="21">
        <v>1.31578947368421</v>
      </c>
      <c r="K91" s="12">
        <v>0</v>
      </c>
      <c r="L91" s="12">
        <v>0</v>
      </c>
      <c r="M91" s="12">
        <v>0</v>
      </c>
      <c r="N91" s="37">
        <v>2.4390243902439001E-2</v>
      </c>
      <c r="O91" s="37">
        <v>4.5454545454545504E-2</v>
      </c>
      <c r="P91" s="12">
        <v>0</v>
      </c>
      <c r="Q91" s="37">
        <v>6.451612903225809E-2</v>
      </c>
      <c r="R91" s="37">
        <v>0</v>
      </c>
      <c r="S91" s="37">
        <v>0</v>
      </c>
      <c r="T91" s="37">
        <v>2.32558139534884E-2</v>
      </c>
      <c r="U91" s="12">
        <v>0</v>
      </c>
      <c r="V91" s="12">
        <v>0</v>
      </c>
      <c r="W91" s="12">
        <v>0</v>
      </c>
      <c r="X91" s="12">
        <v>0</v>
      </c>
    </row>
    <row r="92" spans="1:24" s="12" customFormat="1" x14ac:dyDescent="0.3">
      <c r="A92" s="101"/>
      <c r="B92" s="101"/>
      <c r="C92" s="12" t="s">
        <v>189</v>
      </c>
      <c r="D92" s="12" t="s">
        <v>910</v>
      </c>
      <c r="E92" s="37">
        <v>3.0848329048843201E-2</v>
      </c>
      <c r="F92" s="37">
        <v>1.5267175572519101E-2</v>
      </c>
      <c r="G92" s="37">
        <v>3.0769230769230802E-2</v>
      </c>
      <c r="H92" s="37">
        <v>0</v>
      </c>
      <c r="I92" s="37">
        <v>0.11538461538461499</v>
      </c>
      <c r="J92" s="12">
        <v>0</v>
      </c>
      <c r="K92" s="12">
        <v>0</v>
      </c>
      <c r="L92" s="21">
        <v>3.666666666666663</v>
      </c>
      <c r="M92" s="12">
        <v>0</v>
      </c>
      <c r="N92" s="37">
        <v>4.8780487804878002E-2</v>
      </c>
      <c r="O92" s="37">
        <v>0</v>
      </c>
      <c r="P92" s="12">
        <v>0</v>
      </c>
      <c r="Q92" s="37">
        <v>0</v>
      </c>
      <c r="R92" s="37">
        <v>0</v>
      </c>
      <c r="S92" s="37">
        <v>4.5454545454545504E-2</v>
      </c>
      <c r="T92" s="37">
        <v>0</v>
      </c>
      <c r="U92" s="12">
        <v>0</v>
      </c>
      <c r="V92" s="21">
        <v>1.6923076923076918</v>
      </c>
      <c r="W92" s="12">
        <v>0</v>
      </c>
      <c r="X92" s="12">
        <v>0</v>
      </c>
    </row>
    <row r="93" spans="1:24" s="12" customFormat="1" x14ac:dyDescent="0.3">
      <c r="A93" s="101"/>
      <c r="B93" s="101"/>
      <c r="C93" s="12" t="s">
        <v>196</v>
      </c>
      <c r="D93" s="12" t="s">
        <v>916</v>
      </c>
      <c r="E93" s="37">
        <v>5.1413881748072002E-3</v>
      </c>
      <c r="F93" s="37">
        <v>0</v>
      </c>
      <c r="G93" s="37">
        <v>0</v>
      </c>
      <c r="H93" s="37">
        <v>0</v>
      </c>
      <c r="I93" s="37">
        <v>1.9230769230769201E-2</v>
      </c>
      <c r="J93" s="12">
        <v>0</v>
      </c>
      <c r="K93" s="12">
        <v>0</v>
      </c>
      <c r="L93" s="12">
        <v>0</v>
      </c>
      <c r="M93" s="12">
        <v>0</v>
      </c>
      <c r="N93" s="37">
        <v>0</v>
      </c>
      <c r="O93" s="37">
        <v>0</v>
      </c>
      <c r="P93" s="12">
        <v>0</v>
      </c>
      <c r="Q93" s="37">
        <v>0</v>
      </c>
      <c r="R93" s="37">
        <v>0</v>
      </c>
      <c r="S93" s="37">
        <v>0</v>
      </c>
      <c r="T93" s="37">
        <v>2.32558139534884E-2</v>
      </c>
      <c r="U93" s="12">
        <v>0</v>
      </c>
      <c r="V93" s="12">
        <v>0</v>
      </c>
      <c r="W93" s="12">
        <v>0</v>
      </c>
      <c r="X93" s="12">
        <v>0</v>
      </c>
    </row>
    <row r="94" spans="1:24" s="12" customFormat="1" x14ac:dyDescent="0.3">
      <c r="A94" s="101"/>
      <c r="B94" s="101"/>
      <c r="C94" s="12" t="s">
        <v>23</v>
      </c>
      <c r="D94" s="12" t="s">
        <v>623</v>
      </c>
      <c r="E94" s="37">
        <v>0.24421593830334198</v>
      </c>
      <c r="F94" s="37">
        <v>0.221374045801527</v>
      </c>
      <c r="G94" s="37">
        <v>0.16923076923076899</v>
      </c>
      <c r="H94" s="37">
        <v>0.25</v>
      </c>
      <c r="I94" s="37">
        <v>0.34615384615384598</v>
      </c>
      <c r="J94" s="21">
        <v>1.31578947368421</v>
      </c>
      <c r="K94" s="12">
        <v>8</v>
      </c>
      <c r="L94" s="21">
        <v>7.3333333333333366</v>
      </c>
      <c r="M94" s="21">
        <v>2.3636363636363664</v>
      </c>
      <c r="N94" s="37">
        <v>0.292682926829268</v>
      </c>
      <c r="O94" s="37">
        <v>0.40909090909090901</v>
      </c>
      <c r="P94" s="12">
        <v>8</v>
      </c>
      <c r="Q94" s="37">
        <v>0.16129032258064499</v>
      </c>
      <c r="R94" s="37">
        <v>0.17647058823529399</v>
      </c>
      <c r="S94" s="37">
        <v>0.13636363636363599</v>
      </c>
      <c r="T94" s="37">
        <v>0.209302325581395</v>
      </c>
      <c r="U94" s="12">
        <v>3.2</v>
      </c>
      <c r="V94" s="21">
        <v>6.7692307692307754</v>
      </c>
      <c r="W94" s="21">
        <v>3.0526315789473726</v>
      </c>
      <c r="X94" s="12">
        <v>0</v>
      </c>
    </row>
    <row r="95" spans="1:24" s="12" customFormat="1" x14ac:dyDescent="0.3">
      <c r="A95" s="101"/>
      <c r="B95" s="101"/>
      <c r="C95" s="12" t="s">
        <v>13</v>
      </c>
      <c r="D95" s="12" t="s">
        <v>628</v>
      </c>
      <c r="E95" s="37">
        <v>3.3419023136246805E-2</v>
      </c>
      <c r="F95" s="37">
        <v>2.2900763358778602E-2</v>
      </c>
      <c r="G95" s="37">
        <v>0.107692307692308</v>
      </c>
      <c r="H95" s="37">
        <v>5.5555555555555601E-2</v>
      </c>
      <c r="I95" s="37">
        <v>3.8461538461538498E-2</v>
      </c>
      <c r="J95" s="12">
        <v>0</v>
      </c>
      <c r="K95" s="12">
        <v>0</v>
      </c>
      <c r="L95" s="12">
        <v>0</v>
      </c>
      <c r="M95" s="12">
        <v>0</v>
      </c>
      <c r="N95" s="37">
        <v>2.4390243902439001E-2</v>
      </c>
      <c r="O95" s="37">
        <v>0</v>
      </c>
      <c r="P95" s="12">
        <v>0</v>
      </c>
      <c r="Q95" s="37">
        <v>3.2258064516128997E-2</v>
      </c>
      <c r="R95" s="37">
        <v>2.9411764705882401E-2</v>
      </c>
      <c r="S95" s="37">
        <v>0.11363636363636401</v>
      </c>
      <c r="T95" s="37">
        <v>2.32558139534884E-2</v>
      </c>
      <c r="U95" s="12">
        <v>0</v>
      </c>
      <c r="V95" s="12">
        <v>0</v>
      </c>
      <c r="W95" s="12">
        <v>0</v>
      </c>
      <c r="X95" s="12">
        <v>0</v>
      </c>
    </row>
    <row r="96" spans="1:24" s="12" customFormat="1" x14ac:dyDescent="0.3">
      <c r="A96" s="101"/>
      <c r="B96" s="101"/>
      <c r="C96" s="12" t="s">
        <v>12</v>
      </c>
      <c r="D96" s="12" t="s">
        <v>638</v>
      </c>
      <c r="E96" s="37">
        <v>2.5706940874036001E-2</v>
      </c>
      <c r="F96" s="37">
        <v>1.5267175572519101E-2</v>
      </c>
      <c r="G96" s="37">
        <v>1.5384615384615401E-2</v>
      </c>
      <c r="H96" s="37">
        <v>0</v>
      </c>
      <c r="I96" s="37">
        <v>1.9230769230769201E-2</v>
      </c>
      <c r="J96" s="12">
        <v>0</v>
      </c>
      <c r="K96" s="12">
        <v>0</v>
      </c>
      <c r="L96" s="12">
        <v>0</v>
      </c>
      <c r="M96" s="12">
        <v>0</v>
      </c>
      <c r="N96" s="37">
        <v>0</v>
      </c>
      <c r="O96" s="37">
        <v>4.5454545454545504E-2</v>
      </c>
      <c r="P96" s="12">
        <v>0</v>
      </c>
      <c r="Q96" s="37">
        <v>0</v>
      </c>
      <c r="R96" s="37">
        <v>8.8235294117647106E-2</v>
      </c>
      <c r="S96" s="37">
        <v>0</v>
      </c>
      <c r="T96" s="37">
        <v>9.3023255813953487E-2</v>
      </c>
      <c r="U96" s="12">
        <v>0</v>
      </c>
      <c r="V96" s="12">
        <v>0</v>
      </c>
      <c r="W96" s="12">
        <v>0</v>
      </c>
      <c r="X96" s="12">
        <v>2</v>
      </c>
    </row>
    <row r="97" spans="1:24" s="12" customFormat="1" x14ac:dyDescent="0.3">
      <c r="A97" s="101"/>
      <c r="B97" s="101"/>
      <c r="C97" s="12" t="s">
        <v>190</v>
      </c>
      <c r="D97" s="12" t="s">
        <v>912</v>
      </c>
      <c r="E97" s="37">
        <v>1.02827763496144E-2</v>
      </c>
      <c r="F97" s="37">
        <v>2.2900763358778602E-2</v>
      </c>
      <c r="G97" s="37">
        <v>0</v>
      </c>
      <c r="H97" s="37">
        <v>5.5555555555555601E-2</v>
      </c>
      <c r="I97" s="37">
        <v>0</v>
      </c>
      <c r="J97" s="12">
        <v>0</v>
      </c>
      <c r="K97" s="12">
        <v>0</v>
      </c>
      <c r="L97" s="12">
        <v>0</v>
      </c>
      <c r="M97" s="12">
        <v>0</v>
      </c>
      <c r="N97" s="37">
        <v>0</v>
      </c>
      <c r="O97" s="37">
        <v>0</v>
      </c>
      <c r="P97" s="12">
        <v>2</v>
      </c>
      <c r="Q97" s="37">
        <v>0</v>
      </c>
      <c r="R97" s="37">
        <v>0</v>
      </c>
      <c r="S97" s="37">
        <v>2.2727272727272697E-2</v>
      </c>
      <c r="T97" s="37">
        <v>0</v>
      </c>
      <c r="U97" s="12">
        <v>0</v>
      </c>
      <c r="V97" s="12">
        <v>0</v>
      </c>
      <c r="W97" s="12">
        <v>0</v>
      </c>
      <c r="X97" s="12">
        <v>0</v>
      </c>
    </row>
    <row r="98" spans="1:24" s="12" customFormat="1" x14ac:dyDescent="0.3">
      <c r="A98" s="101"/>
      <c r="B98" s="101"/>
      <c r="C98" s="12" t="s">
        <v>14</v>
      </c>
      <c r="D98" s="12" t="s">
        <v>624</v>
      </c>
      <c r="E98" s="37">
        <v>2.5706940874036001E-2</v>
      </c>
      <c r="F98" s="37">
        <v>1.5267175572519101E-2</v>
      </c>
      <c r="G98" s="37">
        <v>9.2307692307692299E-2</v>
      </c>
      <c r="H98" s="37">
        <v>0</v>
      </c>
      <c r="I98" s="37">
        <v>0</v>
      </c>
      <c r="J98" s="21">
        <v>1.31578947368421</v>
      </c>
      <c r="K98" s="12">
        <v>0</v>
      </c>
      <c r="L98" s="12">
        <v>0</v>
      </c>
      <c r="M98" s="12">
        <v>0</v>
      </c>
      <c r="N98" s="37">
        <v>4.8780487804878002E-2</v>
      </c>
      <c r="O98" s="37">
        <v>0</v>
      </c>
      <c r="P98" s="12">
        <v>0</v>
      </c>
      <c r="Q98" s="37">
        <v>0</v>
      </c>
      <c r="R98" s="37">
        <v>0</v>
      </c>
      <c r="S98" s="37">
        <v>0.13636363636363599</v>
      </c>
      <c r="T98" s="37">
        <v>0</v>
      </c>
      <c r="U98" s="12">
        <v>0</v>
      </c>
      <c r="V98" s="12">
        <v>0</v>
      </c>
      <c r="W98" s="21">
        <v>1.5263157894736836</v>
      </c>
      <c r="X98" s="12">
        <v>0</v>
      </c>
    </row>
    <row r="99" spans="1:24" s="12" customFormat="1" x14ac:dyDescent="0.3">
      <c r="A99" s="101"/>
      <c r="B99" s="101"/>
      <c r="C99" s="12" t="s">
        <v>191</v>
      </c>
      <c r="D99" s="12" t="s">
        <v>913</v>
      </c>
      <c r="E99" s="37">
        <v>2.5706940874036001E-3</v>
      </c>
      <c r="F99" s="37">
        <v>0</v>
      </c>
      <c r="G99" s="37">
        <v>1.5384615384615401E-2</v>
      </c>
      <c r="H99" s="37">
        <v>0</v>
      </c>
      <c r="I99" s="37">
        <v>0</v>
      </c>
      <c r="J99" s="12">
        <v>0</v>
      </c>
      <c r="K99" s="12">
        <v>0</v>
      </c>
      <c r="L99" s="12">
        <v>0</v>
      </c>
      <c r="M99" s="12">
        <v>0</v>
      </c>
      <c r="N99" s="37">
        <v>0</v>
      </c>
      <c r="O99" s="37">
        <v>0</v>
      </c>
      <c r="P99" s="12">
        <v>0</v>
      </c>
      <c r="Q99" s="37">
        <v>0</v>
      </c>
      <c r="R99" s="37">
        <v>0</v>
      </c>
      <c r="S99" s="37">
        <v>2.2727272727272697E-2</v>
      </c>
      <c r="T99" s="37">
        <v>0</v>
      </c>
      <c r="U99" s="12">
        <v>0</v>
      </c>
      <c r="V99" s="12">
        <v>0</v>
      </c>
      <c r="W99" s="12">
        <v>0</v>
      </c>
      <c r="X99" s="12">
        <v>0</v>
      </c>
    </row>
    <row r="100" spans="1:24" s="12" customFormat="1" x14ac:dyDescent="0.3">
      <c r="A100" s="101"/>
      <c r="B100" s="101"/>
      <c r="C100" s="12" t="s">
        <v>192</v>
      </c>
      <c r="D100" s="12" t="s">
        <v>914</v>
      </c>
      <c r="E100" s="37">
        <v>0.123393316195373</v>
      </c>
      <c r="F100" s="37">
        <v>0.16030534351145001</v>
      </c>
      <c r="G100" s="37">
        <v>9.2307692307692299E-2</v>
      </c>
      <c r="H100" s="37">
        <v>0</v>
      </c>
      <c r="I100" s="37">
        <v>0.134615384615385</v>
      </c>
      <c r="J100" s="21">
        <v>7.8947368421052753</v>
      </c>
      <c r="K100" s="12">
        <v>2</v>
      </c>
      <c r="L100" s="12">
        <v>0</v>
      </c>
      <c r="M100" s="21">
        <v>2.3636363636363664</v>
      </c>
      <c r="N100" s="37">
        <v>0.31707317073170699</v>
      </c>
      <c r="O100" s="37">
        <v>0</v>
      </c>
      <c r="P100" s="12">
        <v>0</v>
      </c>
      <c r="Q100" s="37">
        <v>6.451612903225809E-2</v>
      </c>
      <c r="R100" s="37">
        <v>2.9411764705882401E-2</v>
      </c>
      <c r="S100" s="37">
        <v>0.18181818181818202</v>
      </c>
      <c r="T100" s="37">
        <v>0.116279069767442</v>
      </c>
      <c r="U100" s="12">
        <v>1.6</v>
      </c>
      <c r="V100" s="12">
        <v>0</v>
      </c>
      <c r="W100" s="21">
        <v>3.0526315789473726</v>
      </c>
      <c r="X100" s="12">
        <v>0</v>
      </c>
    </row>
    <row r="101" spans="1:24" s="12" customFormat="1" x14ac:dyDescent="0.3">
      <c r="A101" s="101"/>
      <c r="B101" s="101"/>
      <c r="C101" s="12" t="s">
        <v>193</v>
      </c>
      <c r="D101" s="12" t="s">
        <v>915</v>
      </c>
      <c r="E101" s="37">
        <v>5.1413881748072002E-3</v>
      </c>
      <c r="F101" s="37">
        <v>1.5267175572519101E-2</v>
      </c>
      <c r="G101" s="37">
        <v>0</v>
      </c>
      <c r="H101" s="37">
        <v>0</v>
      </c>
      <c r="I101" s="37">
        <v>0</v>
      </c>
      <c r="J101" s="12">
        <v>0</v>
      </c>
      <c r="K101" s="12">
        <v>0</v>
      </c>
      <c r="L101" s="12">
        <v>0</v>
      </c>
      <c r="M101" s="12">
        <v>0</v>
      </c>
      <c r="N101" s="37">
        <v>4.8780487804878002E-2</v>
      </c>
      <c r="O101" s="37">
        <v>0</v>
      </c>
      <c r="P101" s="12">
        <v>0</v>
      </c>
      <c r="Q101" s="37">
        <v>0</v>
      </c>
      <c r="R101" s="37">
        <v>0</v>
      </c>
      <c r="S101" s="37">
        <v>0</v>
      </c>
      <c r="T101" s="37">
        <v>0</v>
      </c>
      <c r="U101" s="12">
        <v>0</v>
      </c>
      <c r="V101" s="12">
        <v>0</v>
      </c>
      <c r="W101" s="12">
        <v>0</v>
      </c>
      <c r="X101" s="12">
        <v>0</v>
      </c>
    </row>
    <row r="102" spans="1:24" s="12" customFormat="1" ht="15" customHeight="1" x14ac:dyDescent="0.3">
      <c r="A102" s="101" t="s">
        <v>197</v>
      </c>
      <c r="B102" s="101" t="s">
        <v>198</v>
      </c>
      <c r="C102" s="12" t="s">
        <v>182</v>
      </c>
      <c r="D102" s="12" t="s">
        <v>903</v>
      </c>
      <c r="E102" s="37">
        <v>3.3457249070631995E-2</v>
      </c>
      <c r="F102" s="37">
        <v>3.3707865168539304E-2</v>
      </c>
      <c r="G102" s="37">
        <v>6.25E-2</v>
      </c>
      <c r="H102" s="37">
        <v>1.85185185185185E-2</v>
      </c>
      <c r="I102" s="37">
        <v>1.3333333333333299E-2</v>
      </c>
      <c r="J102" s="21">
        <v>2.2727272727272725</v>
      </c>
      <c r="K102" s="12">
        <v>1.25</v>
      </c>
      <c r="L102" s="12">
        <v>0.99999999999999989</v>
      </c>
      <c r="M102" s="12">
        <v>0</v>
      </c>
      <c r="N102" s="37">
        <v>1.8181818181818198E-2</v>
      </c>
      <c r="O102" s="37">
        <v>0</v>
      </c>
      <c r="P102" s="12">
        <v>0</v>
      </c>
      <c r="Q102" s="37">
        <v>0</v>
      </c>
      <c r="R102" s="37">
        <v>0</v>
      </c>
      <c r="S102" s="37">
        <v>7.4626865671641798E-2</v>
      </c>
      <c r="T102" s="37">
        <v>0.04</v>
      </c>
      <c r="U102" s="12">
        <v>0</v>
      </c>
      <c r="V102" s="12">
        <v>0</v>
      </c>
      <c r="W102" s="21">
        <v>4.2962962962962923</v>
      </c>
      <c r="X102" s="12">
        <v>0</v>
      </c>
    </row>
    <row r="103" spans="1:24" s="12" customFormat="1" x14ac:dyDescent="0.3">
      <c r="A103" s="101"/>
      <c r="B103" s="101"/>
      <c r="C103" s="12" t="s">
        <v>183</v>
      </c>
      <c r="D103" s="12" t="s">
        <v>904</v>
      </c>
      <c r="E103" s="37">
        <v>3.7174721189591098E-3</v>
      </c>
      <c r="F103" s="37">
        <v>0</v>
      </c>
      <c r="G103" s="37">
        <v>0</v>
      </c>
      <c r="H103" s="37">
        <v>0</v>
      </c>
      <c r="I103" s="37">
        <v>0</v>
      </c>
      <c r="J103" s="12">
        <v>0</v>
      </c>
      <c r="K103" s="12">
        <v>0</v>
      </c>
      <c r="L103" s="12">
        <v>0</v>
      </c>
      <c r="M103" s="12">
        <v>0</v>
      </c>
      <c r="N103" s="37">
        <v>1.8181818181818198E-2</v>
      </c>
      <c r="O103" s="37">
        <v>0</v>
      </c>
      <c r="P103" s="12">
        <v>0</v>
      </c>
      <c r="Q103" s="37">
        <v>0</v>
      </c>
      <c r="R103" s="37">
        <v>0</v>
      </c>
      <c r="S103" s="37">
        <v>1.49253731343284E-2</v>
      </c>
      <c r="T103" s="37">
        <v>0</v>
      </c>
      <c r="U103" s="12">
        <v>0</v>
      </c>
      <c r="V103" s="12">
        <v>0</v>
      </c>
      <c r="W103" s="12">
        <v>0</v>
      </c>
      <c r="X103" s="12">
        <v>0</v>
      </c>
    </row>
    <row r="104" spans="1:24" s="12" customFormat="1" x14ac:dyDescent="0.3">
      <c r="A104" s="101"/>
      <c r="B104" s="101"/>
      <c r="C104" s="12" t="s">
        <v>184</v>
      </c>
      <c r="D104" s="12" t="s">
        <v>905</v>
      </c>
      <c r="E104" s="37">
        <v>0.15799256505576198</v>
      </c>
      <c r="F104" s="37">
        <v>0.13483146067415699</v>
      </c>
      <c r="G104" s="37">
        <v>0.3125</v>
      </c>
      <c r="H104" s="37">
        <v>7.4074074074074098E-2</v>
      </c>
      <c r="I104" s="37">
        <v>0.17333333333333301</v>
      </c>
      <c r="J104" s="21">
        <v>9.0909090909091006</v>
      </c>
      <c r="K104" s="12">
        <v>1.25</v>
      </c>
      <c r="L104" s="12">
        <v>0</v>
      </c>
      <c r="M104" s="21">
        <v>5.4166666666666714</v>
      </c>
      <c r="N104" s="37">
        <v>0.29090909090909101</v>
      </c>
      <c r="O104" s="37">
        <v>0</v>
      </c>
      <c r="P104" s="12">
        <v>0</v>
      </c>
      <c r="Q104" s="37">
        <v>0.21052631578947398</v>
      </c>
      <c r="R104" s="37">
        <v>6.8181818181818205E-2</v>
      </c>
      <c r="S104" s="37">
        <v>0.238805970149254</v>
      </c>
      <c r="T104" s="37">
        <v>0.12</v>
      </c>
      <c r="U104" s="21">
        <v>1.3333333333333359</v>
      </c>
      <c r="V104" s="21">
        <v>1.5714285714285707</v>
      </c>
      <c r="W104" s="21">
        <v>3.2222222222222188</v>
      </c>
      <c r="X104" s="12">
        <v>0</v>
      </c>
    </row>
    <row r="105" spans="1:24" s="12" customFormat="1" x14ac:dyDescent="0.3">
      <c r="A105" s="101"/>
      <c r="B105" s="101"/>
      <c r="C105" s="12" t="s">
        <v>185</v>
      </c>
      <c r="D105" s="12" t="s">
        <v>906</v>
      </c>
      <c r="E105" s="37">
        <v>0.381040892193309</v>
      </c>
      <c r="F105" s="37">
        <v>0.35393258426966301</v>
      </c>
      <c r="G105" s="37">
        <v>0.23749999999999999</v>
      </c>
      <c r="H105" s="37">
        <v>0.68518518518518501</v>
      </c>
      <c r="I105" s="37">
        <v>0.17333333333333301</v>
      </c>
      <c r="J105" s="21">
        <v>6.8181818181818246</v>
      </c>
      <c r="K105" s="12">
        <v>10</v>
      </c>
      <c r="L105" s="12">
        <v>0.99999999999999989</v>
      </c>
      <c r="M105" s="21">
        <v>1.0833333333333328</v>
      </c>
      <c r="N105" s="37">
        <v>0.12727272727272701</v>
      </c>
      <c r="O105" s="37">
        <v>0.44444444444444398</v>
      </c>
      <c r="P105" s="12">
        <v>0</v>
      </c>
      <c r="Q105" s="37">
        <v>0.52631578947368407</v>
      </c>
      <c r="R105" s="37">
        <v>0.65909090909090906</v>
      </c>
      <c r="S105" s="37">
        <v>0.22388059701492502</v>
      </c>
      <c r="T105" s="37">
        <v>0.54</v>
      </c>
      <c r="U105" s="12">
        <v>4</v>
      </c>
      <c r="V105" s="12">
        <v>11</v>
      </c>
      <c r="W105" s="21">
        <v>15.03703703703702</v>
      </c>
      <c r="X105" s="12">
        <v>1</v>
      </c>
    </row>
    <row r="106" spans="1:24" s="12" customFormat="1" x14ac:dyDescent="0.3">
      <c r="A106" s="101"/>
      <c r="B106" s="101"/>
      <c r="C106" s="12" t="s">
        <v>598</v>
      </c>
      <c r="D106" s="12" t="s">
        <v>917</v>
      </c>
      <c r="E106" s="37">
        <v>5.5762081784386597E-3</v>
      </c>
      <c r="F106" s="37">
        <v>5.6179775280898901E-3</v>
      </c>
      <c r="G106" s="37">
        <v>0</v>
      </c>
      <c r="H106" s="37">
        <v>1.85185185185185E-2</v>
      </c>
      <c r="I106" s="37">
        <v>0</v>
      </c>
      <c r="J106" s="12">
        <v>0</v>
      </c>
      <c r="K106" s="12">
        <v>0</v>
      </c>
      <c r="L106" s="12">
        <v>0</v>
      </c>
      <c r="M106" s="12">
        <v>0</v>
      </c>
      <c r="N106" s="37">
        <v>3.6363636363636397E-2</v>
      </c>
      <c r="O106" s="37">
        <v>0</v>
      </c>
      <c r="P106" s="12">
        <v>0</v>
      </c>
      <c r="Q106" s="37">
        <v>0</v>
      </c>
      <c r="R106" s="37">
        <v>0</v>
      </c>
      <c r="S106" s="37">
        <v>0</v>
      </c>
      <c r="T106" s="37">
        <v>0</v>
      </c>
      <c r="U106" s="12">
        <v>0</v>
      </c>
      <c r="V106" s="12">
        <v>0</v>
      </c>
      <c r="W106" s="12">
        <v>0</v>
      </c>
      <c r="X106" s="12">
        <v>0</v>
      </c>
    </row>
    <row r="107" spans="1:24" s="12" customFormat="1" x14ac:dyDescent="0.3">
      <c r="A107" s="101"/>
      <c r="B107" s="101"/>
      <c r="C107" s="12" t="s">
        <v>186</v>
      </c>
      <c r="D107" s="12" t="s">
        <v>907</v>
      </c>
      <c r="E107" s="37">
        <v>1.8587360594795498E-2</v>
      </c>
      <c r="F107" s="37">
        <v>2.8089887640449399E-2</v>
      </c>
      <c r="G107" s="37">
        <v>0.05</v>
      </c>
      <c r="H107" s="37">
        <v>0</v>
      </c>
      <c r="I107" s="37">
        <v>0.04</v>
      </c>
      <c r="J107" s="12">
        <v>0</v>
      </c>
      <c r="K107" s="12">
        <v>0</v>
      </c>
      <c r="L107" s="12">
        <v>0</v>
      </c>
      <c r="M107" s="21">
        <v>1.0833333333333328</v>
      </c>
      <c r="N107" s="37">
        <v>5.4545454545454494E-2</v>
      </c>
      <c r="O107" s="37">
        <v>0</v>
      </c>
      <c r="P107" s="12">
        <v>0</v>
      </c>
      <c r="Q107" s="37">
        <v>0</v>
      </c>
      <c r="R107" s="37">
        <v>2.2727272727272697E-2</v>
      </c>
      <c r="S107" s="37">
        <v>2.9850746268656702E-2</v>
      </c>
      <c r="T107" s="37">
        <v>0</v>
      </c>
      <c r="U107" s="12">
        <v>0</v>
      </c>
      <c r="V107" s="12">
        <v>0</v>
      </c>
      <c r="W107" s="12">
        <v>0</v>
      </c>
      <c r="X107" s="12">
        <v>0</v>
      </c>
    </row>
    <row r="108" spans="1:24" s="12" customFormat="1" x14ac:dyDescent="0.3">
      <c r="A108" s="101"/>
      <c r="B108" s="101"/>
      <c r="C108" s="12" t="s">
        <v>187</v>
      </c>
      <c r="D108" s="12" t="s">
        <v>908</v>
      </c>
      <c r="E108" s="37">
        <v>1.4869888475836399E-2</v>
      </c>
      <c r="F108" s="37">
        <v>1.1235955056179801E-2</v>
      </c>
      <c r="G108" s="37">
        <v>6.25E-2</v>
      </c>
      <c r="H108" s="37">
        <v>1.85185185185185E-2</v>
      </c>
      <c r="I108" s="37">
        <v>1.3333333333333299E-2</v>
      </c>
      <c r="J108" s="12">
        <v>0</v>
      </c>
      <c r="K108" s="12">
        <v>0</v>
      </c>
      <c r="L108" s="12">
        <v>2.0000000000000022</v>
      </c>
      <c r="M108" s="12">
        <v>0</v>
      </c>
      <c r="N108" s="37">
        <v>0</v>
      </c>
      <c r="O108" s="37">
        <v>0</v>
      </c>
      <c r="P108" s="12">
        <v>0</v>
      </c>
      <c r="Q108" s="37">
        <v>0</v>
      </c>
      <c r="R108" s="37">
        <v>0</v>
      </c>
      <c r="S108" s="37">
        <v>5.9701492537313404E-2</v>
      </c>
      <c r="T108" s="37">
        <v>0</v>
      </c>
      <c r="U108" s="12">
        <v>0</v>
      </c>
      <c r="V108" s="12">
        <v>0</v>
      </c>
      <c r="W108" s="12">
        <v>0</v>
      </c>
      <c r="X108" s="12">
        <v>0</v>
      </c>
    </row>
    <row r="109" spans="1:24" s="12" customFormat="1" x14ac:dyDescent="0.3">
      <c r="A109" s="101"/>
      <c r="B109" s="101"/>
      <c r="C109" s="12" t="s">
        <v>188</v>
      </c>
      <c r="D109" s="12" t="s">
        <v>909</v>
      </c>
      <c r="E109" s="37">
        <v>9.2936802973977699E-3</v>
      </c>
      <c r="F109" s="37">
        <v>1.1235955056179801E-2</v>
      </c>
      <c r="G109" s="37">
        <v>0</v>
      </c>
      <c r="H109" s="37">
        <v>3.7037037037037E-2</v>
      </c>
      <c r="I109" s="37">
        <v>1.3333333333333299E-2</v>
      </c>
      <c r="J109" s="12">
        <v>0</v>
      </c>
      <c r="K109" s="12">
        <v>0</v>
      </c>
      <c r="L109" s="12">
        <v>0</v>
      </c>
      <c r="M109" s="12">
        <v>0</v>
      </c>
      <c r="N109" s="37">
        <v>0</v>
      </c>
      <c r="O109" s="37">
        <v>0</v>
      </c>
      <c r="P109" s="12">
        <v>0</v>
      </c>
      <c r="Q109" s="37">
        <v>0</v>
      </c>
      <c r="R109" s="37">
        <v>2.2727272727272697E-2</v>
      </c>
      <c r="S109" s="37">
        <v>1.49253731343284E-2</v>
      </c>
      <c r="T109" s="37">
        <v>0</v>
      </c>
      <c r="U109" s="12">
        <v>0</v>
      </c>
      <c r="V109" s="12">
        <v>0</v>
      </c>
      <c r="W109" s="12">
        <v>0</v>
      </c>
      <c r="X109" s="12">
        <v>0</v>
      </c>
    </row>
    <row r="110" spans="1:24" s="12" customFormat="1" x14ac:dyDescent="0.3">
      <c r="A110" s="101"/>
      <c r="B110" s="101"/>
      <c r="C110" s="12" t="s">
        <v>189</v>
      </c>
      <c r="D110" s="12" t="s">
        <v>910</v>
      </c>
      <c r="E110" s="37">
        <v>4.2750929368029704E-2</v>
      </c>
      <c r="F110" s="37">
        <v>2.8089887640449399E-2</v>
      </c>
      <c r="G110" s="37">
        <v>2.5000000000000001E-2</v>
      </c>
      <c r="H110" s="37">
        <v>0</v>
      </c>
      <c r="I110" s="37">
        <v>0.17333333333333301</v>
      </c>
      <c r="J110" s="21">
        <v>1.1363636363636376</v>
      </c>
      <c r="K110" s="12">
        <v>0</v>
      </c>
      <c r="L110" s="12">
        <v>0</v>
      </c>
      <c r="M110" s="21">
        <v>1.0833333333333328</v>
      </c>
      <c r="N110" s="37">
        <v>3.6363636363636397E-2</v>
      </c>
      <c r="O110" s="37">
        <v>2.7777777777777801E-2</v>
      </c>
      <c r="P110" s="12">
        <v>0</v>
      </c>
      <c r="Q110" s="37">
        <v>0</v>
      </c>
      <c r="R110" s="37">
        <v>4.5454545454545504E-2</v>
      </c>
      <c r="S110" s="37">
        <v>1.49253731343284E-2</v>
      </c>
      <c r="T110" s="37">
        <v>0</v>
      </c>
      <c r="U110" s="12">
        <v>0</v>
      </c>
      <c r="V110" s="21">
        <v>1.5714285714285707</v>
      </c>
      <c r="W110" s="21">
        <v>1.0740740740740731</v>
      </c>
      <c r="X110" s="12">
        <v>0</v>
      </c>
    </row>
    <row r="111" spans="1:24" s="12" customFormat="1" x14ac:dyDescent="0.3">
      <c r="A111" s="101"/>
      <c r="B111" s="101"/>
      <c r="C111" s="12" t="s">
        <v>196</v>
      </c>
      <c r="D111" s="12" t="s">
        <v>916</v>
      </c>
      <c r="E111" s="37">
        <v>1.8587360594795499E-3</v>
      </c>
      <c r="F111" s="37">
        <v>5.6179775280898901E-3</v>
      </c>
      <c r="G111" s="37">
        <v>0</v>
      </c>
      <c r="H111" s="37">
        <v>0</v>
      </c>
      <c r="I111" s="37">
        <v>0</v>
      </c>
      <c r="J111" s="12">
        <v>0</v>
      </c>
      <c r="K111" s="12">
        <v>0</v>
      </c>
      <c r="L111" s="12">
        <v>0</v>
      </c>
      <c r="M111" s="12">
        <v>0</v>
      </c>
      <c r="N111" s="37">
        <v>0</v>
      </c>
      <c r="O111" s="37">
        <v>0</v>
      </c>
      <c r="P111" s="12">
        <v>0</v>
      </c>
      <c r="Q111" s="37">
        <v>0</v>
      </c>
      <c r="R111" s="37">
        <v>2.2727272727272697E-2</v>
      </c>
      <c r="S111" s="37">
        <v>0</v>
      </c>
      <c r="T111" s="37">
        <v>0</v>
      </c>
      <c r="U111" s="12">
        <v>0</v>
      </c>
      <c r="V111" s="12">
        <v>0</v>
      </c>
      <c r="W111" s="12">
        <v>0</v>
      </c>
      <c r="X111" s="12">
        <v>0</v>
      </c>
    </row>
    <row r="112" spans="1:24" s="12" customFormat="1" x14ac:dyDescent="0.3">
      <c r="A112" s="101"/>
      <c r="B112" s="101"/>
      <c r="C112" s="12" t="s">
        <v>23</v>
      </c>
      <c r="D112" s="12" t="s">
        <v>623</v>
      </c>
      <c r="E112" s="37">
        <v>0.23234200743494401</v>
      </c>
      <c r="F112" s="37">
        <v>0.275280898876405</v>
      </c>
      <c r="G112" s="37">
        <v>7.4999999999999997E-2</v>
      </c>
      <c r="H112" s="37">
        <v>0.12962962962962998</v>
      </c>
      <c r="I112" s="37">
        <v>0.30666666666666698</v>
      </c>
      <c r="J112" s="21">
        <v>1.1363636363636376</v>
      </c>
      <c r="K112" s="12">
        <v>7.5</v>
      </c>
      <c r="L112" s="12">
        <v>4.0000000000000044</v>
      </c>
      <c r="M112" s="21">
        <v>2.166666666666671</v>
      </c>
      <c r="N112" s="37">
        <v>0.27272727272727298</v>
      </c>
      <c r="O112" s="37">
        <v>0.5</v>
      </c>
      <c r="P112" s="21">
        <v>6.6666666666666696</v>
      </c>
      <c r="Q112" s="37">
        <v>0.13157894736842102</v>
      </c>
      <c r="R112" s="37">
        <v>0.13636363636363599</v>
      </c>
      <c r="S112" s="37">
        <v>0.104477611940298</v>
      </c>
      <c r="T112" s="37">
        <v>0.3</v>
      </c>
      <c r="U112" s="21">
        <v>1.3333333333333359</v>
      </c>
      <c r="V112" s="21">
        <v>6.2857142857142927</v>
      </c>
      <c r="W112" s="21">
        <v>5.3703703703703649</v>
      </c>
      <c r="X112" s="12">
        <v>0</v>
      </c>
    </row>
    <row r="113" spans="1:24" s="12" customFormat="1" x14ac:dyDescent="0.3">
      <c r="A113" s="101"/>
      <c r="B113" s="101"/>
      <c r="C113" s="12" t="s">
        <v>13</v>
      </c>
      <c r="D113" s="12" t="s">
        <v>628</v>
      </c>
      <c r="E113" s="37">
        <v>2.2304832713754597E-2</v>
      </c>
      <c r="F113" s="37">
        <v>1.6853932584269701E-2</v>
      </c>
      <c r="G113" s="37">
        <v>7.4999999999999997E-2</v>
      </c>
      <c r="H113" s="37">
        <v>1.85185185185185E-2</v>
      </c>
      <c r="I113" s="37">
        <v>1.3333333333333299E-2</v>
      </c>
      <c r="J113" s="21">
        <v>1.1363636363636376</v>
      </c>
      <c r="K113" s="12">
        <v>0</v>
      </c>
      <c r="L113" s="12">
        <v>0</v>
      </c>
      <c r="M113" s="12">
        <v>0</v>
      </c>
      <c r="N113" s="37">
        <v>3.6363636363636397E-2</v>
      </c>
      <c r="O113" s="37">
        <v>0</v>
      </c>
      <c r="P113" s="12">
        <v>0</v>
      </c>
      <c r="Q113" s="37">
        <v>2.6315789473684199E-2</v>
      </c>
      <c r="R113" s="37">
        <v>2.2727272727272697E-2</v>
      </c>
      <c r="S113" s="37">
        <v>5.9701492537313404E-2</v>
      </c>
      <c r="T113" s="37">
        <v>0</v>
      </c>
      <c r="U113" s="12">
        <v>0</v>
      </c>
      <c r="V113" s="12">
        <v>0</v>
      </c>
      <c r="W113" s="12">
        <v>0</v>
      </c>
      <c r="X113" s="12">
        <v>1</v>
      </c>
    </row>
    <row r="114" spans="1:24" s="12" customFormat="1" x14ac:dyDescent="0.3">
      <c r="A114" s="101"/>
      <c r="B114" s="101"/>
      <c r="C114" s="12" t="s">
        <v>12</v>
      </c>
      <c r="D114" s="12" t="s">
        <v>638</v>
      </c>
      <c r="E114" s="37">
        <v>7.4349442379182196E-3</v>
      </c>
      <c r="F114" s="37">
        <v>1.6853932584269701E-2</v>
      </c>
      <c r="G114" s="37">
        <v>0</v>
      </c>
      <c r="H114" s="37">
        <v>0</v>
      </c>
      <c r="I114" s="37">
        <v>1.3333333333333299E-2</v>
      </c>
      <c r="J114" s="12">
        <v>0</v>
      </c>
      <c r="K114" s="12">
        <v>0</v>
      </c>
      <c r="L114" s="12">
        <v>0.99999999999999989</v>
      </c>
      <c r="M114" s="12">
        <v>0</v>
      </c>
      <c r="N114" s="37">
        <v>0</v>
      </c>
      <c r="O114" s="37">
        <v>2.7777777777777801E-2</v>
      </c>
      <c r="P114" s="12">
        <v>0</v>
      </c>
      <c r="Q114" s="37">
        <v>0</v>
      </c>
      <c r="R114" s="37">
        <v>0</v>
      </c>
      <c r="S114" s="37">
        <v>1.49253731343284E-2</v>
      </c>
      <c r="T114" s="37">
        <v>0</v>
      </c>
      <c r="U114" s="12">
        <v>0</v>
      </c>
      <c r="V114" s="12">
        <v>0</v>
      </c>
      <c r="W114" s="12">
        <v>0</v>
      </c>
      <c r="X114" s="12">
        <v>0</v>
      </c>
    </row>
    <row r="115" spans="1:24" s="12" customFormat="1" x14ac:dyDescent="0.3">
      <c r="A115" s="101"/>
      <c r="B115" s="101"/>
      <c r="C115" s="12" t="s">
        <v>190</v>
      </c>
      <c r="D115" s="12" t="s">
        <v>912</v>
      </c>
      <c r="E115" s="37">
        <v>7.4349442379182196E-3</v>
      </c>
      <c r="F115" s="37">
        <v>0</v>
      </c>
      <c r="G115" s="37">
        <v>0</v>
      </c>
      <c r="H115" s="37">
        <v>0</v>
      </c>
      <c r="I115" s="37">
        <v>0</v>
      </c>
      <c r="J115" s="21">
        <v>1.1363636363636376</v>
      </c>
      <c r="K115" s="12">
        <v>0</v>
      </c>
      <c r="L115" s="12">
        <v>0</v>
      </c>
      <c r="M115" s="12">
        <v>0</v>
      </c>
      <c r="N115" s="37">
        <v>0</v>
      </c>
      <c r="O115" s="37">
        <v>0</v>
      </c>
      <c r="P115" s="21">
        <v>1.1111111111111098</v>
      </c>
      <c r="Q115" s="37">
        <v>0</v>
      </c>
      <c r="R115" s="37">
        <v>0</v>
      </c>
      <c r="S115" s="37">
        <v>2.9850746268656702E-2</v>
      </c>
      <c r="T115" s="37">
        <v>0</v>
      </c>
      <c r="U115" s="12">
        <v>0</v>
      </c>
      <c r="V115" s="12">
        <v>0</v>
      </c>
      <c r="W115" s="12">
        <v>0</v>
      </c>
      <c r="X115" s="12">
        <v>0</v>
      </c>
    </row>
    <row r="116" spans="1:24" s="12" customFormat="1" x14ac:dyDescent="0.3">
      <c r="A116" s="101"/>
      <c r="B116" s="101"/>
      <c r="C116" s="12" t="s">
        <v>14</v>
      </c>
      <c r="D116" s="12" t="s">
        <v>624</v>
      </c>
      <c r="E116" s="37">
        <v>7.4349442379182196E-3</v>
      </c>
      <c r="F116" s="37">
        <v>0</v>
      </c>
      <c r="G116" s="37">
        <v>2.5000000000000001E-2</v>
      </c>
      <c r="H116" s="37">
        <v>0</v>
      </c>
      <c r="I116" s="37">
        <v>1.3333333333333299E-2</v>
      </c>
      <c r="J116" s="12">
        <v>0</v>
      </c>
      <c r="K116" s="12">
        <v>0</v>
      </c>
      <c r="L116" s="12">
        <v>0</v>
      </c>
      <c r="M116" s="12">
        <v>0</v>
      </c>
      <c r="N116" s="37">
        <v>1.8181818181818198E-2</v>
      </c>
      <c r="O116" s="37">
        <v>0</v>
      </c>
      <c r="P116" s="12">
        <v>0</v>
      </c>
      <c r="Q116" s="37">
        <v>0</v>
      </c>
      <c r="R116" s="37">
        <v>0</v>
      </c>
      <c r="S116" s="37">
        <v>2.9850746268656702E-2</v>
      </c>
      <c r="T116" s="37">
        <v>0</v>
      </c>
      <c r="U116" s="12">
        <v>0</v>
      </c>
      <c r="V116" s="12">
        <v>0</v>
      </c>
      <c r="W116" s="12">
        <v>0</v>
      </c>
      <c r="X116" s="12">
        <v>0</v>
      </c>
    </row>
    <row r="117" spans="1:24" s="12" customFormat="1" x14ac:dyDescent="0.3">
      <c r="A117" s="101"/>
      <c r="B117" s="101"/>
      <c r="C117" s="12" t="s">
        <v>191</v>
      </c>
      <c r="D117" s="12" t="s">
        <v>913</v>
      </c>
      <c r="E117" s="37">
        <v>1.8587360594795499E-3</v>
      </c>
      <c r="F117" s="37">
        <v>5.6179775280898901E-3</v>
      </c>
      <c r="G117" s="37">
        <v>0</v>
      </c>
      <c r="H117" s="37">
        <v>0</v>
      </c>
      <c r="I117" s="37">
        <v>0</v>
      </c>
      <c r="J117" s="12">
        <v>0</v>
      </c>
      <c r="K117" s="12">
        <v>0</v>
      </c>
      <c r="L117" s="12">
        <v>0</v>
      </c>
      <c r="M117" s="12">
        <v>0</v>
      </c>
      <c r="N117" s="37">
        <v>0</v>
      </c>
      <c r="O117" s="37">
        <v>0</v>
      </c>
      <c r="P117" s="12">
        <v>0</v>
      </c>
      <c r="Q117" s="37">
        <v>0</v>
      </c>
      <c r="R117" s="37">
        <v>0</v>
      </c>
      <c r="S117" s="37">
        <v>0</v>
      </c>
      <c r="T117" s="37">
        <v>0</v>
      </c>
      <c r="U117" s="21">
        <v>1.3333333333333359</v>
      </c>
      <c r="V117" s="12">
        <v>0</v>
      </c>
      <c r="W117" s="12">
        <v>0</v>
      </c>
      <c r="X117" s="12">
        <v>0</v>
      </c>
    </row>
    <row r="118" spans="1:24" s="12" customFormat="1" x14ac:dyDescent="0.3">
      <c r="A118" s="101"/>
      <c r="B118" s="101"/>
      <c r="C118" s="12" t="s">
        <v>192</v>
      </c>
      <c r="D118" s="12" t="s">
        <v>914</v>
      </c>
      <c r="E118" s="37">
        <v>4.8327137546468404E-2</v>
      </c>
      <c r="F118" s="37">
        <v>6.1797752808988804E-2</v>
      </c>
      <c r="G118" s="37">
        <v>7.4999999999999997E-2</v>
      </c>
      <c r="H118" s="37">
        <v>0</v>
      </c>
      <c r="I118" s="37">
        <v>5.3333333333333302E-2</v>
      </c>
      <c r="J118" s="21">
        <v>2.2727272727272725</v>
      </c>
      <c r="K118" s="12">
        <v>0</v>
      </c>
      <c r="L118" s="12">
        <v>2.0000000000000022</v>
      </c>
      <c r="M118" s="21">
        <v>2.166666666666671</v>
      </c>
      <c r="N118" s="37">
        <v>5.4545454545454494E-2</v>
      </c>
      <c r="O118" s="37">
        <v>0</v>
      </c>
      <c r="P118" s="21">
        <v>2.2222222222222197</v>
      </c>
      <c r="Q118" s="37">
        <v>0.10526315789473699</v>
      </c>
      <c r="R118" s="37">
        <v>0</v>
      </c>
      <c r="S118" s="37">
        <v>8.9552238805970102E-2</v>
      </c>
      <c r="T118" s="37">
        <v>0</v>
      </c>
      <c r="U118" s="12">
        <v>0</v>
      </c>
      <c r="V118" s="22">
        <v>1.5714285714285707</v>
      </c>
      <c r="W118" s="12">
        <v>0</v>
      </c>
      <c r="X118" s="12">
        <v>0</v>
      </c>
    </row>
    <row r="119" spans="1:24" s="12" customFormat="1" x14ac:dyDescent="0.3">
      <c r="A119" s="101"/>
      <c r="B119" s="101"/>
      <c r="C119" s="12" t="s">
        <v>193</v>
      </c>
      <c r="D119" s="12" t="s">
        <v>915</v>
      </c>
      <c r="E119" s="37">
        <v>3.7174721189591098E-3</v>
      </c>
      <c r="F119" s="37">
        <v>1.1235955056179801E-2</v>
      </c>
      <c r="G119" s="37">
        <v>0</v>
      </c>
      <c r="H119" s="37">
        <v>0</v>
      </c>
      <c r="I119" s="37">
        <v>0</v>
      </c>
      <c r="J119" s="12">
        <v>0</v>
      </c>
      <c r="K119" s="12">
        <v>0</v>
      </c>
      <c r="L119" s="12">
        <v>0</v>
      </c>
      <c r="M119" s="12">
        <v>0</v>
      </c>
      <c r="N119" s="37">
        <v>3.6363636363636397E-2</v>
      </c>
      <c r="O119" s="37">
        <v>0</v>
      </c>
      <c r="P119" s="12">
        <v>0</v>
      </c>
      <c r="Q119" s="37">
        <v>0</v>
      </c>
      <c r="R119" s="37">
        <v>0</v>
      </c>
      <c r="S119" s="37">
        <v>0</v>
      </c>
      <c r="T119" s="37">
        <v>0</v>
      </c>
      <c r="U119" s="12">
        <v>0</v>
      </c>
      <c r="V119" s="12">
        <v>0</v>
      </c>
      <c r="W119" s="12">
        <v>0</v>
      </c>
      <c r="X119" s="12">
        <v>0</v>
      </c>
    </row>
    <row r="120" spans="1:24" s="12" customFormat="1" ht="16.5" customHeight="1" x14ac:dyDescent="0.3">
      <c r="A120" s="101" t="s">
        <v>200</v>
      </c>
      <c r="B120" s="101" t="s">
        <v>199</v>
      </c>
      <c r="C120" s="12" t="s">
        <v>182</v>
      </c>
      <c r="D120" s="12" t="s">
        <v>903</v>
      </c>
      <c r="E120" s="37">
        <v>0.128682170542636</v>
      </c>
      <c r="F120" s="37">
        <v>0.134020618556701</v>
      </c>
      <c r="G120" s="37">
        <v>0.145299145299145</v>
      </c>
      <c r="H120" s="37">
        <v>3.5714285714285698E-2</v>
      </c>
      <c r="I120" s="37">
        <v>8.4337349397590397E-2</v>
      </c>
      <c r="J120" s="21">
        <v>4.5454545454545503</v>
      </c>
      <c r="K120" s="12">
        <v>0</v>
      </c>
      <c r="L120" s="12">
        <v>0.99999999999999989</v>
      </c>
      <c r="M120" s="12">
        <v>0.99999999999999967</v>
      </c>
      <c r="N120" s="37">
        <v>0.234375</v>
      </c>
      <c r="O120" s="37">
        <v>2.5000000000000001E-2</v>
      </c>
      <c r="P120" s="12">
        <v>0</v>
      </c>
      <c r="Q120" s="37">
        <v>0.13636363636363599</v>
      </c>
      <c r="R120" s="37">
        <v>0.10344827586206901</v>
      </c>
      <c r="S120" s="37">
        <v>0.23</v>
      </c>
      <c r="T120" s="37">
        <v>0.123287671232877</v>
      </c>
      <c r="U120" s="12">
        <v>0</v>
      </c>
      <c r="V120" s="21">
        <v>3.4736842105263102</v>
      </c>
      <c r="W120" s="21">
        <v>5.043478260869569</v>
      </c>
      <c r="X120" s="12">
        <v>1</v>
      </c>
    </row>
    <row r="121" spans="1:24" s="12" customFormat="1" x14ac:dyDescent="0.3">
      <c r="A121" s="101"/>
      <c r="B121" s="101"/>
      <c r="C121" s="12" t="s">
        <v>183</v>
      </c>
      <c r="D121" s="12" t="s">
        <v>904</v>
      </c>
      <c r="E121" s="37">
        <v>2.1705426356589102E-2</v>
      </c>
      <c r="F121" s="37">
        <v>1.03092783505155E-2</v>
      </c>
      <c r="G121" s="37">
        <v>5.1282051282051301E-2</v>
      </c>
      <c r="H121" s="37">
        <v>1.7857142857142901E-2</v>
      </c>
      <c r="I121" s="37">
        <v>1.20481927710843E-2</v>
      </c>
      <c r="J121" s="12">
        <v>0</v>
      </c>
      <c r="K121" s="12">
        <v>0</v>
      </c>
      <c r="L121" s="12">
        <v>2.0000000000000022</v>
      </c>
      <c r="M121" s="12">
        <v>0</v>
      </c>
      <c r="N121" s="37">
        <v>1.5625E-2</v>
      </c>
      <c r="O121" s="37">
        <v>0</v>
      </c>
      <c r="P121" s="12">
        <v>0</v>
      </c>
      <c r="Q121" s="37">
        <v>0</v>
      </c>
      <c r="R121" s="37">
        <v>6.8965517241379296E-2</v>
      </c>
      <c r="S121" s="37">
        <v>0.04</v>
      </c>
      <c r="T121" s="37">
        <v>1.3698630136986301E-2</v>
      </c>
      <c r="U121" s="12">
        <v>0</v>
      </c>
      <c r="V121" s="12">
        <v>0</v>
      </c>
      <c r="W121" s="12">
        <v>0</v>
      </c>
      <c r="X121" s="12">
        <v>0</v>
      </c>
    </row>
    <row r="122" spans="1:24" s="12" customFormat="1" x14ac:dyDescent="0.3">
      <c r="A122" s="101"/>
      <c r="B122" s="101"/>
      <c r="C122" s="12" t="s">
        <v>184</v>
      </c>
      <c r="D122" s="12" t="s">
        <v>905</v>
      </c>
      <c r="E122" s="37">
        <v>0.11317829457364301</v>
      </c>
      <c r="F122" s="37">
        <v>0.10309278350515499</v>
      </c>
      <c r="G122" s="37">
        <v>0.188034188034188</v>
      </c>
      <c r="H122" s="37">
        <v>5.3571428571428603E-2</v>
      </c>
      <c r="I122" s="37">
        <v>0.16867469879518102</v>
      </c>
      <c r="J122" s="21">
        <v>6.8181818181818246</v>
      </c>
      <c r="K122" s="12">
        <v>1</v>
      </c>
      <c r="L122" s="12">
        <v>0</v>
      </c>
      <c r="M122" s="12">
        <v>5.0000000000000053</v>
      </c>
      <c r="N122" s="37">
        <v>0.15625</v>
      </c>
      <c r="O122" s="37">
        <v>0</v>
      </c>
      <c r="P122" s="21">
        <v>1.1111111111111098</v>
      </c>
      <c r="Q122" s="37">
        <v>0.18181818181818202</v>
      </c>
      <c r="R122" s="37">
        <v>6.8965517241379296E-2</v>
      </c>
      <c r="S122" s="37">
        <v>0.15</v>
      </c>
      <c r="T122" s="37">
        <v>4.1095890410958902E-2</v>
      </c>
      <c r="U122" s="12">
        <v>0</v>
      </c>
      <c r="V122" s="12">
        <v>0</v>
      </c>
      <c r="W122" s="21">
        <v>3.7826086956521845</v>
      </c>
      <c r="X122" s="12">
        <v>0</v>
      </c>
    </row>
    <row r="123" spans="1:24" s="12" customFormat="1" x14ac:dyDescent="0.3">
      <c r="A123" s="101"/>
      <c r="B123" s="101"/>
      <c r="C123" s="12" t="s">
        <v>185</v>
      </c>
      <c r="D123" s="12" t="s">
        <v>906</v>
      </c>
      <c r="E123" s="37">
        <v>0.33333333333333298</v>
      </c>
      <c r="F123" s="37">
        <v>0.36082474226804101</v>
      </c>
      <c r="G123" s="37">
        <v>0.230769230769231</v>
      </c>
      <c r="H123" s="37">
        <v>0.67857142857142905</v>
      </c>
      <c r="I123" s="37">
        <v>0.132530120481928</v>
      </c>
      <c r="J123" s="21">
        <v>6.8181818181818246</v>
      </c>
      <c r="K123" s="12">
        <v>12</v>
      </c>
      <c r="L123" s="12">
        <v>0.99999999999999989</v>
      </c>
      <c r="M123" s="12">
        <v>0.99999999999999967</v>
      </c>
      <c r="N123" s="37">
        <v>4.6875E-2</v>
      </c>
      <c r="O123" s="37">
        <v>0.5</v>
      </c>
      <c r="P123" s="12">
        <v>0</v>
      </c>
      <c r="Q123" s="37">
        <v>0.45454545454545503</v>
      </c>
      <c r="R123" s="37">
        <v>0.5</v>
      </c>
      <c r="S123" s="37">
        <v>0.2</v>
      </c>
      <c r="T123" s="37">
        <v>0.465753424657534</v>
      </c>
      <c r="U123" s="12">
        <v>4</v>
      </c>
      <c r="V123" s="22">
        <v>8.1052631578947381</v>
      </c>
      <c r="W123" s="21">
        <v>11.347826086956523</v>
      </c>
      <c r="X123" s="12">
        <v>0</v>
      </c>
    </row>
    <row r="124" spans="1:24" s="12" customFormat="1" x14ac:dyDescent="0.3">
      <c r="A124" s="101"/>
      <c r="B124" s="101"/>
      <c r="C124" s="12" t="s">
        <v>598</v>
      </c>
      <c r="D124" s="12" t="s">
        <v>917</v>
      </c>
      <c r="E124" s="37">
        <v>1.55038759689922E-3</v>
      </c>
      <c r="F124" s="37">
        <v>0</v>
      </c>
      <c r="G124" s="37">
        <v>0</v>
      </c>
      <c r="H124" s="37">
        <v>0</v>
      </c>
      <c r="I124" s="37">
        <v>0</v>
      </c>
      <c r="J124" s="12">
        <v>0</v>
      </c>
      <c r="K124" s="12">
        <v>0</v>
      </c>
      <c r="L124" s="12">
        <v>0</v>
      </c>
      <c r="M124" s="12">
        <v>0</v>
      </c>
      <c r="N124" s="37">
        <v>1.5625E-2</v>
      </c>
      <c r="O124" s="37">
        <v>0</v>
      </c>
      <c r="P124" s="12">
        <v>0</v>
      </c>
      <c r="Q124" s="37">
        <v>0</v>
      </c>
      <c r="R124" s="37">
        <v>0</v>
      </c>
      <c r="S124" s="37">
        <v>0</v>
      </c>
      <c r="T124" s="37">
        <v>0</v>
      </c>
      <c r="U124" s="12">
        <v>0</v>
      </c>
      <c r="V124" s="12">
        <v>0</v>
      </c>
      <c r="W124" s="12">
        <v>0</v>
      </c>
      <c r="X124" s="12">
        <v>0</v>
      </c>
    </row>
    <row r="125" spans="1:24" s="12" customFormat="1" x14ac:dyDescent="0.3">
      <c r="A125" s="101"/>
      <c r="B125" s="101"/>
      <c r="C125" s="12" t="s">
        <v>186</v>
      </c>
      <c r="D125" s="12" t="s">
        <v>907</v>
      </c>
      <c r="E125" s="37">
        <v>1.08527131782946E-2</v>
      </c>
      <c r="F125" s="37">
        <v>1.03092783505155E-2</v>
      </c>
      <c r="G125" s="37">
        <v>1.7094017094017099E-2</v>
      </c>
      <c r="H125" s="37">
        <v>0</v>
      </c>
      <c r="I125" s="37">
        <v>2.40963855421687E-2</v>
      </c>
      <c r="J125" s="12">
        <v>0</v>
      </c>
      <c r="K125" s="12">
        <v>0</v>
      </c>
      <c r="L125" s="12">
        <v>0</v>
      </c>
      <c r="M125" s="12">
        <v>0.99999999999999967</v>
      </c>
      <c r="N125" s="37">
        <v>1.5625E-2</v>
      </c>
      <c r="O125" s="37">
        <v>0</v>
      </c>
      <c r="P125" s="21">
        <v>1.1111111111111098</v>
      </c>
      <c r="Q125" s="37">
        <v>0</v>
      </c>
      <c r="R125" s="37">
        <v>0</v>
      </c>
      <c r="S125" s="37">
        <v>0.01</v>
      </c>
      <c r="T125" s="37">
        <v>0</v>
      </c>
      <c r="U125" s="12">
        <v>0</v>
      </c>
      <c r="V125" s="12">
        <v>0</v>
      </c>
      <c r="W125" s="12">
        <v>0</v>
      </c>
      <c r="X125" s="12">
        <v>1</v>
      </c>
    </row>
    <row r="126" spans="1:24" s="12" customFormat="1" x14ac:dyDescent="0.3">
      <c r="A126" s="101"/>
      <c r="B126" s="101"/>
      <c r="C126" s="12" t="s">
        <v>187</v>
      </c>
      <c r="D126" s="12" t="s">
        <v>908</v>
      </c>
      <c r="E126" s="37">
        <v>3.25581395348837E-2</v>
      </c>
      <c r="F126" s="37">
        <v>3.60824742268041E-2</v>
      </c>
      <c r="G126" s="37">
        <v>5.1282051282051301E-2</v>
      </c>
      <c r="H126" s="37">
        <v>3.5714285714285698E-2</v>
      </c>
      <c r="I126" s="37">
        <v>6.02409638554217E-2</v>
      </c>
      <c r="J126" s="12">
        <v>0</v>
      </c>
      <c r="K126" s="12">
        <v>1</v>
      </c>
      <c r="L126" s="12">
        <v>3.0000000000000027</v>
      </c>
      <c r="M126" s="12">
        <v>0.99999999999999967</v>
      </c>
      <c r="N126" s="37">
        <v>4.6875E-2</v>
      </c>
      <c r="O126" s="37">
        <v>0</v>
      </c>
      <c r="P126" s="12">
        <v>0</v>
      </c>
      <c r="Q126" s="37">
        <v>0</v>
      </c>
      <c r="R126" s="37">
        <v>3.4482758620689703E-2</v>
      </c>
      <c r="S126" s="37">
        <v>0.01</v>
      </c>
      <c r="T126" s="37">
        <v>4.1095890410958902E-2</v>
      </c>
      <c r="U126" s="12">
        <v>0</v>
      </c>
      <c r="V126" s="12">
        <v>0</v>
      </c>
      <c r="W126" s="12">
        <v>0</v>
      </c>
      <c r="X126" s="12">
        <v>0</v>
      </c>
    </row>
    <row r="127" spans="1:24" s="12" customFormat="1" x14ac:dyDescent="0.3">
      <c r="A127" s="101"/>
      <c r="B127" s="101"/>
      <c r="C127" s="12" t="s">
        <v>188</v>
      </c>
      <c r="D127" s="12" t="s">
        <v>909</v>
      </c>
      <c r="E127" s="37">
        <v>1.55038759689922E-3</v>
      </c>
      <c r="F127" s="37">
        <v>5.1546391752577301E-3</v>
      </c>
      <c r="G127" s="37">
        <v>0</v>
      </c>
      <c r="H127" s="37">
        <v>0</v>
      </c>
      <c r="I127" s="37">
        <v>0</v>
      </c>
      <c r="J127" s="12">
        <v>0</v>
      </c>
      <c r="K127" s="12">
        <v>0</v>
      </c>
      <c r="L127" s="12">
        <v>0</v>
      </c>
      <c r="M127" s="12">
        <v>0</v>
      </c>
      <c r="N127" s="37">
        <v>0</v>
      </c>
      <c r="O127" s="37">
        <v>2.5000000000000001E-2</v>
      </c>
      <c r="P127" s="12">
        <v>0</v>
      </c>
      <c r="Q127" s="37">
        <v>0</v>
      </c>
      <c r="R127" s="37">
        <v>0</v>
      </c>
      <c r="S127" s="37">
        <v>0</v>
      </c>
      <c r="T127" s="37">
        <v>0</v>
      </c>
      <c r="U127" s="12">
        <v>0</v>
      </c>
      <c r="V127" s="12">
        <v>0</v>
      </c>
      <c r="W127" s="12">
        <v>0</v>
      </c>
      <c r="X127" s="12">
        <v>0</v>
      </c>
    </row>
    <row r="128" spans="1:24" s="12" customFormat="1" x14ac:dyDescent="0.3">
      <c r="A128" s="101"/>
      <c r="B128" s="101"/>
      <c r="C128" s="12" t="s">
        <v>189</v>
      </c>
      <c r="D128" s="12" t="s">
        <v>910</v>
      </c>
      <c r="E128" s="37">
        <v>3.4108527131782897E-2</v>
      </c>
      <c r="F128" s="37">
        <v>1.5463917525773202E-2</v>
      </c>
      <c r="G128" s="37">
        <v>1.7094017094017099E-2</v>
      </c>
      <c r="H128" s="37">
        <v>0</v>
      </c>
      <c r="I128" s="37">
        <v>0.156626506024096</v>
      </c>
      <c r="J128" s="12">
        <v>0</v>
      </c>
      <c r="K128" s="12">
        <v>0</v>
      </c>
      <c r="L128" s="12">
        <v>0.99999999999999989</v>
      </c>
      <c r="M128" s="12">
        <v>0</v>
      </c>
      <c r="N128" s="37">
        <v>6.25E-2</v>
      </c>
      <c r="O128" s="37">
        <v>0</v>
      </c>
      <c r="P128" s="12">
        <v>0</v>
      </c>
      <c r="Q128" s="37">
        <v>0</v>
      </c>
      <c r="R128" s="37">
        <v>0</v>
      </c>
      <c r="S128" s="37">
        <v>0.02</v>
      </c>
      <c r="T128" s="37">
        <v>0</v>
      </c>
      <c r="U128" s="12">
        <v>0</v>
      </c>
      <c r="V128" s="21">
        <v>1.1578947368421046</v>
      </c>
      <c r="W128" s="21">
        <v>1.2608695652173907</v>
      </c>
      <c r="X128" s="12">
        <v>0</v>
      </c>
    </row>
    <row r="129" spans="1:24" s="12" customFormat="1" x14ac:dyDescent="0.3">
      <c r="A129" s="101"/>
      <c r="B129" s="101"/>
      <c r="C129" s="12" t="s">
        <v>597</v>
      </c>
      <c r="D129" s="12" t="s">
        <v>911</v>
      </c>
      <c r="E129" s="37">
        <v>3.10077519379845E-3</v>
      </c>
      <c r="F129" s="37">
        <v>0</v>
      </c>
      <c r="G129" s="37">
        <v>8.5470085470085496E-3</v>
      </c>
      <c r="H129" s="37">
        <v>0</v>
      </c>
      <c r="I129" s="37">
        <v>1.20481927710843E-2</v>
      </c>
      <c r="J129" s="12">
        <v>0</v>
      </c>
      <c r="K129" s="12">
        <v>0</v>
      </c>
      <c r="L129" s="12">
        <v>0</v>
      </c>
      <c r="M129" s="12">
        <v>0</v>
      </c>
      <c r="N129" s="37">
        <v>0</v>
      </c>
      <c r="O129" s="37">
        <v>0</v>
      </c>
      <c r="P129" s="12">
        <v>0</v>
      </c>
      <c r="Q129" s="37">
        <v>0</v>
      </c>
      <c r="R129" s="37">
        <v>0</v>
      </c>
      <c r="S129" s="37">
        <v>0.01</v>
      </c>
      <c r="T129" s="37">
        <v>0</v>
      </c>
      <c r="U129" s="12">
        <v>0</v>
      </c>
      <c r="V129" s="12">
        <v>0</v>
      </c>
      <c r="W129" s="12">
        <v>0</v>
      </c>
      <c r="X129" s="12">
        <v>0</v>
      </c>
    </row>
    <row r="130" spans="1:24" s="12" customFormat="1" x14ac:dyDescent="0.3">
      <c r="A130" s="101"/>
      <c r="B130" s="101"/>
      <c r="C130" s="12" t="s">
        <v>23</v>
      </c>
      <c r="D130" s="12" t="s">
        <v>623</v>
      </c>
      <c r="E130" s="37">
        <v>0.23720930232558099</v>
      </c>
      <c r="F130" s="37">
        <v>0.268041237113402</v>
      </c>
      <c r="G130" s="37">
        <v>9.4017094017094002E-2</v>
      </c>
      <c r="H130" s="37">
        <v>0.14285714285714302</v>
      </c>
      <c r="I130" s="37">
        <v>0.27710843373493999</v>
      </c>
      <c r="J130" s="21">
        <v>2.2727272727272725</v>
      </c>
      <c r="K130" s="12">
        <v>6</v>
      </c>
      <c r="L130" s="12">
        <v>3.0000000000000027</v>
      </c>
      <c r="M130" s="12">
        <v>2.0000000000000018</v>
      </c>
      <c r="N130" s="37">
        <v>0.265625</v>
      </c>
      <c r="O130" s="37">
        <v>0.45</v>
      </c>
      <c r="P130" s="21">
        <v>6.6666666666666696</v>
      </c>
      <c r="Q130" s="37">
        <v>0.18181818181818202</v>
      </c>
      <c r="R130" s="37">
        <v>0.20689655172413801</v>
      </c>
      <c r="S130" s="37">
        <v>0.11</v>
      </c>
      <c r="T130" s="37">
        <v>0.28767123287671198</v>
      </c>
      <c r="U130" s="12">
        <v>3</v>
      </c>
      <c r="V130" s="21">
        <v>9.2631578947368336</v>
      </c>
      <c r="W130" s="21">
        <v>6.3043478260869543</v>
      </c>
      <c r="X130" s="12">
        <v>0</v>
      </c>
    </row>
    <row r="131" spans="1:24" s="12" customFormat="1" x14ac:dyDescent="0.3">
      <c r="A131" s="101"/>
      <c r="B131" s="101"/>
      <c r="C131" s="12" t="s">
        <v>13</v>
      </c>
      <c r="D131" s="12" t="s">
        <v>628</v>
      </c>
      <c r="E131" s="37">
        <v>2.7906976744185998E-2</v>
      </c>
      <c r="F131" s="37">
        <v>1.03092783505155E-2</v>
      </c>
      <c r="G131" s="37">
        <v>9.4017094017094002E-2</v>
      </c>
      <c r="H131" s="37">
        <v>3.5714285714285698E-2</v>
      </c>
      <c r="I131" s="37">
        <v>1.20481927710843E-2</v>
      </c>
      <c r="J131" s="12">
        <v>0</v>
      </c>
      <c r="K131" s="12">
        <v>0</v>
      </c>
      <c r="L131" s="12">
        <v>0</v>
      </c>
      <c r="M131" s="12">
        <v>0</v>
      </c>
      <c r="N131" s="37">
        <v>4.6875E-2</v>
      </c>
      <c r="O131" s="37">
        <v>0</v>
      </c>
      <c r="P131" s="12">
        <v>0</v>
      </c>
      <c r="Q131" s="37">
        <v>2.2727272727272697E-2</v>
      </c>
      <c r="R131" s="37">
        <v>1.72413793103448E-2</v>
      </c>
      <c r="S131" s="37">
        <v>0.09</v>
      </c>
      <c r="T131" s="37">
        <v>1.3698630136986301E-2</v>
      </c>
      <c r="U131" s="12">
        <v>0</v>
      </c>
      <c r="V131" s="12">
        <v>0</v>
      </c>
      <c r="W131" s="12">
        <v>0</v>
      </c>
      <c r="X131" s="12">
        <v>0</v>
      </c>
    </row>
    <row r="132" spans="1:24" s="12" customFormat="1" x14ac:dyDescent="0.3">
      <c r="A132" s="101"/>
      <c r="B132" s="101"/>
      <c r="C132" s="12" t="s">
        <v>12</v>
      </c>
      <c r="D132" s="12" t="s">
        <v>638</v>
      </c>
      <c r="E132" s="37">
        <v>3.10077519379845E-3</v>
      </c>
      <c r="F132" s="37">
        <v>1.03092783505155E-2</v>
      </c>
      <c r="G132" s="37">
        <v>0</v>
      </c>
      <c r="H132" s="37">
        <v>0</v>
      </c>
      <c r="I132" s="37">
        <v>1.20481927710843E-2</v>
      </c>
      <c r="J132" s="12">
        <v>0</v>
      </c>
      <c r="K132" s="12">
        <v>0</v>
      </c>
      <c r="L132" s="12">
        <v>0</v>
      </c>
      <c r="M132" s="12">
        <v>0</v>
      </c>
      <c r="N132" s="37">
        <v>0</v>
      </c>
      <c r="O132" s="37">
        <v>0</v>
      </c>
      <c r="P132" s="12">
        <v>0</v>
      </c>
      <c r="Q132" s="37">
        <v>0</v>
      </c>
      <c r="R132" s="37">
        <v>0</v>
      </c>
      <c r="S132" s="37">
        <v>0.01</v>
      </c>
      <c r="T132" s="37">
        <v>0</v>
      </c>
      <c r="U132" s="12">
        <v>0</v>
      </c>
      <c r="V132" s="12">
        <v>0</v>
      </c>
      <c r="W132" s="12">
        <v>0</v>
      </c>
      <c r="X132" s="12">
        <v>0</v>
      </c>
    </row>
    <row r="133" spans="1:24" s="12" customFormat="1" x14ac:dyDescent="0.3">
      <c r="A133" s="101"/>
      <c r="B133" s="101"/>
      <c r="C133" s="12" t="s">
        <v>190</v>
      </c>
      <c r="D133" s="12" t="s">
        <v>912</v>
      </c>
      <c r="E133" s="37">
        <v>1.08527131782946E-2</v>
      </c>
      <c r="F133" s="37">
        <v>0</v>
      </c>
      <c r="G133" s="37">
        <v>1.7094017094017099E-2</v>
      </c>
      <c r="H133" s="37">
        <v>0</v>
      </c>
      <c r="I133" s="37">
        <v>1.20481927710843E-2</v>
      </c>
      <c r="J133" s="21">
        <v>1.1363636363636376</v>
      </c>
      <c r="K133" s="12">
        <v>0</v>
      </c>
      <c r="L133" s="12">
        <v>0</v>
      </c>
      <c r="M133" s="12">
        <v>0</v>
      </c>
      <c r="N133" s="37">
        <v>1.5625E-2</v>
      </c>
      <c r="O133" s="37">
        <v>0</v>
      </c>
      <c r="P133" s="21">
        <v>1.1111111111111098</v>
      </c>
      <c r="Q133" s="37">
        <v>0</v>
      </c>
      <c r="R133" s="37">
        <v>0</v>
      </c>
      <c r="S133" s="37">
        <v>0.02</v>
      </c>
      <c r="T133" s="37">
        <v>1.3698630136986301E-2</v>
      </c>
      <c r="U133" s="12">
        <v>0</v>
      </c>
      <c r="V133" s="12">
        <v>0</v>
      </c>
      <c r="W133" s="12">
        <v>0</v>
      </c>
      <c r="X133" s="12">
        <v>0</v>
      </c>
    </row>
    <row r="134" spans="1:24" s="12" customFormat="1" x14ac:dyDescent="0.3">
      <c r="A134" s="101"/>
      <c r="B134" s="101"/>
      <c r="C134" s="12" t="s">
        <v>14</v>
      </c>
      <c r="D134" s="12" t="s">
        <v>624</v>
      </c>
      <c r="E134" s="37">
        <v>2.0155038759689901E-2</v>
      </c>
      <c r="F134" s="37">
        <v>5.1546391752577301E-3</v>
      </c>
      <c r="G134" s="37">
        <v>7.69230769230769E-2</v>
      </c>
      <c r="H134" s="37">
        <v>0</v>
      </c>
      <c r="I134" s="37">
        <v>2.40963855421687E-2</v>
      </c>
      <c r="J134" s="21">
        <v>1.1363636363636376</v>
      </c>
      <c r="K134" s="12">
        <v>0</v>
      </c>
      <c r="L134" s="12">
        <v>0</v>
      </c>
      <c r="M134" s="12">
        <v>0</v>
      </c>
      <c r="N134" s="37">
        <v>1.5625E-2</v>
      </c>
      <c r="O134" s="37">
        <v>0</v>
      </c>
      <c r="P134" s="12">
        <v>0</v>
      </c>
      <c r="Q134" s="37">
        <v>0</v>
      </c>
      <c r="R134" s="37">
        <v>0</v>
      </c>
      <c r="S134" s="37">
        <v>0.09</v>
      </c>
      <c r="T134" s="37">
        <v>0</v>
      </c>
      <c r="U134" s="12">
        <v>0</v>
      </c>
      <c r="V134" s="12">
        <v>0</v>
      </c>
      <c r="W134" s="12">
        <v>0</v>
      </c>
      <c r="X134" s="12">
        <v>0</v>
      </c>
    </row>
    <row r="135" spans="1:24" s="12" customFormat="1" x14ac:dyDescent="0.3">
      <c r="A135" s="101"/>
      <c r="B135" s="101"/>
      <c r="C135" s="12" t="s">
        <v>191</v>
      </c>
      <c r="D135" s="12" t="s">
        <v>913</v>
      </c>
      <c r="E135" s="37">
        <v>4.65116279069767E-3</v>
      </c>
      <c r="F135" s="37">
        <v>5.1546391752577301E-3</v>
      </c>
      <c r="G135" s="37">
        <v>0</v>
      </c>
      <c r="H135" s="37">
        <v>0</v>
      </c>
      <c r="I135" s="37">
        <v>0</v>
      </c>
      <c r="J135" s="12">
        <v>0</v>
      </c>
      <c r="K135" s="12">
        <v>0</v>
      </c>
      <c r="L135" s="12">
        <v>0</v>
      </c>
      <c r="M135" s="12">
        <v>0</v>
      </c>
      <c r="N135" s="37">
        <v>3.125E-2</v>
      </c>
      <c r="O135" s="37">
        <v>0</v>
      </c>
      <c r="P135" s="12">
        <v>0</v>
      </c>
      <c r="Q135" s="37">
        <v>0</v>
      </c>
      <c r="R135" s="37">
        <v>0</v>
      </c>
      <c r="S135" s="37">
        <v>0</v>
      </c>
      <c r="T135" s="37">
        <v>0</v>
      </c>
      <c r="U135" s="12">
        <v>1</v>
      </c>
      <c r="V135" s="12">
        <v>0</v>
      </c>
      <c r="W135" s="12">
        <v>0</v>
      </c>
      <c r="X135" s="12">
        <v>0</v>
      </c>
    </row>
    <row r="136" spans="1:24" s="12" customFormat="1" x14ac:dyDescent="0.3">
      <c r="A136" s="101"/>
      <c r="B136" s="101"/>
      <c r="C136" s="12" t="s">
        <v>192</v>
      </c>
      <c r="D136" s="12" t="s">
        <v>914</v>
      </c>
      <c r="E136" s="37">
        <v>1.24031007751938E-2</v>
      </c>
      <c r="F136" s="37">
        <v>1.5463917525773202E-2</v>
      </c>
      <c r="G136" s="37">
        <v>8.5470085470085496E-3</v>
      </c>
      <c r="H136" s="37">
        <v>0</v>
      </c>
      <c r="I136" s="37">
        <v>1.20481927710843E-2</v>
      </c>
      <c r="J136" s="21">
        <v>2.2727272727272725</v>
      </c>
      <c r="K136" s="12">
        <v>0</v>
      </c>
      <c r="L136" s="12">
        <v>0</v>
      </c>
      <c r="M136" s="12">
        <v>0.99999999999999967</v>
      </c>
      <c r="N136" s="37">
        <v>1.5625E-2</v>
      </c>
      <c r="O136" s="37">
        <v>0</v>
      </c>
      <c r="P136" s="12">
        <v>0</v>
      </c>
      <c r="Q136" s="37">
        <v>2.2727272727272697E-2</v>
      </c>
      <c r="R136" s="37">
        <v>0</v>
      </c>
      <c r="S136" s="37">
        <v>0.01</v>
      </c>
      <c r="T136" s="37">
        <v>0</v>
      </c>
      <c r="U136" s="12">
        <v>0</v>
      </c>
      <c r="V136" s="12">
        <v>0</v>
      </c>
      <c r="W136" s="21">
        <v>1.2608695652173907</v>
      </c>
      <c r="X136" s="12">
        <v>0</v>
      </c>
    </row>
    <row r="137" spans="1:24" s="12" customFormat="1" x14ac:dyDescent="0.3">
      <c r="A137" s="101"/>
      <c r="B137" s="101"/>
      <c r="C137" s="12" t="s">
        <v>193</v>
      </c>
      <c r="D137" s="12" t="s">
        <v>915</v>
      </c>
      <c r="E137" s="37">
        <v>3.10077519379845E-3</v>
      </c>
      <c r="F137" s="37">
        <v>1.03092783505155E-2</v>
      </c>
      <c r="G137" s="37">
        <v>0</v>
      </c>
      <c r="H137" s="37">
        <v>0</v>
      </c>
      <c r="I137" s="37">
        <v>0</v>
      </c>
      <c r="J137" s="12">
        <v>0</v>
      </c>
      <c r="K137" s="12">
        <v>0</v>
      </c>
      <c r="L137" s="12">
        <v>0</v>
      </c>
      <c r="M137" s="12">
        <v>0.99999999999999967</v>
      </c>
      <c r="N137" s="37">
        <v>1.5625E-2</v>
      </c>
      <c r="O137" s="37">
        <v>0</v>
      </c>
      <c r="P137" s="12">
        <v>0</v>
      </c>
      <c r="Q137" s="37">
        <v>0</v>
      </c>
      <c r="R137" s="37">
        <v>0</v>
      </c>
      <c r="S137" s="37">
        <v>0</v>
      </c>
      <c r="T137" s="37">
        <v>0</v>
      </c>
      <c r="U137" s="12">
        <v>0</v>
      </c>
      <c r="V137" s="12">
        <v>0</v>
      </c>
      <c r="W137" s="12">
        <v>0</v>
      </c>
      <c r="X137" s="12">
        <v>0</v>
      </c>
    </row>
    <row r="138" spans="1:24" s="12" customFormat="1" ht="18.75" customHeight="1" x14ac:dyDescent="0.3">
      <c r="A138" s="105" t="s">
        <v>201</v>
      </c>
      <c r="B138" s="105" t="s">
        <v>202</v>
      </c>
      <c r="C138" s="12" t="s">
        <v>118</v>
      </c>
      <c r="D138" s="12" t="s">
        <v>619</v>
      </c>
      <c r="E138" s="37">
        <v>0.97130559540889494</v>
      </c>
      <c r="F138" s="37">
        <v>0.95283018867924496</v>
      </c>
      <c r="G138" s="37">
        <v>0.96031746031746001</v>
      </c>
      <c r="H138" s="37">
        <v>1</v>
      </c>
      <c r="I138" s="37">
        <v>0.93181818181818199</v>
      </c>
      <c r="J138" s="12">
        <v>25</v>
      </c>
      <c r="K138" s="12">
        <v>20</v>
      </c>
      <c r="L138" s="12">
        <v>10</v>
      </c>
      <c r="M138" s="12">
        <v>12</v>
      </c>
      <c r="N138" s="37">
        <v>0.939393939393939</v>
      </c>
      <c r="O138" s="37">
        <v>1</v>
      </c>
      <c r="P138" s="12">
        <v>10</v>
      </c>
      <c r="Q138" s="37">
        <v>1</v>
      </c>
      <c r="R138" s="37">
        <v>0.98387096774193594</v>
      </c>
      <c r="S138" s="37">
        <v>0.95370370370370394</v>
      </c>
      <c r="T138" s="37">
        <v>0.97297297297297303</v>
      </c>
      <c r="U138" s="12">
        <v>8</v>
      </c>
      <c r="V138" s="12">
        <v>22</v>
      </c>
      <c r="W138" s="12">
        <v>29</v>
      </c>
      <c r="X138" s="12">
        <v>2</v>
      </c>
    </row>
    <row r="139" spans="1:24" s="12" customFormat="1" x14ac:dyDescent="0.3">
      <c r="A139" s="105"/>
      <c r="B139" s="105"/>
      <c r="C139" s="12" t="s">
        <v>153</v>
      </c>
      <c r="D139" s="12" t="s">
        <v>624</v>
      </c>
      <c r="E139" s="37">
        <v>4.30416068866571E-3</v>
      </c>
      <c r="F139" s="37">
        <v>4.7169811320754698E-3</v>
      </c>
      <c r="G139" s="37">
        <v>1.58730158730159E-2</v>
      </c>
      <c r="H139" s="37">
        <v>0</v>
      </c>
      <c r="I139" s="37">
        <v>1.13636363636364E-2</v>
      </c>
      <c r="J139" s="12">
        <v>0</v>
      </c>
      <c r="K139" s="12">
        <v>0</v>
      </c>
      <c r="L139" s="12">
        <v>0</v>
      </c>
      <c r="M139" s="12">
        <v>0</v>
      </c>
      <c r="N139" s="37">
        <v>0</v>
      </c>
      <c r="O139" s="37">
        <v>0</v>
      </c>
      <c r="P139" s="12">
        <v>0</v>
      </c>
      <c r="Q139" s="37">
        <v>0</v>
      </c>
      <c r="R139" s="37">
        <v>0</v>
      </c>
      <c r="S139" s="37">
        <v>1.85185185185185E-2</v>
      </c>
      <c r="T139" s="37">
        <v>0</v>
      </c>
      <c r="U139" s="12">
        <v>0</v>
      </c>
      <c r="V139" s="12">
        <v>0</v>
      </c>
      <c r="W139" s="12">
        <v>0</v>
      </c>
      <c r="X139" s="12">
        <v>0</v>
      </c>
    </row>
    <row r="140" spans="1:24" s="12" customFormat="1" x14ac:dyDescent="0.3">
      <c r="A140" s="105"/>
      <c r="B140" s="105"/>
      <c r="C140" s="12" t="s">
        <v>13</v>
      </c>
      <c r="D140" s="12" t="s">
        <v>628</v>
      </c>
      <c r="E140" s="37">
        <v>2.8694404591104701E-3</v>
      </c>
      <c r="F140" s="37">
        <v>4.7169811320754698E-3</v>
      </c>
      <c r="G140" s="37">
        <v>0</v>
      </c>
      <c r="H140" s="37">
        <v>0</v>
      </c>
      <c r="I140" s="37">
        <v>1.13636363636364E-2</v>
      </c>
      <c r="J140" s="12">
        <v>0</v>
      </c>
      <c r="K140" s="12">
        <v>0</v>
      </c>
      <c r="L140" s="12">
        <v>0</v>
      </c>
      <c r="M140" s="12">
        <v>0</v>
      </c>
      <c r="N140" s="37">
        <v>0</v>
      </c>
      <c r="O140" s="37">
        <v>0</v>
      </c>
      <c r="P140" s="12">
        <v>0</v>
      </c>
      <c r="Q140" s="37">
        <v>0</v>
      </c>
      <c r="R140" s="37">
        <v>0</v>
      </c>
      <c r="S140" s="37">
        <v>9.2592592592592605E-3</v>
      </c>
      <c r="T140" s="37">
        <v>0</v>
      </c>
      <c r="U140" s="12">
        <v>0</v>
      </c>
      <c r="V140" s="12">
        <v>0</v>
      </c>
      <c r="W140" s="12">
        <v>0</v>
      </c>
      <c r="X140" s="12">
        <v>0</v>
      </c>
    </row>
    <row r="141" spans="1:24" s="12" customFormat="1" ht="14.45" customHeight="1" x14ac:dyDescent="0.3">
      <c r="A141" s="105"/>
      <c r="B141" s="105"/>
      <c r="C141" s="12" t="s">
        <v>154</v>
      </c>
      <c r="D141" s="12" t="s">
        <v>620</v>
      </c>
      <c r="E141" s="37">
        <v>2.1520803443328601E-2</v>
      </c>
      <c r="F141" s="37">
        <v>3.77358490566038E-2</v>
      </c>
      <c r="G141" s="37">
        <v>2.3809523809523801E-2</v>
      </c>
      <c r="H141" s="37">
        <v>0</v>
      </c>
      <c r="I141" s="37">
        <v>4.5454545454545504E-2</v>
      </c>
      <c r="J141" s="12">
        <v>0</v>
      </c>
      <c r="K141" s="12">
        <v>0</v>
      </c>
      <c r="L141" s="12">
        <v>0.99999999999999989</v>
      </c>
      <c r="M141" s="12">
        <v>0.99999999999999967</v>
      </c>
      <c r="N141" s="37">
        <v>6.0606060606060594E-2</v>
      </c>
      <c r="O141" s="37">
        <v>0</v>
      </c>
      <c r="P141" s="12">
        <v>0</v>
      </c>
      <c r="Q141" s="37">
        <v>0</v>
      </c>
      <c r="R141" s="37">
        <v>1.6129032258064498E-2</v>
      </c>
      <c r="S141" s="37">
        <v>1.85185185185185E-2</v>
      </c>
      <c r="T141" s="37">
        <v>2.7027027027027001E-2</v>
      </c>
      <c r="U141" s="12">
        <v>0</v>
      </c>
      <c r="V141" s="12">
        <v>0</v>
      </c>
      <c r="W141" s="12">
        <v>0</v>
      </c>
      <c r="X141" s="12">
        <v>0</v>
      </c>
    </row>
    <row r="142" spans="1:24" s="12" customFormat="1" ht="16.5" customHeight="1" x14ac:dyDescent="0.3">
      <c r="A142" s="101" t="s">
        <v>203</v>
      </c>
      <c r="B142" s="101" t="s">
        <v>204</v>
      </c>
      <c r="C142" s="12" t="s">
        <v>501</v>
      </c>
      <c r="D142" s="12" t="s">
        <v>918</v>
      </c>
      <c r="E142" s="37">
        <v>0.2</v>
      </c>
      <c r="F142" s="37">
        <v>0.375</v>
      </c>
      <c r="G142" s="37">
        <v>0</v>
      </c>
      <c r="H142" s="37" t="s">
        <v>958</v>
      </c>
      <c r="I142" s="37">
        <v>0.25</v>
      </c>
      <c r="J142" s="37" t="s">
        <v>958</v>
      </c>
      <c r="K142" s="37" t="s">
        <v>958</v>
      </c>
      <c r="L142" s="12">
        <v>0</v>
      </c>
      <c r="M142" s="12">
        <v>0</v>
      </c>
      <c r="N142" s="37">
        <v>0.5</v>
      </c>
      <c r="O142" s="37" t="s">
        <v>958</v>
      </c>
      <c r="P142" s="37" t="s">
        <v>958</v>
      </c>
      <c r="Q142" s="37" t="s">
        <v>958</v>
      </c>
      <c r="R142" s="37">
        <v>0</v>
      </c>
      <c r="S142" s="37">
        <v>0</v>
      </c>
      <c r="T142" s="37">
        <v>0</v>
      </c>
      <c r="U142" s="37" t="s">
        <v>958</v>
      </c>
      <c r="V142" s="37" t="s">
        <v>958</v>
      </c>
      <c r="W142" s="37" t="s">
        <v>958</v>
      </c>
      <c r="X142" s="37" t="s">
        <v>958</v>
      </c>
    </row>
    <row r="143" spans="1:24" s="12" customFormat="1" x14ac:dyDescent="0.3">
      <c r="A143" s="101"/>
      <c r="B143" s="101"/>
      <c r="C143" s="12" t="s">
        <v>599</v>
      </c>
      <c r="D143" s="12" t="s">
        <v>919</v>
      </c>
      <c r="E143" s="37">
        <v>6.6666666666666693E-2</v>
      </c>
      <c r="F143" s="37">
        <v>0.125</v>
      </c>
      <c r="G143" s="37">
        <v>0</v>
      </c>
      <c r="H143" s="37" t="s">
        <v>958</v>
      </c>
      <c r="I143" s="37">
        <v>0</v>
      </c>
      <c r="J143" s="37" t="s">
        <v>958</v>
      </c>
      <c r="K143" s="37" t="s">
        <v>958</v>
      </c>
      <c r="L143" s="12">
        <v>0</v>
      </c>
      <c r="M143" s="12">
        <v>0</v>
      </c>
      <c r="N143" s="37">
        <v>0</v>
      </c>
      <c r="O143" s="37" t="s">
        <v>958</v>
      </c>
      <c r="P143" s="37" t="s">
        <v>958</v>
      </c>
      <c r="Q143" s="37" t="s">
        <v>958</v>
      </c>
      <c r="R143" s="37">
        <v>1</v>
      </c>
      <c r="S143" s="37">
        <v>0</v>
      </c>
      <c r="T143" s="37">
        <v>0</v>
      </c>
      <c r="U143" s="37" t="s">
        <v>958</v>
      </c>
      <c r="V143" s="37" t="s">
        <v>958</v>
      </c>
      <c r="W143" s="37" t="s">
        <v>958</v>
      </c>
      <c r="X143" s="37" t="s">
        <v>958</v>
      </c>
    </row>
    <row r="144" spans="1:24" s="12" customFormat="1" x14ac:dyDescent="0.3">
      <c r="A144" s="101"/>
      <c r="B144" s="101"/>
      <c r="C144" s="12" t="s">
        <v>600</v>
      </c>
      <c r="D144" s="12" t="s">
        <v>920</v>
      </c>
      <c r="E144" s="37">
        <v>0.266666666666667</v>
      </c>
      <c r="F144" s="37">
        <v>0.375</v>
      </c>
      <c r="G144" s="37">
        <v>0</v>
      </c>
      <c r="H144" s="37" t="s">
        <v>958</v>
      </c>
      <c r="I144" s="37">
        <v>0</v>
      </c>
      <c r="J144" s="37" t="s">
        <v>958</v>
      </c>
      <c r="K144" s="37" t="s">
        <v>958</v>
      </c>
      <c r="L144" s="12">
        <v>0</v>
      </c>
      <c r="M144" s="12">
        <v>0</v>
      </c>
      <c r="N144" s="37">
        <v>0.5</v>
      </c>
      <c r="O144" s="37" t="s">
        <v>958</v>
      </c>
      <c r="P144" s="37" t="s">
        <v>958</v>
      </c>
      <c r="Q144" s="37" t="s">
        <v>958</v>
      </c>
      <c r="R144" s="37">
        <v>1</v>
      </c>
      <c r="S144" s="37">
        <v>0</v>
      </c>
      <c r="T144" s="37">
        <v>0.5</v>
      </c>
      <c r="U144" s="37" t="s">
        <v>958</v>
      </c>
      <c r="V144" s="37" t="s">
        <v>958</v>
      </c>
      <c r="W144" s="37" t="s">
        <v>958</v>
      </c>
      <c r="X144" s="37" t="s">
        <v>958</v>
      </c>
    </row>
    <row r="145" spans="1:24" s="12" customFormat="1" x14ac:dyDescent="0.3">
      <c r="A145" s="101"/>
      <c r="B145" s="101"/>
      <c r="C145" s="12" t="s">
        <v>601</v>
      </c>
      <c r="D145" s="12" t="s">
        <v>921</v>
      </c>
      <c r="E145" s="37">
        <v>0.46666666666666701</v>
      </c>
      <c r="F145" s="37">
        <v>0.375</v>
      </c>
      <c r="G145" s="37">
        <v>0.66666666666666696</v>
      </c>
      <c r="H145" s="37" t="s">
        <v>958</v>
      </c>
      <c r="I145" s="37">
        <v>0.5</v>
      </c>
      <c r="J145" s="37" t="s">
        <v>958</v>
      </c>
      <c r="K145" s="37" t="s">
        <v>958</v>
      </c>
      <c r="L145" s="12">
        <v>0</v>
      </c>
      <c r="M145" s="12">
        <v>0</v>
      </c>
      <c r="N145" s="37">
        <v>0.25</v>
      </c>
      <c r="O145" s="37" t="s">
        <v>958</v>
      </c>
      <c r="P145" s="37" t="s">
        <v>958</v>
      </c>
      <c r="Q145" s="37" t="s">
        <v>958</v>
      </c>
      <c r="R145" s="37">
        <v>1</v>
      </c>
      <c r="S145" s="37">
        <v>0.5</v>
      </c>
      <c r="T145" s="37">
        <v>1</v>
      </c>
      <c r="U145" s="37" t="s">
        <v>958</v>
      </c>
      <c r="V145" s="37" t="s">
        <v>958</v>
      </c>
      <c r="W145" s="37" t="s">
        <v>958</v>
      </c>
      <c r="X145" s="37" t="s">
        <v>958</v>
      </c>
    </row>
    <row r="146" spans="1:24" s="12" customFormat="1" x14ac:dyDescent="0.3">
      <c r="A146" s="101"/>
      <c r="B146" s="101"/>
      <c r="C146" s="12" t="s">
        <v>14</v>
      </c>
      <c r="D146" s="12" t="s">
        <v>624</v>
      </c>
      <c r="E146" s="37">
        <v>6.6666666666666693E-2</v>
      </c>
      <c r="F146" s="37">
        <v>0</v>
      </c>
      <c r="G146" s="37">
        <v>0</v>
      </c>
      <c r="H146" s="37" t="s">
        <v>958</v>
      </c>
      <c r="I146" s="37">
        <v>0.25</v>
      </c>
      <c r="J146" s="37" t="s">
        <v>958</v>
      </c>
      <c r="K146" s="37" t="s">
        <v>958</v>
      </c>
      <c r="L146" s="12">
        <v>0</v>
      </c>
      <c r="M146" s="12">
        <v>0</v>
      </c>
      <c r="N146" s="37">
        <v>0</v>
      </c>
      <c r="O146" s="37" t="s">
        <v>958</v>
      </c>
      <c r="P146" s="37" t="s">
        <v>958</v>
      </c>
      <c r="Q146" s="37" t="s">
        <v>958</v>
      </c>
      <c r="R146" s="37">
        <v>0</v>
      </c>
      <c r="S146" s="37">
        <v>0</v>
      </c>
      <c r="T146" s="37">
        <v>0</v>
      </c>
      <c r="U146" s="37" t="s">
        <v>958</v>
      </c>
      <c r="V146" s="37" t="s">
        <v>958</v>
      </c>
      <c r="W146" s="37" t="s">
        <v>958</v>
      </c>
      <c r="X146" s="37" t="s">
        <v>958</v>
      </c>
    </row>
    <row r="147" spans="1:24" s="12" customFormat="1" x14ac:dyDescent="0.3">
      <c r="A147" s="101"/>
      <c r="B147" s="101"/>
      <c r="C147" s="12" t="s">
        <v>602</v>
      </c>
      <c r="D147" s="12" t="s">
        <v>922</v>
      </c>
      <c r="E147" s="37">
        <v>0.266666666666667</v>
      </c>
      <c r="F147" s="37">
        <v>0.5</v>
      </c>
      <c r="G147" s="37">
        <v>0</v>
      </c>
      <c r="H147" s="37" t="s">
        <v>958</v>
      </c>
      <c r="I147" s="37">
        <v>0.25</v>
      </c>
      <c r="J147" s="37" t="s">
        <v>958</v>
      </c>
      <c r="K147" s="37" t="s">
        <v>958</v>
      </c>
      <c r="L147" s="12">
        <v>0</v>
      </c>
      <c r="M147" s="12">
        <v>13</v>
      </c>
      <c r="N147" s="37">
        <v>0.5</v>
      </c>
      <c r="O147" s="37" t="s">
        <v>958</v>
      </c>
      <c r="P147" s="37" t="s">
        <v>958</v>
      </c>
      <c r="Q147" s="37" t="s">
        <v>958</v>
      </c>
      <c r="R147" s="37">
        <v>0</v>
      </c>
      <c r="S147" s="37">
        <v>0</v>
      </c>
      <c r="T147" s="37">
        <v>0</v>
      </c>
      <c r="U147" s="37" t="s">
        <v>958</v>
      </c>
      <c r="V147" s="37" t="s">
        <v>958</v>
      </c>
      <c r="W147" s="37" t="s">
        <v>958</v>
      </c>
      <c r="X147" s="37" t="s">
        <v>958</v>
      </c>
    </row>
    <row r="148" spans="1:24" s="12" customFormat="1" x14ac:dyDescent="0.3">
      <c r="A148" s="101"/>
      <c r="B148" s="101"/>
      <c r="C148" s="12" t="s">
        <v>12</v>
      </c>
      <c r="D148" s="12" t="s">
        <v>638</v>
      </c>
      <c r="E148" s="37">
        <v>0.133333333333333</v>
      </c>
      <c r="F148" s="37">
        <v>0</v>
      </c>
      <c r="G148" s="37">
        <v>0</v>
      </c>
      <c r="H148" s="37" t="s">
        <v>958</v>
      </c>
      <c r="I148" s="37">
        <v>0</v>
      </c>
      <c r="J148" s="37" t="s">
        <v>958</v>
      </c>
      <c r="K148" s="37" t="s">
        <v>958</v>
      </c>
      <c r="L148" s="12">
        <v>11</v>
      </c>
      <c r="M148" s="12">
        <v>0</v>
      </c>
      <c r="N148" s="37">
        <v>0</v>
      </c>
      <c r="O148" s="37" t="s">
        <v>958</v>
      </c>
      <c r="P148" s="37" t="s">
        <v>958</v>
      </c>
      <c r="Q148" s="37" t="s">
        <v>958</v>
      </c>
      <c r="R148" s="37">
        <v>0</v>
      </c>
      <c r="S148" s="37">
        <v>0</v>
      </c>
      <c r="T148" s="37">
        <v>0.5</v>
      </c>
      <c r="U148" s="37" t="s">
        <v>958</v>
      </c>
      <c r="V148" s="37" t="s">
        <v>958</v>
      </c>
      <c r="W148" s="37" t="s">
        <v>958</v>
      </c>
      <c r="X148" s="37" t="s">
        <v>958</v>
      </c>
    </row>
    <row r="149" spans="1:24" s="12" customFormat="1" x14ac:dyDescent="0.3">
      <c r="A149" s="101"/>
      <c r="B149" s="101"/>
      <c r="C149" s="12" t="s">
        <v>603</v>
      </c>
      <c r="D149" s="12" t="s">
        <v>923</v>
      </c>
      <c r="E149" s="37">
        <v>0.133333333333333</v>
      </c>
      <c r="F149" s="37">
        <v>0.125</v>
      </c>
      <c r="G149" s="37">
        <v>0.33333333333333298</v>
      </c>
      <c r="H149" s="37" t="s">
        <v>958</v>
      </c>
      <c r="I149" s="37">
        <v>0</v>
      </c>
      <c r="J149" s="37" t="s">
        <v>958</v>
      </c>
      <c r="K149" s="37" t="s">
        <v>958</v>
      </c>
      <c r="L149" s="12">
        <v>0</v>
      </c>
      <c r="M149" s="12">
        <v>0</v>
      </c>
      <c r="N149" s="37">
        <v>0.25</v>
      </c>
      <c r="O149" s="37" t="s">
        <v>958</v>
      </c>
      <c r="P149" s="37" t="s">
        <v>958</v>
      </c>
      <c r="Q149" s="37" t="s">
        <v>958</v>
      </c>
      <c r="R149" s="37">
        <v>0</v>
      </c>
      <c r="S149" s="37">
        <v>0.5</v>
      </c>
      <c r="T149" s="37">
        <v>0</v>
      </c>
      <c r="U149" s="37" t="s">
        <v>958</v>
      </c>
      <c r="V149" s="37" t="s">
        <v>958</v>
      </c>
      <c r="W149" s="37" t="s">
        <v>958</v>
      </c>
      <c r="X149" s="37" t="s">
        <v>958</v>
      </c>
    </row>
    <row r="150" spans="1:24" s="12" customFormat="1" x14ac:dyDescent="0.3">
      <c r="A150" s="101"/>
      <c r="B150" s="101"/>
      <c r="C150" s="12" t="s">
        <v>604</v>
      </c>
      <c r="D150" s="12" t="s">
        <v>924</v>
      </c>
      <c r="E150" s="37">
        <v>6.6666666666666693E-2</v>
      </c>
      <c r="F150" s="37">
        <v>0.125</v>
      </c>
      <c r="G150" s="37">
        <v>0</v>
      </c>
      <c r="H150" s="37" t="s">
        <v>958</v>
      </c>
      <c r="I150" s="37">
        <v>0.25</v>
      </c>
      <c r="J150" s="37" t="s">
        <v>958</v>
      </c>
      <c r="K150" s="37" t="s">
        <v>958</v>
      </c>
      <c r="L150" s="12">
        <v>0</v>
      </c>
      <c r="M150" s="12">
        <v>0</v>
      </c>
      <c r="N150" s="37">
        <v>0</v>
      </c>
      <c r="O150" s="37" t="s">
        <v>958</v>
      </c>
      <c r="P150" s="37" t="s">
        <v>958</v>
      </c>
      <c r="Q150" s="37" t="s">
        <v>958</v>
      </c>
      <c r="R150" s="37">
        <v>0</v>
      </c>
      <c r="S150" s="37">
        <v>0</v>
      </c>
      <c r="T150" s="37">
        <v>0</v>
      </c>
      <c r="U150" s="37" t="s">
        <v>958</v>
      </c>
      <c r="V150" s="37" t="s">
        <v>958</v>
      </c>
      <c r="W150" s="37" t="s">
        <v>958</v>
      </c>
      <c r="X150" s="37" t="s">
        <v>958</v>
      </c>
    </row>
    <row r="151" spans="1:24" s="12" customFormat="1" ht="15" customHeight="1" x14ac:dyDescent="0.3">
      <c r="A151" s="101" t="s">
        <v>205</v>
      </c>
      <c r="B151" s="101" t="s">
        <v>206</v>
      </c>
      <c r="C151" s="12" t="s">
        <v>606</v>
      </c>
      <c r="D151" s="12" t="s">
        <v>925</v>
      </c>
      <c r="E151" s="37">
        <v>3.7037037037037E-2</v>
      </c>
      <c r="F151" s="37">
        <v>2.6315789473684199E-2</v>
      </c>
      <c r="G151" s="37">
        <v>3.7037037037037E-2</v>
      </c>
      <c r="H151" s="37">
        <v>0</v>
      </c>
      <c r="I151" s="37">
        <v>0</v>
      </c>
      <c r="J151" s="12">
        <v>0</v>
      </c>
      <c r="K151" s="12">
        <v>0</v>
      </c>
      <c r="L151" s="12">
        <v>0</v>
      </c>
      <c r="M151" s="12">
        <v>0</v>
      </c>
      <c r="N151" s="37">
        <v>0.230769230769231</v>
      </c>
      <c r="O151" s="37">
        <v>0</v>
      </c>
      <c r="P151" s="12">
        <v>0</v>
      </c>
      <c r="Q151" s="37">
        <v>0</v>
      </c>
      <c r="R151" s="37">
        <v>8.3333333333333301E-2</v>
      </c>
      <c r="S151" s="37">
        <v>0</v>
      </c>
      <c r="T151" s="37">
        <v>0</v>
      </c>
      <c r="U151" s="12">
        <v>0</v>
      </c>
      <c r="V151" s="12">
        <v>0</v>
      </c>
      <c r="W151" s="12">
        <v>0</v>
      </c>
      <c r="X151" s="12">
        <v>0</v>
      </c>
    </row>
    <row r="152" spans="1:24" s="12" customFormat="1" ht="16.5" customHeight="1" x14ac:dyDescent="0.3">
      <c r="A152" s="101"/>
      <c r="B152" s="101"/>
      <c r="C152" s="12" t="s">
        <v>434</v>
      </c>
      <c r="D152" s="12" t="s">
        <v>926</v>
      </c>
      <c r="E152" s="37">
        <v>0.42592592592592604</v>
      </c>
      <c r="F152" s="37">
        <v>0.23684210526315799</v>
      </c>
      <c r="G152" s="37">
        <v>0.70370370370370394</v>
      </c>
      <c r="H152" s="37">
        <v>0.28571428571428603</v>
      </c>
      <c r="I152" s="37">
        <v>0.33333333333333298</v>
      </c>
      <c r="J152" s="12">
        <v>0</v>
      </c>
      <c r="K152" s="12">
        <v>0</v>
      </c>
      <c r="L152" s="12">
        <v>0</v>
      </c>
      <c r="M152" s="12">
        <v>0</v>
      </c>
      <c r="N152" s="37">
        <v>0.38461538461538503</v>
      </c>
      <c r="O152" s="37">
        <v>0</v>
      </c>
      <c r="P152" s="12">
        <v>5</v>
      </c>
      <c r="Q152" s="37">
        <v>0.33333333333333298</v>
      </c>
      <c r="R152" s="37">
        <v>0.66666666666666696</v>
      </c>
      <c r="S152" s="37">
        <v>0.82142857142857095</v>
      </c>
      <c r="T152" s="37">
        <v>0.16666666666666699</v>
      </c>
      <c r="U152" s="12">
        <v>0</v>
      </c>
      <c r="V152" s="12">
        <v>0</v>
      </c>
      <c r="W152" s="12">
        <v>0</v>
      </c>
      <c r="X152" s="12">
        <v>0</v>
      </c>
    </row>
    <row r="153" spans="1:24" s="12" customFormat="1" x14ac:dyDescent="0.3">
      <c r="A153" s="101"/>
      <c r="B153" s="101"/>
      <c r="C153" s="12" t="s">
        <v>433</v>
      </c>
      <c r="D153" s="12" t="s">
        <v>927</v>
      </c>
      <c r="E153" s="37">
        <v>2.7777777777777801E-2</v>
      </c>
      <c r="F153" s="37">
        <v>0</v>
      </c>
      <c r="G153" s="37">
        <v>3.7037037037037E-2</v>
      </c>
      <c r="H153" s="37">
        <v>0</v>
      </c>
      <c r="I153" s="37">
        <v>0</v>
      </c>
      <c r="J153" s="12">
        <v>0</v>
      </c>
      <c r="K153" s="12">
        <v>0</v>
      </c>
      <c r="L153" s="12">
        <v>0</v>
      </c>
      <c r="M153" s="12">
        <v>0</v>
      </c>
      <c r="N153" s="37">
        <v>0</v>
      </c>
      <c r="O153" s="37">
        <v>0</v>
      </c>
      <c r="P153" s="12">
        <v>0</v>
      </c>
      <c r="Q153" s="37">
        <v>0</v>
      </c>
      <c r="R153" s="37">
        <v>0</v>
      </c>
      <c r="S153" s="37">
        <v>7.1428571428571397E-2</v>
      </c>
      <c r="T153" s="37">
        <v>0.16666666666666699</v>
      </c>
      <c r="U153" s="12">
        <v>0</v>
      </c>
      <c r="V153" s="12">
        <v>0</v>
      </c>
      <c r="W153" s="12">
        <v>0</v>
      </c>
      <c r="X153" s="12">
        <v>0</v>
      </c>
    </row>
    <row r="154" spans="1:24" s="12" customFormat="1" x14ac:dyDescent="0.3">
      <c r="A154" s="101"/>
      <c r="B154" s="101"/>
      <c r="C154" s="12" t="s">
        <v>13</v>
      </c>
      <c r="D154" s="12" t="s">
        <v>628</v>
      </c>
      <c r="E154" s="37">
        <v>9.2592592592592605E-3</v>
      </c>
      <c r="F154" s="37">
        <v>0</v>
      </c>
      <c r="G154" s="37">
        <v>3.7037037037037E-2</v>
      </c>
      <c r="H154" s="37">
        <v>0</v>
      </c>
      <c r="I154" s="37">
        <v>0</v>
      </c>
      <c r="J154" s="12">
        <v>0</v>
      </c>
      <c r="K154" s="12">
        <v>0</v>
      </c>
      <c r="L154" s="12">
        <v>0</v>
      </c>
      <c r="M154" s="12">
        <v>0</v>
      </c>
      <c r="N154" s="37">
        <v>0</v>
      </c>
      <c r="O154" s="37">
        <v>0</v>
      </c>
      <c r="P154" s="12">
        <v>0</v>
      </c>
      <c r="Q154" s="37">
        <v>0</v>
      </c>
      <c r="R154" s="37">
        <v>0</v>
      </c>
      <c r="S154" s="37">
        <v>3.5714285714285698E-2</v>
      </c>
      <c r="T154" s="37">
        <v>0</v>
      </c>
      <c r="U154" s="12">
        <v>0</v>
      </c>
      <c r="V154" s="12">
        <v>0</v>
      </c>
      <c r="W154" s="12">
        <v>0</v>
      </c>
      <c r="X154" s="12">
        <v>0</v>
      </c>
    </row>
    <row r="155" spans="1:24" s="12" customFormat="1" x14ac:dyDescent="0.3">
      <c r="A155" s="101"/>
      <c r="B155" s="101"/>
      <c r="C155" s="12" t="s">
        <v>430</v>
      </c>
      <c r="D155" s="12" t="s">
        <v>928</v>
      </c>
      <c r="E155" s="37">
        <v>0.30555555555555602</v>
      </c>
      <c r="F155" s="37">
        <v>0.65789473684210509</v>
      </c>
      <c r="G155" s="37">
        <v>0.22222222222222199</v>
      </c>
      <c r="H155" s="37">
        <v>0.35714285714285698</v>
      </c>
      <c r="I155" s="37">
        <v>0.22222222222222199</v>
      </c>
      <c r="J155" s="12">
        <v>0</v>
      </c>
      <c r="K155" s="12">
        <v>0</v>
      </c>
      <c r="L155" s="12">
        <v>0</v>
      </c>
      <c r="M155" s="12">
        <v>13</v>
      </c>
      <c r="N155" s="37">
        <v>0.30769230769230799</v>
      </c>
      <c r="O155" s="37">
        <v>0.83333333333333304</v>
      </c>
      <c r="P155" s="12">
        <v>0</v>
      </c>
      <c r="Q155" s="37">
        <v>0.33333333333333298</v>
      </c>
      <c r="R155" s="37">
        <v>0</v>
      </c>
      <c r="S155" s="37">
        <v>0.35714285714285698</v>
      </c>
      <c r="T155" s="37">
        <v>0</v>
      </c>
      <c r="U155" s="21">
        <v>2.6666666666666639</v>
      </c>
      <c r="V155" s="12">
        <v>0</v>
      </c>
      <c r="W155" s="12">
        <v>0</v>
      </c>
      <c r="X155" s="12">
        <v>2</v>
      </c>
    </row>
    <row r="156" spans="1:24" s="12" customFormat="1" x14ac:dyDescent="0.3">
      <c r="A156" s="101"/>
      <c r="B156" s="101"/>
      <c r="C156" s="12" t="s">
        <v>605</v>
      </c>
      <c r="D156" s="12" t="s">
        <v>929</v>
      </c>
      <c r="E156" s="37">
        <v>9.2592592592592605E-3</v>
      </c>
      <c r="F156" s="37">
        <v>0</v>
      </c>
      <c r="G156" s="37">
        <v>0</v>
      </c>
      <c r="H156" s="37">
        <v>0</v>
      </c>
      <c r="I156" s="37">
        <v>0</v>
      </c>
      <c r="J156" s="12">
        <v>0</v>
      </c>
      <c r="K156" s="12">
        <v>0</v>
      </c>
      <c r="L156" s="12">
        <v>0</v>
      </c>
      <c r="M156" s="12">
        <v>0</v>
      </c>
      <c r="N156" s="37">
        <v>7.69230769230769E-2</v>
      </c>
      <c r="O156" s="37">
        <v>0</v>
      </c>
      <c r="P156" s="12">
        <v>0</v>
      </c>
      <c r="Q156" s="37">
        <v>0</v>
      </c>
      <c r="R156" s="37">
        <v>0</v>
      </c>
      <c r="S156" s="37">
        <v>0</v>
      </c>
      <c r="T156" s="37">
        <v>0</v>
      </c>
      <c r="U156" s="12">
        <v>0</v>
      </c>
      <c r="V156" s="12">
        <v>0</v>
      </c>
      <c r="W156" s="12">
        <v>0</v>
      </c>
      <c r="X156" s="12">
        <v>0</v>
      </c>
    </row>
    <row r="157" spans="1:24" s="12" customFormat="1" x14ac:dyDescent="0.3">
      <c r="A157" s="101"/>
      <c r="B157" s="101"/>
      <c r="C157" s="12" t="s">
        <v>14</v>
      </c>
      <c r="D157" s="12" t="s">
        <v>624</v>
      </c>
      <c r="E157" s="37">
        <v>3.7037037037037E-2</v>
      </c>
      <c r="F157" s="37">
        <v>0</v>
      </c>
      <c r="G157" s="37">
        <v>7.4074074074074098E-2</v>
      </c>
      <c r="H157" s="37">
        <v>0</v>
      </c>
      <c r="I157" s="37">
        <v>0</v>
      </c>
      <c r="J157" s="12">
        <v>0</v>
      </c>
      <c r="K157" s="12">
        <v>0</v>
      </c>
      <c r="L157" s="12">
        <v>11</v>
      </c>
      <c r="M157" s="12">
        <v>0</v>
      </c>
      <c r="N157" s="37">
        <v>0</v>
      </c>
      <c r="O157" s="37">
        <v>0</v>
      </c>
      <c r="P157" s="12">
        <v>0</v>
      </c>
      <c r="Q157" s="37">
        <v>0</v>
      </c>
      <c r="R157" s="37">
        <v>8.3333333333333301E-2</v>
      </c>
      <c r="S157" s="37">
        <v>0</v>
      </c>
      <c r="T157" s="37">
        <v>0.16666666666666699</v>
      </c>
      <c r="U157" s="12">
        <v>0</v>
      </c>
      <c r="V157" s="12">
        <v>11</v>
      </c>
      <c r="W157" s="12">
        <v>0</v>
      </c>
      <c r="X157" s="12">
        <v>0</v>
      </c>
    </row>
    <row r="158" spans="1:24" s="12" customFormat="1" x14ac:dyDescent="0.3">
      <c r="A158" s="101"/>
      <c r="B158" s="101"/>
      <c r="C158" s="12" t="s">
        <v>431</v>
      </c>
      <c r="D158" s="12" t="s">
        <v>930</v>
      </c>
      <c r="E158" s="37">
        <v>4.6296296296296301E-2</v>
      </c>
      <c r="F158" s="37">
        <v>2.6315789473684199E-2</v>
      </c>
      <c r="G158" s="37">
        <v>3.7037037037037E-2</v>
      </c>
      <c r="H158" s="37">
        <v>0.14285714285714302</v>
      </c>
      <c r="I158" s="37">
        <v>0.11111111111111099</v>
      </c>
      <c r="J158" s="12">
        <v>0</v>
      </c>
      <c r="K158" s="12">
        <v>20</v>
      </c>
      <c r="L158" s="12">
        <v>0</v>
      </c>
      <c r="M158" s="12">
        <v>0</v>
      </c>
      <c r="N158" s="37">
        <v>0</v>
      </c>
      <c r="O158" s="37">
        <v>0</v>
      </c>
      <c r="P158" s="12">
        <v>0</v>
      </c>
      <c r="Q158" s="37">
        <v>0</v>
      </c>
      <c r="R158" s="37">
        <v>0</v>
      </c>
      <c r="S158" s="37">
        <v>0</v>
      </c>
      <c r="T158" s="37">
        <v>0.16666666666666699</v>
      </c>
      <c r="U158" s="12">
        <v>0</v>
      </c>
      <c r="V158" s="12">
        <v>0</v>
      </c>
      <c r="W158" s="12">
        <v>0</v>
      </c>
      <c r="X158" s="12">
        <v>0</v>
      </c>
    </row>
    <row r="159" spans="1:24" s="12" customFormat="1" x14ac:dyDescent="0.3">
      <c r="A159" s="101"/>
      <c r="B159" s="101"/>
      <c r="C159" s="12" t="s">
        <v>12</v>
      </c>
      <c r="D159" s="12" t="s">
        <v>638</v>
      </c>
      <c r="E159" s="37">
        <v>0.12037037037037</v>
      </c>
      <c r="F159" s="37">
        <v>0.10526315789473699</v>
      </c>
      <c r="G159" s="37">
        <v>7.4074074074074098E-2</v>
      </c>
      <c r="H159" s="37">
        <v>0.14285714285714302</v>
      </c>
      <c r="I159" s="37">
        <v>0.44444444444444398</v>
      </c>
      <c r="J159" s="12">
        <v>0</v>
      </c>
      <c r="K159" s="12">
        <v>0</v>
      </c>
      <c r="L159" s="12">
        <v>0</v>
      </c>
      <c r="M159" s="12">
        <v>0</v>
      </c>
      <c r="N159" s="37">
        <v>7.69230769230769E-2</v>
      </c>
      <c r="O159" s="37">
        <v>0</v>
      </c>
      <c r="P159" s="12">
        <v>0</v>
      </c>
      <c r="Q159" s="37">
        <v>0</v>
      </c>
      <c r="R159" s="37">
        <v>8.3333333333333301E-2</v>
      </c>
      <c r="S159" s="37">
        <v>7.1428571428571397E-2</v>
      </c>
      <c r="T159" s="37">
        <v>0.16666666666666699</v>
      </c>
      <c r="U159" s="21">
        <v>2.6666666666666639</v>
      </c>
      <c r="V159" s="12">
        <v>0</v>
      </c>
      <c r="W159" s="12">
        <v>29</v>
      </c>
      <c r="X159" s="12">
        <v>0</v>
      </c>
    </row>
    <row r="160" spans="1:24" s="12" customFormat="1" x14ac:dyDescent="0.3">
      <c r="A160" s="101"/>
      <c r="B160" s="101"/>
      <c r="C160" s="12" t="s">
        <v>432</v>
      </c>
      <c r="D160" s="12" t="s">
        <v>931</v>
      </c>
      <c r="E160" s="37">
        <v>0.17592592592592599</v>
      </c>
      <c r="F160" s="37">
        <v>0.18421052631578899</v>
      </c>
      <c r="G160" s="37">
        <v>7.4074074074074098E-2</v>
      </c>
      <c r="H160" s="37">
        <v>0.28571428571428603</v>
      </c>
      <c r="I160" s="37">
        <v>0</v>
      </c>
      <c r="J160" s="12">
        <v>25</v>
      </c>
      <c r="K160" s="12">
        <v>0</v>
      </c>
      <c r="L160" s="12">
        <v>0</v>
      </c>
      <c r="M160" s="12">
        <v>0</v>
      </c>
      <c r="N160" s="37">
        <v>0</v>
      </c>
      <c r="O160" s="37">
        <v>0.5</v>
      </c>
      <c r="P160" s="12">
        <v>5</v>
      </c>
      <c r="Q160" s="37">
        <v>0.33333333333333298</v>
      </c>
      <c r="R160" s="37">
        <v>8.3333333333333301E-2</v>
      </c>
      <c r="S160" s="37">
        <v>0.107142857142857</v>
      </c>
      <c r="T160" s="37">
        <v>0.33333333333333298</v>
      </c>
      <c r="U160" s="21">
        <v>2.6666666666666639</v>
      </c>
      <c r="V160" s="12">
        <v>11</v>
      </c>
      <c r="W160" s="12">
        <v>0</v>
      </c>
      <c r="X160" s="12">
        <v>0</v>
      </c>
    </row>
    <row r="161" spans="1:2" s="12" customFormat="1" x14ac:dyDescent="0.3">
      <c r="A161" s="57"/>
      <c r="B161" s="57"/>
    </row>
  </sheetData>
  <autoFilter ref="A6:X160" xr:uid="{00000000-0009-0000-0000-000008000000}"/>
  <mergeCells count="35">
    <mergeCell ref="B138:B141"/>
    <mergeCell ref="A138:A141"/>
    <mergeCell ref="B142:B150"/>
    <mergeCell ref="A142:A150"/>
    <mergeCell ref="B151:B160"/>
    <mergeCell ref="A151:A160"/>
    <mergeCell ref="B120:B137"/>
    <mergeCell ref="A120:A137"/>
    <mergeCell ref="B7:B8"/>
    <mergeCell ref="A7:A8"/>
    <mergeCell ref="B29:B35"/>
    <mergeCell ref="A29:A35"/>
    <mergeCell ref="B50:B53"/>
    <mergeCell ref="A50:A53"/>
    <mergeCell ref="B68:B84"/>
    <mergeCell ref="A68:A84"/>
    <mergeCell ref="B85:B101"/>
    <mergeCell ref="A85:A101"/>
    <mergeCell ref="B102:B119"/>
    <mergeCell ref="A102:A119"/>
    <mergeCell ref="B9:B12"/>
    <mergeCell ref="A9:A12"/>
    <mergeCell ref="B13:B22"/>
    <mergeCell ref="A13:A22"/>
    <mergeCell ref="B54:B67"/>
    <mergeCell ref="A54:A67"/>
    <mergeCell ref="A4:E4"/>
    <mergeCell ref="A23:A24"/>
    <mergeCell ref="B23:B26"/>
    <mergeCell ref="A25:A26"/>
    <mergeCell ref="A27:A28"/>
    <mergeCell ref="B27:B28"/>
    <mergeCell ref="A48:A49"/>
    <mergeCell ref="B48:B49"/>
    <mergeCell ref="B36:B4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X90"/>
  <sheetViews>
    <sheetView workbookViewId="0">
      <pane xSplit="4" ySplit="6" topLeftCell="E7" activePane="bottomRight" state="frozen"/>
      <selection pane="topRight" activeCell="G1" sqref="G1"/>
      <selection pane="bottomLeft" activeCell="A7" sqref="A7"/>
      <selection pane="bottomRight"/>
    </sheetView>
  </sheetViews>
  <sheetFormatPr baseColWidth="10" defaultColWidth="11.5703125" defaultRowHeight="16.5" x14ac:dyDescent="0.3"/>
  <cols>
    <col min="1" max="1" width="21.28515625" style="14" customWidth="1"/>
    <col min="2" max="2" width="40.5703125" style="14" customWidth="1"/>
    <col min="3" max="3" width="11.5703125" style="14" hidden="1" customWidth="1"/>
    <col min="4" max="4" width="37" style="14" customWidth="1"/>
    <col min="5" max="5" width="13.5703125" style="76" bestFit="1" customWidth="1"/>
    <col min="6" max="6" width="14.85546875" style="78" customWidth="1"/>
    <col min="7" max="7" width="16.28515625" style="33" bestFit="1" customWidth="1"/>
    <col min="8" max="16384" width="11.5703125" style="14"/>
  </cols>
  <sheetData>
    <row r="1" spans="1:24" ht="18.75" x14ac:dyDescent="0.3">
      <c r="A1" s="24" t="s">
        <v>1126</v>
      </c>
    </row>
    <row r="2" spans="1:24" x14ac:dyDescent="0.3">
      <c r="A2" s="17" t="s">
        <v>1110</v>
      </c>
    </row>
    <row r="4" spans="1:24" s="46" customFormat="1" ht="17.25" customHeight="1" x14ac:dyDescent="0.3">
      <c r="A4" s="100" t="s">
        <v>956</v>
      </c>
      <c r="B4" s="100"/>
      <c r="C4" s="100"/>
      <c r="D4" s="100"/>
      <c r="E4" s="100"/>
      <c r="F4" s="90"/>
      <c r="G4" s="40"/>
      <c r="H4" s="41"/>
      <c r="I4" s="41"/>
      <c r="J4" s="41"/>
      <c r="K4" s="41"/>
      <c r="L4" s="41"/>
      <c r="M4" s="41"/>
      <c r="N4" s="41"/>
      <c r="O4" s="41"/>
      <c r="P4" s="41"/>
      <c r="Q4" s="41"/>
      <c r="R4" s="41"/>
      <c r="S4" s="41"/>
      <c r="T4" s="41"/>
      <c r="U4" s="41"/>
      <c r="V4" s="41"/>
      <c r="W4" s="41"/>
      <c r="X4" s="41"/>
    </row>
    <row r="5" spans="1:24" s="19" customFormat="1" x14ac:dyDescent="0.3">
      <c r="A5" s="18" t="s">
        <v>957</v>
      </c>
      <c r="B5" s="18"/>
      <c r="C5" s="18"/>
      <c r="D5" s="18"/>
      <c r="E5" s="42"/>
      <c r="F5" s="91"/>
      <c r="G5" s="91"/>
      <c r="H5" s="18"/>
      <c r="I5" s="18"/>
      <c r="J5" s="18"/>
      <c r="K5" s="18"/>
      <c r="L5" s="18"/>
      <c r="M5" s="18"/>
      <c r="N5" s="18"/>
      <c r="O5" s="18"/>
      <c r="P5" s="18"/>
      <c r="Q5" s="18"/>
      <c r="R5" s="18"/>
      <c r="S5" s="18"/>
      <c r="T5" s="18"/>
      <c r="U5" s="18"/>
      <c r="V5" s="18"/>
      <c r="W5" s="18"/>
      <c r="X5" s="18"/>
    </row>
    <row r="6" spans="1:24" s="59" customFormat="1" ht="28.5" customHeight="1" x14ac:dyDescent="0.3">
      <c r="A6" s="58" t="s">
        <v>0</v>
      </c>
      <c r="B6" s="58" t="s">
        <v>1</v>
      </c>
      <c r="C6" s="58" t="s">
        <v>2</v>
      </c>
      <c r="D6" s="58" t="s">
        <v>2</v>
      </c>
      <c r="E6" s="62" t="s">
        <v>962</v>
      </c>
      <c r="F6" s="62" t="s">
        <v>959</v>
      </c>
      <c r="G6" s="62" t="s">
        <v>960</v>
      </c>
      <c r="H6" s="45" t="s">
        <v>571</v>
      </c>
      <c r="I6" s="45" t="s">
        <v>572</v>
      </c>
      <c r="J6" s="42" t="s">
        <v>573</v>
      </c>
      <c r="K6" s="42" t="s">
        <v>574</v>
      </c>
      <c r="L6" s="42" t="s">
        <v>575</v>
      </c>
      <c r="M6" s="42" t="s">
        <v>576</v>
      </c>
      <c r="N6" s="45" t="s">
        <v>577</v>
      </c>
      <c r="O6" s="45" t="s">
        <v>578</v>
      </c>
      <c r="P6" s="42" t="s">
        <v>579</v>
      </c>
      <c r="Q6" s="45" t="s">
        <v>580</v>
      </c>
      <c r="R6" s="45" t="s">
        <v>581</v>
      </c>
      <c r="S6" s="45" t="s">
        <v>582</v>
      </c>
      <c r="T6" s="45" t="s">
        <v>583</v>
      </c>
      <c r="U6" s="42" t="s">
        <v>584</v>
      </c>
      <c r="V6" s="42" t="s">
        <v>585</v>
      </c>
      <c r="W6" s="42" t="s">
        <v>586</v>
      </c>
      <c r="X6" s="42" t="s">
        <v>587</v>
      </c>
    </row>
    <row r="7" spans="1:24" s="36" customFormat="1" ht="21.75" customHeight="1" x14ac:dyDescent="0.3">
      <c r="A7" s="103" t="s">
        <v>207</v>
      </c>
      <c r="B7" s="103" t="s">
        <v>208</v>
      </c>
      <c r="C7" s="36" t="s">
        <v>118</v>
      </c>
      <c r="D7" s="36" t="s">
        <v>619</v>
      </c>
      <c r="E7" s="80">
        <v>0.62716763005780396</v>
      </c>
      <c r="F7" s="80">
        <v>0.69668246445497606</v>
      </c>
      <c r="G7" s="37">
        <v>0.54032258064516103</v>
      </c>
      <c r="H7" s="37">
        <v>0.81428571428571406</v>
      </c>
      <c r="I7" s="37">
        <v>0.42045454545454497</v>
      </c>
      <c r="J7" s="12">
        <v>12</v>
      </c>
      <c r="K7" s="12">
        <v>13</v>
      </c>
      <c r="L7" s="12">
        <v>5.9999999999999947</v>
      </c>
      <c r="M7" s="12">
        <v>9</v>
      </c>
      <c r="N7" s="37">
        <v>0.45454545454545503</v>
      </c>
      <c r="O7" s="37">
        <v>0.88372093023255804</v>
      </c>
      <c r="P7" s="12">
        <v>9</v>
      </c>
      <c r="Q7" s="37">
        <v>0.67391304347826098</v>
      </c>
      <c r="R7" s="37">
        <v>0.62903225806451601</v>
      </c>
      <c r="S7" s="37">
        <v>0.52830188679245305</v>
      </c>
      <c r="T7" s="37">
        <v>0.68493150684931503</v>
      </c>
      <c r="U7" s="12">
        <v>5</v>
      </c>
      <c r="V7" s="12">
        <v>13.999999999999993</v>
      </c>
      <c r="W7" s="12">
        <v>27.000000000000011</v>
      </c>
      <c r="X7" s="12">
        <v>1</v>
      </c>
    </row>
    <row r="8" spans="1:24" s="36" customFormat="1" x14ac:dyDescent="0.3">
      <c r="A8" s="103"/>
      <c r="B8" s="103"/>
      <c r="C8" s="36" t="s">
        <v>153</v>
      </c>
      <c r="D8" s="36" t="s">
        <v>624</v>
      </c>
      <c r="E8" s="80">
        <v>2.8901734104046202E-3</v>
      </c>
      <c r="F8" s="80">
        <v>0</v>
      </c>
      <c r="G8" s="37">
        <v>1.6129032258064498E-2</v>
      </c>
      <c r="H8" s="37">
        <v>0</v>
      </c>
      <c r="I8" s="37">
        <v>0</v>
      </c>
      <c r="J8" s="12">
        <v>0</v>
      </c>
      <c r="K8" s="12">
        <v>0</v>
      </c>
      <c r="L8" s="12">
        <v>0</v>
      </c>
      <c r="M8" s="12">
        <v>0</v>
      </c>
      <c r="N8" s="37">
        <v>0</v>
      </c>
      <c r="O8" s="37">
        <v>0</v>
      </c>
      <c r="P8" s="12">
        <v>0</v>
      </c>
      <c r="Q8" s="37">
        <v>0</v>
      </c>
      <c r="R8" s="37">
        <v>0</v>
      </c>
      <c r="S8" s="37">
        <v>1.88679245283019E-2</v>
      </c>
      <c r="T8" s="37">
        <v>0</v>
      </c>
      <c r="U8" s="12">
        <v>0</v>
      </c>
      <c r="V8" s="12">
        <v>0</v>
      </c>
      <c r="W8" s="12">
        <v>0</v>
      </c>
      <c r="X8" s="12">
        <v>0</v>
      </c>
    </row>
    <row r="9" spans="1:24" s="36" customFormat="1" x14ac:dyDescent="0.3">
      <c r="A9" s="103"/>
      <c r="B9" s="103"/>
      <c r="C9" s="36" t="s">
        <v>13</v>
      </c>
      <c r="D9" s="36" t="s">
        <v>628</v>
      </c>
      <c r="E9" s="80">
        <v>4.3352601156069395E-3</v>
      </c>
      <c r="F9" s="80">
        <v>4.739336492891E-3</v>
      </c>
      <c r="G9" s="37">
        <v>0</v>
      </c>
      <c r="H9" s="37">
        <v>0</v>
      </c>
      <c r="I9" s="37">
        <v>1.13636363636364E-2</v>
      </c>
      <c r="J9" s="12">
        <v>1.0000000000000009</v>
      </c>
      <c r="K9" s="12">
        <v>0</v>
      </c>
      <c r="L9" s="12">
        <v>0</v>
      </c>
      <c r="M9" s="12">
        <v>0</v>
      </c>
      <c r="N9" s="37">
        <v>0</v>
      </c>
      <c r="O9" s="37">
        <v>0</v>
      </c>
      <c r="P9" s="12">
        <v>0</v>
      </c>
      <c r="Q9" s="37">
        <v>0</v>
      </c>
      <c r="R9" s="37">
        <v>0</v>
      </c>
      <c r="S9" s="37">
        <v>9.4339622641509396E-3</v>
      </c>
      <c r="T9" s="37">
        <v>0</v>
      </c>
      <c r="U9" s="12">
        <v>0</v>
      </c>
      <c r="V9" s="12">
        <v>0</v>
      </c>
      <c r="W9" s="12">
        <v>0</v>
      </c>
      <c r="X9" s="12">
        <v>0</v>
      </c>
    </row>
    <row r="10" spans="1:24" s="36" customFormat="1" x14ac:dyDescent="0.3">
      <c r="A10" s="103"/>
      <c r="B10" s="103"/>
      <c r="C10" s="36" t="s">
        <v>154</v>
      </c>
      <c r="D10" s="36" t="s">
        <v>620</v>
      </c>
      <c r="E10" s="80">
        <v>0.36560693641618497</v>
      </c>
      <c r="F10" s="80">
        <v>0.29857819905213301</v>
      </c>
      <c r="G10" s="37">
        <v>0.44354838709677402</v>
      </c>
      <c r="H10" s="37">
        <v>0.18571428571428603</v>
      </c>
      <c r="I10" s="37">
        <v>0.56818181818181801</v>
      </c>
      <c r="J10" s="12">
        <v>10.999999999999991</v>
      </c>
      <c r="K10" s="12">
        <v>7</v>
      </c>
      <c r="L10" s="12">
        <v>5.0000000000000053</v>
      </c>
      <c r="M10" s="12">
        <v>3</v>
      </c>
      <c r="N10" s="37">
        <v>0.54545454545454497</v>
      </c>
      <c r="O10" s="37">
        <v>0.116279069767442</v>
      </c>
      <c r="P10" s="12">
        <v>1</v>
      </c>
      <c r="Q10" s="37">
        <v>0.32608695652173902</v>
      </c>
      <c r="R10" s="37">
        <v>0.37096774193548399</v>
      </c>
      <c r="S10" s="37">
        <v>0.44339622641509402</v>
      </c>
      <c r="T10" s="37">
        <v>0.31506849315068503</v>
      </c>
      <c r="U10" s="12">
        <v>3</v>
      </c>
      <c r="V10" s="12">
        <v>8.0000000000000089</v>
      </c>
      <c r="W10" s="12">
        <v>1.9999999999999996</v>
      </c>
      <c r="X10" s="12">
        <v>1</v>
      </c>
    </row>
    <row r="11" spans="1:24" s="12" customFormat="1" x14ac:dyDescent="0.3">
      <c r="A11" s="104" t="s">
        <v>1184</v>
      </c>
      <c r="B11" s="104" t="s">
        <v>1222</v>
      </c>
      <c r="C11" s="12" t="s">
        <v>1185</v>
      </c>
      <c r="D11" s="12" t="s">
        <v>1223</v>
      </c>
      <c r="E11" s="80">
        <v>0.83794466403162104</v>
      </c>
      <c r="F11" s="80">
        <v>0.77777777777777801</v>
      </c>
      <c r="G11" s="37">
        <v>0.90909090909090906</v>
      </c>
      <c r="H11" s="37">
        <v>0.61538461538461497</v>
      </c>
      <c r="I11" s="37">
        <v>0.8</v>
      </c>
      <c r="J11" s="12">
        <v>7.9999999999999982</v>
      </c>
      <c r="K11" s="12">
        <v>4.9999999999999982</v>
      </c>
      <c r="L11" s="12">
        <v>5</v>
      </c>
      <c r="M11" s="12">
        <v>3</v>
      </c>
      <c r="N11" s="89">
        <v>0.94444444444444398</v>
      </c>
      <c r="O11" s="89">
        <v>0.8</v>
      </c>
      <c r="P11" s="69">
        <v>1</v>
      </c>
      <c r="Q11" s="89">
        <v>0.93333333333333302</v>
      </c>
      <c r="R11" s="89">
        <v>0.82608695652173902</v>
      </c>
      <c r="S11" s="89">
        <v>0.82978723404255306</v>
      </c>
      <c r="T11" s="89">
        <v>1</v>
      </c>
      <c r="U11" s="12">
        <v>2.0000000000000009</v>
      </c>
      <c r="V11" s="12">
        <v>5</v>
      </c>
      <c r="W11" s="12">
        <v>1</v>
      </c>
      <c r="X11" s="12">
        <v>1</v>
      </c>
    </row>
    <row r="12" spans="1:24" s="12" customFormat="1" x14ac:dyDescent="0.3">
      <c r="A12" s="104"/>
      <c r="B12" s="104"/>
      <c r="C12" s="12" t="s">
        <v>1186</v>
      </c>
      <c r="D12" s="12" t="s">
        <v>1224</v>
      </c>
      <c r="E12" s="80">
        <v>0.18972332015810298</v>
      </c>
      <c r="F12" s="80">
        <v>0.238095238095238</v>
      </c>
      <c r="G12" s="37">
        <v>0.27272727272727298</v>
      </c>
      <c r="H12" s="37">
        <v>0.230769230769231</v>
      </c>
      <c r="I12" s="37">
        <v>0.24</v>
      </c>
      <c r="J12" s="12">
        <v>6.9999999999999964</v>
      </c>
      <c r="K12" s="12">
        <v>0</v>
      </c>
      <c r="L12" s="12">
        <v>1</v>
      </c>
      <c r="M12" s="12">
        <v>0</v>
      </c>
      <c r="N12" s="89">
        <v>0.16666666666666699</v>
      </c>
      <c r="O12" s="89">
        <v>0.2</v>
      </c>
      <c r="P12" s="69">
        <v>0</v>
      </c>
      <c r="Q12" s="89">
        <v>0</v>
      </c>
      <c r="R12" s="89">
        <v>4.3478260869565195E-2</v>
      </c>
      <c r="S12" s="89">
        <v>0.319148936170213</v>
      </c>
      <c r="T12" s="89">
        <v>0</v>
      </c>
      <c r="U12" s="12">
        <v>0</v>
      </c>
      <c r="V12" s="12">
        <v>1</v>
      </c>
      <c r="W12" s="12">
        <v>1</v>
      </c>
      <c r="X12" s="12">
        <v>0</v>
      </c>
    </row>
    <row r="13" spans="1:24" s="12" customFormat="1" x14ac:dyDescent="0.3">
      <c r="A13" s="104"/>
      <c r="B13" s="104"/>
      <c r="C13" s="12" t="s">
        <v>1187</v>
      </c>
      <c r="D13" s="12" t="s">
        <v>1225</v>
      </c>
      <c r="E13" s="80">
        <v>9.8814229249011898E-2</v>
      </c>
      <c r="F13" s="80">
        <v>6.3492063492063502E-2</v>
      </c>
      <c r="G13" s="37">
        <v>0.25454545454545502</v>
      </c>
      <c r="H13" s="37">
        <v>7.69230769230769E-2</v>
      </c>
      <c r="I13" s="37">
        <v>0.08</v>
      </c>
      <c r="J13" s="12">
        <v>0</v>
      </c>
      <c r="K13" s="12">
        <v>0</v>
      </c>
      <c r="L13" s="12">
        <v>0</v>
      </c>
      <c r="M13" s="12">
        <v>0</v>
      </c>
      <c r="N13" s="89">
        <v>2.7777777777777801E-2</v>
      </c>
      <c r="O13" s="89">
        <v>0</v>
      </c>
      <c r="P13" s="69">
        <v>0</v>
      </c>
      <c r="Q13" s="89">
        <v>0</v>
      </c>
      <c r="R13" s="89">
        <v>0.173913043478261</v>
      </c>
      <c r="S13" s="89">
        <v>0.25531914893616997</v>
      </c>
      <c r="T13" s="89">
        <v>0</v>
      </c>
      <c r="U13" s="12">
        <v>0.99999999999999889</v>
      </c>
      <c r="V13" s="12">
        <v>2</v>
      </c>
      <c r="W13" s="12">
        <v>0</v>
      </c>
      <c r="X13" s="12">
        <v>0</v>
      </c>
    </row>
    <row r="14" spans="1:24" s="12" customFormat="1" x14ac:dyDescent="0.3">
      <c r="A14" s="104"/>
      <c r="B14" s="104"/>
      <c r="C14" s="12" t="s">
        <v>1188</v>
      </c>
      <c r="D14" s="12" t="s">
        <v>1226</v>
      </c>
      <c r="E14" s="80">
        <v>3.1620553359683799E-2</v>
      </c>
      <c r="F14" s="80">
        <v>1.58730158730159E-2</v>
      </c>
      <c r="G14" s="37">
        <v>3.6363636363636397E-2</v>
      </c>
      <c r="H14" s="37">
        <v>0</v>
      </c>
      <c r="I14" s="37">
        <v>0.02</v>
      </c>
      <c r="J14" s="12">
        <v>0</v>
      </c>
      <c r="K14" s="12">
        <v>1.0000000000000011</v>
      </c>
      <c r="L14" s="12">
        <v>0</v>
      </c>
      <c r="M14" s="12">
        <v>0</v>
      </c>
      <c r="N14" s="89">
        <v>0</v>
      </c>
      <c r="O14" s="89">
        <v>0</v>
      </c>
      <c r="P14" s="69">
        <v>0</v>
      </c>
      <c r="Q14" s="89">
        <v>0</v>
      </c>
      <c r="R14" s="89">
        <v>8.6956521739130391E-2</v>
      </c>
      <c r="S14" s="89">
        <v>2.1276595744680899E-2</v>
      </c>
      <c r="T14" s="89">
        <v>0</v>
      </c>
      <c r="U14" s="12">
        <v>0.99999999999999889</v>
      </c>
      <c r="V14" s="12">
        <v>2</v>
      </c>
      <c r="W14" s="12">
        <v>0</v>
      </c>
      <c r="X14" s="12">
        <v>0</v>
      </c>
    </row>
    <row r="15" spans="1:24" s="12" customFormat="1" x14ac:dyDescent="0.3">
      <c r="A15" s="104"/>
      <c r="B15" s="104"/>
      <c r="C15" s="12" t="s">
        <v>1189</v>
      </c>
      <c r="D15" s="12" t="s">
        <v>1227</v>
      </c>
      <c r="E15" s="80">
        <v>4.3478260869565195E-2</v>
      </c>
      <c r="F15" s="80">
        <v>4.7619047619047603E-2</v>
      </c>
      <c r="G15" s="37">
        <v>3.6363636363636397E-2</v>
      </c>
      <c r="H15" s="37">
        <v>0.15384615384615399</v>
      </c>
      <c r="I15" s="37">
        <v>0.02</v>
      </c>
      <c r="J15" s="12">
        <v>0</v>
      </c>
      <c r="K15" s="12">
        <v>1.0000000000000011</v>
      </c>
      <c r="L15" s="12">
        <v>0</v>
      </c>
      <c r="M15" s="12">
        <v>0</v>
      </c>
      <c r="N15" s="89">
        <v>0</v>
      </c>
      <c r="O15" s="89">
        <v>0</v>
      </c>
      <c r="P15" s="69">
        <v>0</v>
      </c>
      <c r="Q15" s="89">
        <v>0</v>
      </c>
      <c r="R15" s="89">
        <v>0</v>
      </c>
      <c r="S15" s="89">
        <v>0.10638297872340401</v>
      </c>
      <c r="T15" s="89">
        <v>0</v>
      </c>
      <c r="U15" s="12">
        <v>0.99999999999999889</v>
      </c>
      <c r="V15" s="12">
        <v>1</v>
      </c>
      <c r="W15" s="12">
        <v>0</v>
      </c>
      <c r="X15" s="12">
        <v>0</v>
      </c>
    </row>
    <row r="16" spans="1:24" s="12" customFormat="1" x14ac:dyDescent="0.3">
      <c r="A16" s="104"/>
      <c r="B16" s="104"/>
      <c r="C16" s="12" t="s">
        <v>12</v>
      </c>
      <c r="D16" s="12" t="s">
        <v>1080</v>
      </c>
      <c r="E16" s="80">
        <v>1.58102766798419E-2</v>
      </c>
      <c r="F16" s="80">
        <v>3.1746031746031703E-2</v>
      </c>
      <c r="G16" s="37">
        <v>1.8181818181818198E-2</v>
      </c>
      <c r="H16" s="37">
        <v>0</v>
      </c>
      <c r="I16" s="37">
        <v>0</v>
      </c>
      <c r="J16" s="12">
        <v>0</v>
      </c>
      <c r="K16" s="12">
        <v>0</v>
      </c>
      <c r="L16" s="12">
        <v>0</v>
      </c>
      <c r="M16" s="12">
        <v>0</v>
      </c>
      <c r="N16" s="89">
        <v>0</v>
      </c>
      <c r="O16" s="89">
        <v>0</v>
      </c>
      <c r="P16" s="69">
        <v>0</v>
      </c>
      <c r="Q16" s="89">
        <v>0.133333333333333</v>
      </c>
      <c r="R16" s="89">
        <v>0</v>
      </c>
      <c r="S16" s="89">
        <v>2.1276595744680899E-2</v>
      </c>
      <c r="T16" s="89">
        <v>0</v>
      </c>
      <c r="U16" s="12">
        <v>0</v>
      </c>
      <c r="V16" s="12">
        <v>1</v>
      </c>
      <c r="W16" s="12">
        <v>0</v>
      </c>
      <c r="X16" s="12">
        <v>0</v>
      </c>
    </row>
    <row r="17" spans="1:24" s="12" customFormat="1" ht="15.75" customHeight="1" x14ac:dyDescent="0.3">
      <c r="A17" s="101" t="s">
        <v>209</v>
      </c>
      <c r="B17" s="101" t="s">
        <v>210</v>
      </c>
      <c r="C17" s="12" t="s">
        <v>211</v>
      </c>
      <c r="D17" s="36" t="s">
        <v>932</v>
      </c>
      <c r="E17" s="80">
        <v>0.66798418972331997</v>
      </c>
      <c r="F17" s="80">
        <v>0.634920634920635</v>
      </c>
      <c r="G17" s="37">
        <v>0.763636363636364</v>
      </c>
      <c r="H17" s="37">
        <v>0.38461538461538503</v>
      </c>
      <c r="I17" s="37">
        <v>0.78</v>
      </c>
      <c r="J17" s="21">
        <v>10.909090909090921</v>
      </c>
      <c r="K17" s="12">
        <v>0</v>
      </c>
      <c r="L17" s="12">
        <v>4.4000000000000004</v>
      </c>
      <c r="M17" s="12">
        <v>3.9999999999999956</v>
      </c>
      <c r="N17" s="37">
        <v>0.75</v>
      </c>
      <c r="O17" s="37">
        <v>0.2</v>
      </c>
      <c r="P17" s="12">
        <v>10</v>
      </c>
      <c r="Q17" s="37">
        <v>0.8</v>
      </c>
      <c r="R17" s="37">
        <v>0.82608695652173902</v>
      </c>
      <c r="S17" s="37">
        <v>0.78723404255319196</v>
      </c>
      <c r="T17" s="37">
        <v>0.565217391304348</v>
      </c>
      <c r="U17" s="22">
        <v>2.6666666666666639</v>
      </c>
      <c r="V17" s="12">
        <v>11</v>
      </c>
      <c r="W17" s="12">
        <v>14.5</v>
      </c>
      <c r="X17" s="12">
        <v>2</v>
      </c>
    </row>
    <row r="18" spans="1:24" s="12" customFormat="1" x14ac:dyDescent="0.3">
      <c r="A18" s="101"/>
      <c r="B18" s="101"/>
      <c r="C18" s="12" t="s">
        <v>502</v>
      </c>
      <c r="D18" s="36" t="s">
        <v>933</v>
      </c>
      <c r="E18" s="80">
        <v>4.7430830039525702E-2</v>
      </c>
      <c r="F18" s="80">
        <v>6.3492063492063502E-2</v>
      </c>
      <c r="G18" s="37">
        <v>3.6363636363636397E-2</v>
      </c>
      <c r="H18" s="37">
        <v>0</v>
      </c>
      <c r="I18" s="37">
        <v>0.04</v>
      </c>
      <c r="J18" s="21">
        <v>4.3636363636363686</v>
      </c>
      <c r="K18" s="12">
        <v>0</v>
      </c>
      <c r="L18" s="12">
        <v>0</v>
      </c>
      <c r="M18" s="12">
        <v>0</v>
      </c>
      <c r="N18" s="37">
        <v>0.11111111111111099</v>
      </c>
      <c r="O18" s="37">
        <v>0</v>
      </c>
      <c r="P18" s="12">
        <v>0</v>
      </c>
      <c r="Q18" s="37">
        <v>0</v>
      </c>
      <c r="R18" s="37">
        <v>0</v>
      </c>
      <c r="S18" s="37">
        <v>6.382978723404259E-2</v>
      </c>
      <c r="T18" s="37">
        <v>4.3478260869565195E-2</v>
      </c>
      <c r="U18" s="22">
        <v>0</v>
      </c>
      <c r="V18" s="12">
        <v>0</v>
      </c>
      <c r="W18" s="12">
        <v>0</v>
      </c>
      <c r="X18" s="12">
        <v>0</v>
      </c>
    </row>
    <row r="19" spans="1:24" s="12" customFormat="1" x14ac:dyDescent="0.3">
      <c r="A19" s="101"/>
      <c r="B19" s="101"/>
      <c r="C19" s="12" t="s">
        <v>215</v>
      </c>
      <c r="D19" s="36" t="s">
        <v>934</v>
      </c>
      <c r="E19" s="80">
        <v>3.9525691699604697E-3</v>
      </c>
      <c r="F19" s="80">
        <v>1.58730158730159E-2</v>
      </c>
      <c r="G19" s="37">
        <v>0</v>
      </c>
      <c r="H19" s="37">
        <v>0</v>
      </c>
      <c r="I19" s="37">
        <v>0</v>
      </c>
      <c r="J19" s="12">
        <v>0</v>
      </c>
      <c r="K19" s="12">
        <v>0</v>
      </c>
      <c r="L19" s="12">
        <v>0</v>
      </c>
      <c r="M19" s="12">
        <v>0</v>
      </c>
      <c r="N19" s="37">
        <v>2.7777777777777801E-2</v>
      </c>
      <c r="O19" s="37">
        <v>0</v>
      </c>
      <c r="P19" s="12">
        <v>0</v>
      </c>
      <c r="Q19" s="37">
        <v>0</v>
      </c>
      <c r="R19" s="37">
        <v>0</v>
      </c>
      <c r="S19" s="37">
        <v>0</v>
      </c>
      <c r="T19" s="37">
        <v>0</v>
      </c>
      <c r="U19" s="22">
        <v>0</v>
      </c>
      <c r="V19" s="12">
        <v>0</v>
      </c>
      <c r="W19" s="12">
        <v>0</v>
      </c>
      <c r="X19" s="12">
        <v>0</v>
      </c>
    </row>
    <row r="20" spans="1:24" s="12" customFormat="1" x14ac:dyDescent="0.3">
      <c r="A20" s="101"/>
      <c r="B20" s="101"/>
      <c r="C20" s="12" t="s">
        <v>607</v>
      </c>
      <c r="D20" s="36" t="s">
        <v>935</v>
      </c>
      <c r="E20" s="80">
        <v>1.97628458498024E-2</v>
      </c>
      <c r="F20" s="80">
        <v>4.7619047619047603E-2</v>
      </c>
      <c r="G20" s="37">
        <v>0</v>
      </c>
      <c r="H20" s="37">
        <v>0</v>
      </c>
      <c r="I20" s="37">
        <v>0</v>
      </c>
      <c r="J20" s="12">
        <v>0</v>
      </c>
      <c r="K20" s="12">
        <v>0</v>
      </c>
      <c r="L20" s="12">
        <v>2.2000000000000002</v>
      </c>
      <c r="M20" s="12">
        <v>0</v>
      </c>
      <c r="N20" s="37">
        <v>0.11111111111111099</v>
      </c>
      <c r="O20" s="37">
        <v>0</v>
      </c>
      <c r="P20" s="12">
        <v>0</v>
      </c>
      <c r="Q20" s="37">
        <v>0</v>
      </c>
      <c r="R20" s="37">
        <v>0</v>
      </c>
      <c r="S20" s="37">
        <v>0</v>
      </c>
      <c r="T20" s="37">
        <v>0</v>
      </c>
      <c r="U20" s="22">
        <v>0</v>
      </c>
      <c r="V20" s="12">
        <v>0</v>
      </c>
      <c r="W20" s="12">
        <v>0</v>
      </c>
      <c r="X20" s="12">
        <v>0</v>
      </c>
    </row>
    <row r="21" spans="1:24" s="12" customFormat="1" x14ac:dyDescent="0.3">
      <c r="A21" s="101"/>
      <c r="B21" s="101"/>
      <c r="C21" s="12" t="s">
        <v>212</v>
      </c>
      <c r="D21" s="36" t="s">
        <v>936</v>
      </c>
      <c r="E21" s="80">
        <v>7.9051383399209502E-2</v>
      </c>
      <c r="F21" s="80">
        <v>6.3492063492063502E-2</v>
      </c>
      <c r="G21" s="37">
        <v>0.21818181818181798</v>
      </c>
      <c r="H21" s="37">
        <v>0</v>
      </c>
      <c r="I21" s="37">
        <v>0.02</v>
      </c>
      <c r="J21" s="12">
        <v>0</v>
      </c>
      <c r="K21" s="12">
        <v>0</v>
      </c>
      <c r="L21" s="12">
        <v>0</v>
      </c>
      <c r="M21" s="12">
        <v>0</v>
      </c>
      <c r="N21" s="37">
        <v>8.3333333333333301E-2</v>
      </c>
      <c r="O21" s="37">
        <v>0</v>
      </c>
      <c r="P21" s="12">
        <v>0</v>
      </c>
      <c r="Q21" s="37">
        <v>0</v>
      </c>
      <c r="R21" s="37">
        <v>4.3478260869565195E-2</v>
      </c>
      <c r="S21" s="37">
        <v>0.25531914893616997</v>
      </c>
      <c r="T21" s="37">
        <v>8.6956521739130391E-2</v>
      </c>
      <c r="U21" s="22">
        <v>0</v>
      </c>
      <c r="V21" s="12">
        <v>2.75</v>
      </c>
      <c r="W21" s="12">
        <v>0</v>
      </c>
      <c r="X21" s="12">
        <v>0</v>
      </c>
    </row>
    <row r="22" spans="1:24" s="12" customFormat="1" x14ac:dyDescent="0.3">
      <c r="A22" s="101"/>
      <c r="B22" s="101"/>
      <c r="C22" s="12" t="s">
        <v>216</v>
      </c>
      <c r="D22" s="36" t="s">
        <v>937</v>
      </c>
      <c r="E22" s="80">
        <v>2.7667984189723299E-2</v>
      </c>
      <c r="F22" s="80">
        <v>4.7619047619047603E-2</v>
      </c>
      <c r="G22" s="37">
        <v>0</v>
      </c>
      <c r="H22" s="37">
        <v>0</v>
      </c>
      <c r="I22" s="37">
        <v>0</v>
      </c>
      <c r="J22" s="12">
        <v>0</v>
      </c>
      <c r="K22" s="12">
        <v>0</v>
      </c>
      <c r="L22" s="12">
        <v>0</v>
      </c>
      <c r="M22" s="12">
        <v>0</v>
      </c>
      <c r="N22" s="37">
        <v>0.11111111111111099</v>
      </c>
      <c r="O22" s="37">
        <v>0</v>
      </c>
      <c r="P22" s="12">
        <v>0</v>
      </c>
      <c r="Q22" s="37">
        <v>0</v>
      </c>
      <c r="R22" s="37">
        <v>0</v>
      </c>
      <c r="S22" s="37">
        <v>0</v>
      </c>
      <c r="T22" s="37">
        <v>0.13043478260869601</v>
      </c>
      <c r="U22" s="22">
        <v>0</v>
      </c>
      <c r="V22" s="12">
        <v>0</v>
      </c>
      <c r="W22" s="12">
        <v>0</v>
      </c>
      <c r="X22" s="12">
        <v>0</v>
      </c>
    </row>
    <row r="23" spans="1:24" s="12" customFormat="1" x14ac:dyDescent="0.3">
      <c r="A23" s="101"/>
      <c r="B23" s="101"/>
      <c r="C23" s="12" t="s">
        <v>12</v>
      </c>
      <c r="D23" s="36" t="s">
        <v>638</v>
      </c>
      <c r="E23" s="80">
        <v>7.9051383399209498E-3</v>
      </c>
      <c r="F23" s="80">
        <v>1.58730158730159E-2</v>
      </c>
      <c r="G23" s="37">
        <v>0</v>
      </c>
      <c r="H23" s="37">
        <v>0</v>
      </c>
      <c r="I23" s="37">
        <v>0</v>
      </c>
      <c r="J23" s="12">
        <v>0</v>
      </c>
      <c r="K23" s="12">
        <v>0</v>
      </c>
      <c r="L23" s="12">
        <v>0</v>
      </c>
      <c r="M23" s="12">
        <v>0</v>
      </c>
      <c r="N23" s="37">
        <v>0</v>
      </c>
      <c r="O23" s="37">
        <v>0.2</v>
      </c>
      <c r="P23" s="12">
        <v>0</v>
      </c>
      <c r="Q23" s="37">
        <v>6.6666666666666693E-2</v>
      </c>
      <c r="R23" s="37">
        <v>0</v>
      </c>
      <c r="S23" s="37">
        <v>0</v>
      </c>
      <c r="T23" s="37">
        <v>0</v>
      </c>
      <c r="U23" s="22">
        <v>0</v>
      </c>
      <c r="V23" s="12">
        <v>0</v>
      </c>
      <c r="W23" s="12">
        <v>0</v>
      </c>
      <c r="X23" s="12">
        <v>0</v>
      </c>
    </row>
    <row r="24" spans="1:24" s="12" customFormat="1" x14ac:dyDescent="0.3">
      <c r="A24" s="101"/>
      <c r="B24" s="101"/>
      <c r="C24" s="12" t="s">
        <v>213</v>
      </c>
      <c r="D24" s="36" t="s">
        <v>938</v>
      </c>
      <c r="E24" s="80">
        <v>0.434782608695652</v>
      </c>
      <c r="F24" s="80">
        <v>0.44444444444444398</v>
      </c>
      <c r="G24" s="37">
        <v>0.472727272727273</v>
      </c>
      <c r="H24" s="37">
        <v>0.61538461538461497</v>
      </c>
      <c r="I24" s="37">
        <v>0.32</v>
      </c>
      <c r="J24" s="21">
        <v>17.45454545454545</v>
      </c>
      <c r="K24" s="12">
        <v>20</v>
      </c>
      <c r="L24" s="12">
        <v>4.4000000000000004</v>
      </c>
      <c r="M24" s="12">
        <v>8.0000000000000036</v>
      </c>
      <c r="N24" s="37">
        <v>0.33333333333333298</v>
      </c>
      <c r="O24" s="37">
        <v>0.6</v>
      </c>
      <c r="P24" s="12">
        <v>0</v>
      </c>
      <c r="Q24" s="37">
        <v>0.133333333333333</v>
      </c>
      <c r="R24" s="37">
        <v>0.39130434782608703</v>
      </c>
      <c r="S24" s="37">
        <v>0.53191489361702093</v>
      </c>
      <c r="T24" s="37">
        <v>0.34782608695652201</v>
      </c>
      <c r="U24" s="22">
        <v>5.3333333333333357</v>
      </c>
      <c r="V24" s="12">
        <v>13.75</v>
      </c>
      <c r="W24" s="12">
        <v>14.5</v>
      </c>
      <c r="X24" s="12">
        <v>0</v>
      </c>
    </row>
    <row r="25" spans="1:24" s="12" customFormat="1" x14ac:dyDescent="0.3">
      <c r="A25" s="101"/>
      <c r="B25" s="101"/>
      <c r="C25" s="12" t="s">
        <v>217</v>
      </c>
      <c r="D25" s="36" t="s">
        <v>939</v>
      </c>
      <c r="E25" s="80">
        <v>3.5573122529644299E-2</v>
      </c>
      <c r="F25" s="80">
        <v>4.7619047619047603E-2</v>
      </c>
      <c r="G25" s="37">
        <v>3.6363636363636397E-2</v>
      </c>
      <c r="H25" s="37">
        <v>0</v>
      </c>
      <c r="I25" s="37">
        <v>0</v>
      </c>
      <c r="J25" s="21">
        <v>6.5454545454545521</v>
      </c>
      <c r="K25" s="12">
        <v>0</v>
      </c>
      <c r="L25" s="12">
        <v>2.2000000000000002</v>
      </c>
      <c r="M25" s="12">
        <v>0</v>
      </c>
      <c r="N25" s="37">
        <v>0.11111111111111099</v>
      </c>
      <c r="O25" s="37">
        <v>0</v>
      </c>
      <c r="P25" s="12">
        <v>0</v>
      </c>
      <c r="Q25" s="37">
        <v>0</v>
      </c>
      <c r="R25" s="37">
        <v>0</v>
      </c>
      <c r="S25" s="37">
        <v>2.1276595744680899E-2</v>
      </c>
      <c r="T25" s="37">
        <v>0</v>
      </c>
      <c r="U25" s="22">
        <v>0</v>
      </c>
      <c r="V25" s="12">
        <v>0</v>
      </c>
      <c r="W25" s="12">
        <v>0</v>
      </c>
      <c r="X25" s="12">
        <v>0</v>
      </c>
    </row>
    <row r="26" spans="1:24" s="12" customFormat="1" x14ac:dyDescent="0.3">
      <c r="A26" s="101"/>
      <c r="B26" s="101"/>
      <c r="C26" s="12" t="s">
        <v>214</v>
      </c>
      <c r="D26" s="36" t="s">
        <v>940</v>
      </c>
      <c r="E26" s="80">
        <v>1.1857707509881401E-2</v>
      </c>
      <c r="F26" s="80">
        <v>0</v>
      </c>
      <c r="G26" s="37">
        <v>5.4545454545454494E-2</v>
      </c>
      <c r="H26" s="37">
        <v>0</v>
      </c>
      <c r="I26" s="37">
        <v>0</v>
      </c>
      <c r="J26" s="12">
        <v>0</v>
      </c>
      <c r="K26" s="12">
        <v>0</v>
      </c>
      <c r="L26" s="12">
        <v>2.2000000000000002</v>
      </c>
      <c r="M26" s="12">
        <v>0</v>
      </c>
      <c r="N26" s="37">
        <v>0</v>
      </c>
      <c r="O26" s="37">
        <v>0</v>
      </c>
      <c r="P26" s="12">
        <v>0</v>
      </c>
      <c r="Q26" s="37">
        <v>0</v>
      </c>
      <c r="R26" s="37">
        <v>0</v>
      </c>
      <c r="S26" s="37">
        <v>4.2553191489361701E-2</v>
      </c>
      <c r="T26" s="37">
        <v>0</v>
      </c>
      <c r="U26" s="22">
        <v>0</v>
      </c>
      <c r="V26" s="12">
        <v>0</v>
      </c>
      <c r="W26" s="12">
        <v>0</v>
      </c>
      <c r="X26" s="12">
        <v>0</v>
      </c>
    </row>
    <row r="27" spans="1:24" s="12" customFormat="1" x14ac:dyDescent="0.3">
      <c r="A27" s="101" t="s">
        <v>218</v>
      </c>
      <c r="B27" s="101" t="s">
        <v>219</v>
      </c>
      <c r="C27" s="12" t="s">
        <v>118</v>
      </c>
      <c r="D27" s="36" t="s">
        <v>619</v>
      </c>
      <c r="E27" s="80">
        <v>0.37944664031620495</v>
      </c>
      <c r="F27" s="80">
        <v>0.365079365079365</v>
      </c>
      <c r="G27" s="37">
        <v>0.29090909090909101</v>
      </c>
      <c r="H27" s="37">
        <v>0.230769230769231</v>
      </c>
      <c r="I27" s="37">
        <v>0.6</v>
      </c>
      <c r="J27" s="21">
        <v>17.45454545454545</v>
      </c>
      <c r="K27" s="21">
        <v>11.428571428571422</v>
      </c>
      <c r="L27" s="12">
        <v>2.2000000000000002</v>
      </c>
      <c r="M27" s="12">
        <v>12</v>
      </c>
      <c r="N27" s="37">
        <v>0.38888888888888901</v>
      </c>
      <c r="O27" s="37">
        <v>0.2</v>
      </c>
      <c r="P27" s="12">
        <v>0</v>
      </c>
      <c r="Q27" s="37">
        <v>0.266666666666667</v>
      </c>
      <c r="R27" s="37">
        <v>0.13043478260869601</v>
      </c>
      <c r="S27" s="37">
        <v>0.27659574468085102</v>
      </c>
      <c r="T27" s="37">
        <v>0.34782608695652201</v>
      </c>
      <c r="U27" s="22">
        <v>0</v>
      </c>
      <c r="V27" s="12">
        <v>5.5</v>
      </c>
      <c r="W27" s="12">
        <v>14.5</v>
      </c>
      <c r="X27" s="12">
        <v>2</v>
      </c>
    </row>
    <row r="28" spans="1:24" s="12" customFormat="1" ht="15" customHeight="1" x14ac:dyDescent="0.3">
      <c r="A28" s="101"/>
      <c r="B28" s="101"/>
      <c r="C28" s="12" t="s">
        <v>153</v>
      </c>
      <c r="D28" s="36" t="s">
        <v>624</v>
      </c>
      <c r="E28" s="80">
        <v>5.1383399209486195E-2</v>
      </c>
      <c r="F28" s="80">
        <v>3.1746031746031703E-2</v>
      </c>
      <c r="G28" s="37">
        <v>0.163636363636364</v>
      </c>
      <c r="H28" s="37">
        <v>0</v>
      </c>
      <c r="I28" s="37">
        <v>0</v>
      </c>
      <c r="J28" s="12">
        <v>0</v>
      </c>
      <c r="K28" s="21">
        <v>2.8571428571428603</v>
      </c>
      <c r="L28" s="12">
        <v>0</v>
      </c>
      <c r="M28" s="12">
        <v>0</v>
      </c>
      <c r="N28" s="37">
        <v>0</v>
      </c>
      <c r="O28" s="37">
        <v>0.2</v>
      </c>
      <c r="P28" s="12">
        <v>0</v>
      </c>
      <c r="Q28" s="37">
        <v>0</v>
      </c>
      <c r="R28" s="37">
        <v>0</v>
      </c>
      <c r="S28" s="37">
        <v>0.21276595744680901</v>
      </c>
      <c r="T28" s="37">
        <v>0</v>
      </c>
      <c r="U28" s="22">
        <v>2.6666666666666639</v>
      </c>
      <c r="V28" s="12">
        <v>0</v>
      </c>
      <c r="W28" s="12">
        <v>0</v>
      </c>
      <c r="X28" s="12">
        <v>0</v>
      </c>
    </row>
    <row r="29" spans="1:24" s="12" customFormat="1" x14ac:dyDescent="0.3">
      <c r="A29" s="101"/>
      <c r="B29" s="101"/>
      <c r="C29" s="12" t="s">
        <v>13</v>
      </c>
      <c r="D29" s="36" t="s">
        <v>628</v>
      </c>
      <c r="E29" s="80">
        <v>7.9051383399209498E-3</v>
      </c>
      <c r="F29" s="80">
        <v>0</v>
      </c>
      <c r="G29" s="37">
        <v>1.8181818181818198E-2</v>
      </c>
      <c r="H29" s="37">
        <v>0</v>
      </c>
      <c r="I29" s="37">
        <v>0.02</v>
      </c>
      <c r="J29" s="12">
        <v>0</v>
      </c>
      <c r="K29" s="12">
        <v>0</v>
      </c>
      <c r="L29" s="12">
        <v>0</v>
      </c>
      <c r="M29" s="12">
        <v>0</v>
      </c>
      <c r="N29" s="37">
        <v>2.7777777777777801E-2</v>
      </c>
      <c r="O29" s="37">
        <v>0</v>
      </c>
      <c r="P29" s="12">
        <v>0</v>
      </c>
      <c r="Q29" s="37">
        <v>0</v>
      </c>
      <c r="R29" s="37">
        <v>0</v>
      </c>
      <c r="S29" s="37">
        <v>0</v>
      </c>
      <c r="T29" s="37">
        <v>0</v>
      </c>
      <c r="U29" s="22">
        <v>0</v>
      </c>
      <c r="V29" s="12">
        <v>0</v>
      </c>
      <c r="W29" s="12">
        <v>0</v>
      </c>
      <c r="X29" s="12">
        <v>0</v>
      </c>
    </row>
    <row r="30" spans="1:24" s="12" customFormat="1" x14ac:dyDescent="0.3">
      <c r="A30" s="101"/>
      <c r="B30" s="101"/>
      <c r="C30" s="12" t="s">
        <v>154</v>
      </c>
      <c r="D30" s="36" t="s">
        <v>620</v>
      </c>
      <c r="E30" s="80">
        <v>0.561264822134387</v>
      </c>
      <c r="F30" s="80">
        <v>0.60317460317460303</v>
      </c>
      <c r="G30" s="37">
        <v>0.527272727272727</v>
      </c>
      <c r="H30" s="37">
        <v>0.76923076923076905</v>
      </c>
      <c r="I30" s="37">
        <v>0.38</v>
      </c>
      <c r="J30" s="21">
        <v>6.5454545454545521</v>
      </c>
      <c r="K30" s="21">
        <v>5.7142857142857206</v>
      </c>
      <c r="L30" s="12">
        <v>8.8000000000000007</v>
      </c>
      <c r="M30" s="12">
        <v>0</v>
      </c>
      <c r="N30" s="37">
        <v>0.58333333333333304</v>
      </c>
      <c r="O30" s="37">
        <v>0.6</v>
      </c>
      <c r="P30" s="12">
        <v>10</v>
      </c>
      <c r="Q30" s="37">
        <v>0.73333333333333295</v>
      </c>
      <c r="R30" s="37">
        <v>0.86956521739130399</v>
      </c>
      <c r="S30" s="37">
        <v>0.51063829787233994</v>
      </c>
      <c r="T30" s="37">
        <v>0.65217391304347805</v>
      </c>
      <c r="U30" s="22">
        <v>5.3333333333333357</v>
      </c>
      <c r="V30" s="12">
        <v>16.5</v>
      </c>
      <c r="W30" s="12">
        <v>14.5</v>
      </c>
      <c r="X30" s="12">
        <v>0</v>
      </c>
    </row>
    <row r="31" spans="1:24" s="12" customFormat="1" x14ac:dyDescent="0.3">
      <c r="A31" s="101" t="s">
        <v>1190</v>
      </c>
      <c r="B31" s="101" t="s">
        <v>1234</v>
      </c>
      <c r="C31" s="12" t="s">
        <v>1191</v>
      </c>
      <c r="D31" s="12" t="s">
        <v>1228</v>
      </c>
      <c r="E31" s="80">
        <v>0.91666666666666696</v>
      </c>
      <c r="F31" s="80">
        <v>0.91304347826086996</v>
      </c>
      <c r="G31" s="37">
        <v>0.6875</v>
      </c>
      <c r="H31" s="37">
        <v>1</v>
      </c>
      <c r="I31" s="37">
        <v>0.9</v>
      </c>
      <c r="J31" s="12">
        <v>8</v>
      </c>
      <c r="K31" s="12">
        <v>4</v>
      </c>
      <c r="L31" s="12">
        <v>1</v>
      </c>
      <c r="M31" s="12">
        <v>3</v>
      </c>
      <c r="N31" s="89">
        <v>0.92857142857142905</v>
      </c>
      <c r="O31" s="89">
        <v>1</v>
      </c>
      <c r="P31" s="89">
        <v>0</v>
      </c>
      <c r="Q31" s="89">
        <v>1</v>
      </c>
      <c r="R31" s="89">
        <v>1</v>
      </c>
      <c r="S31" s="89">
        <v>0.69230769230769196</v>
      </c>
      <c r="T31" s="89">
        <v>1</v>
      </c>
      <c r="U31" s="89">
        <v>0</v>
      </c>
      <c r="V31" s="12">
        <v>2</v>
      </c>
      <c r="W31" s="12">
        <v>1</v>
      </c>
      <c r="X31" s="12">
        <v>1</v>
      </c>
    </row>
    <row r="32" spans="1:24" s="12" customFormat="1" x14ac:dyDescent="0.3">
      <c r="A32" s="101"/>
      <c r="B32" s="101"/>
      <c r="C32" s="12" t="s">
        <v>1192</v>
      </c>
      <c r="D32" s="12" t="s">
        <v>1229</v>
      </c>
      <c r="E32" s="80">
        <v>8.3333333333333301E-2</v>
      </c>
      <c r="F32" s="80">
        <v>8.6956521739130391E-2</v>
      </c>
      <c r="G32" s="37">
        <v>6.25E-2</v>
      </c>
      <c r="H32" s="37">
        <v>0.33333333333333298</v>
      </c>
      <c r="I32" s="37">
        <v>3.3333333333333298E-2</v>
      </c>
      <c r="J32" s="12">
        <v>2</v>
      </c>
      <c r="K32" s="12">
        <v>2</v>
      </c>
      <c r="L32" s="12">
        <v>0</v>
      </c>
      <c r="M32" s="12">
        <v>0</v>
      </c>
      <c r="N32" s="89">
        <v>0</v>
      </c>
      <c r="O32" s="89">
        <v>1</v>
      </c>
      <c r="P32" s="89">
        <v>0</v>
      </c>
      <c r="Q32" s="89">
        <v>0</v>
      </c>
      <c r="R32" s="89">
        <v>0</v>
      </c>
      <c r="S32" s="89">
        <v>7.69230769230769E-2</v>
      </c>
      <c r="T32" s="89">
        <v>0</v>
      </c>
      <c r="U32" s="89">
        <v>0</v>
      </c>
      <c r="V32" s="12">
        <v>0</v>
      </c>
      <c r="W32" s="12">
        <v>0</v>
      </c>
      <c r="X32" s="12">
        <v>0</v>
      </c>
    </row>
    <row r="33" spans="1:24" s="12" customFormat="1" x14ac:dyDescent="0.3">
      <c r="A33" s="101"/>
      <c r="B33" s="101"/>
      <c r="C33" s="12" t="s">
        <v>1193</v>
      </c>
      <c r="D33" s="12" t="s">
        <v>1230</v>
      </c>
      <c r="E33" s="80">
        <v>0.21875</v>
      </c>
      <c r="F33" s="80">
        <v>0.217391304347826</v>
      </c>
      <c r="G33" s="37">
        <v>0.5625</v>
      </c>
      <c r="H33" s="37">
        <v>0</v>
      </c>
      <c r="I33" s="37">
        <v>0.16666666666666699</v>
      </c>
      <c r="J33" s="12">
        <v>0</v>
      </c>
      <c r="K33" s="12">
        <v>0</v>
      </c>
      <c r="L33" s="12">
        <v>0</v>
      </c>
      <c r="M33" s="12">
        <v>0.99999999999999889</v>
      </c>
      <c r="N33" s="89">
        <v>7.1428571428571397E-2</v>
      </c>
      <c r="O33" s="89">
        <v>0</v>
      </c>
      <c r="P33" s="89">
        <v>0</v>
      </c>
      <c r="Q33" s="89">
        <v>0.25</v>
      </c>
      <c r="R33" s="89">
        <v>0</v>
      </c>
      <c r="S33" s="89">
        <v>0.76923076923076905</v>
      </c>
      <c r="T33" s="89">
        <v>0.25</v>
      </c>
      <c r="U33" s="89">
        <v>0</v>
      </c>
      <c r="V33" s="12">
        <v>1</v>
      </c>
      <c r="W33" s="12">
        <v>0</v>
      </c>
      <c r="X33" s="12">
        <v>0</v>
      </c>
    </row>
    <row r="34" spans="1:24" s="12" customFormat="1" x14ac:dyDescent="0.3">
      <c r="A34" s="101"/>
      <c r="B34" s="101"/>
      <c r="C34" s="12" t="s">
        <v>1194</v>
      </c>
      <c r="D34" s="12" t="s">
        <v>1231</v>
      </c>
      <c r="E34" s="80">
        <v>3.125E-2</v>
      </c>
      <c r="F34" s="80">
        <v>0.13043478260869601</v>
      </c>
      <c r="G34" s="37">
        <v>0</v>
      </c>
      <c r="H34" s="37">
        <v>0</v>
      </c>
      <c r="I34" s="37">
        <v>0</v>
      </c>
      <c r="J34" s="12">
        <v>0</v>
      </c>
      <c r="K34" s="12">
        <v>0</v>
      </c>
      <c r="L34" s="12">
        <v>0</v>
      </c>
      <c r="M34" s="12">
        <v>0</v>
      </c>
      <c r="N34" s="89">
        <v>0</v>
      </c>
      <c r="O34" s="89">
        <v>0</v>
      </c>
      <c r="P34" s="89">
        <v>0</v>
      </c>
      <c r="Q34" s="89">
        <v>0</v>
      </c>
      <c r="R34" s="89">
        <v>0</v>
      </c>
      <c r="S34" s="89">
        <v>0.230769230769231</v>
      </c>
      <c r="T34" s="89">
        <v>0</v>
      </c>
      <c r="U34" s="89">
        <v>0</v>
      </c>
      <c r="V34" s="12">
        <v>0</v>
      </c>
      <c r="W34" s="12">
        <v>0</v>
      </c>
      <c r="X34" s="12">
        <v>0</v>
      </c>
    </row>
    <row r="35" spans="1:24" s="12" customFormat="1" x14ac:dyDescent="0.3">
      <c r="A35" s="101"/>
      <c r="B35" s="101"/>
      <c r="C35" s="12" t="s">
        <v>1195</v>
      </c>
      <c r="D35" s="12" t="s">
        <v>1232</v>
      </c>
      <c r="E35" s="80">
        <v>5.2083333333333301E-2</v>
      </c>
      <c r="F35" s="80">
        <v>8.6956521739130391E-2</v>
      </c>
      <c r="G35" s="37">
        <v>0</v>
      </c>
      <c r="H35" s="37">
        <v>0</v>
      </c>
      <c r="I35" s="37">
        <v>3.3333333333333298E-2</v>
      </c>
      <c r="J35" s="12">
        <v>2</v>
      </c>
      <c r="K35" s="12">
        <v>0</v>
      </c>
      <c r="L35" s="12">
        <v>0</v>
      </c>
      <c r="M35" s="12">
        <v>0.99999999999999889</v>
      </c>
      <c r="N35" s="89">
        <v>7.1428571428571397E-2</v>
      </c>
      <c r="O35" s="89">
        <v>0</v>
      </c>
      <c r="P35" s="89">
        <v>0</v>
      </c>
      <c r="Q35" s="89">
        <v>0</v>
      </c>
      <c r="R35" s="89">
        <v>0</v>
      </c>
      <c r="S35" s="89">
        <v>0</v>
      </c>
      <c r="T35" s="89">
        <v>0</v>
      </c>
      <c r="U35" s="89">
        <v>0</v>
      </c>
      <c r="V35" s="12">
        <v>0</v>
      </c>
      <c r="W35" s="12">
        <v>0</v>
      </c>
      <c r="X35" s="12">
        <v>0</v>
      </c>
    </row>
    <row r="36" spans="1:24" s="12" customFormat="1" x14ac:dyDescent="0.3">
      <c r="A36" s="101"/>
      <c r="B36" s="101"/>
      <c r="C36" s="12" t="s">
        <v>1196</v>
      </c>
      <c r="D36" s="12" t="s">
        <v>1233</v>
      </c>
      <c r="E36" s="80">
        <v>5.2083333333333301E-2</v>
      </c>
      <c r="F36" s="80">
        <v>4.3478260869565195E-2</v>
      </c>
      <c r="G36" s="37">
        <v>0</v>
      </c>
      <c r="H36" s="37">
        <v>0</v>
      </c>
      <c r="I36" s="37">
        <v>3.3333333333333298E-2</v>
      </c>
      <c r="J36" s="12">
        <v>2</v>
      </c>
      <c r="K36" s="12">
        <v>1</v>
      </c>
      <c r="L36" s="12">
        <v>0</v>
      </c>
      <c r="M36" s="12">
        <v>0.99999999999999889</v>
      </c>
      <c r="N36" s="89">
        <v>0</v>
      </c>
      <c r="O36" s="89">
        <v>0</v>
      </c>
      <c r="P36" s="89">
        <v>0</v>
      </c>
      <c r="Q36" s="89">
        <v>0</v>
      </c>
      <c r="R36" s="89">
        <v>0</v>
      </c>
      <c r="S36" s="89">
        <v>0</v>
      </c>
      <c r="T36" s="89">
        <v>0</v>
      </c>
      <c r="U36" s="89">
        <v>0</v>
      </c>
      <c r="V36" s="12">
        <v>0</v>
      </c>
      <c r="W36" s="12">
        <v>0</v>
      </c>
      <c r="X36" s="12">
        <v>0</v>
      </c>
    </row>
    <row r="37" spans="1:24" s="12" customFormat="1" x14ac:dyDescent="0.3">
      <c r="A37" s="101"/>
      <c r="B37" s="101"/>
      <c r="C37" s="12" t="s">
        <v>12</v>
      </c>
      <c r="D37" s="12" t="s">
        <v>1080</v>
      </c>
      <c r="E37" s="80">
        <v>1.0416666666666701E-2</v>
      </c>
      <c r="F37" s="80">
        <v>4.3478260869565195E-2</v>
      </c>
      <c r="G37" s="37">
        <v>0</v>
      </c>
      <c r="H37" s="37">
        <v>0</v>
      </c>
      <c r="I37" s="37">
        <v>3.3333333333333298E-2</v>
      </c>
      <c r="J37" s="12">
        <v>0</v>
      </c>
      <c r="K37" s="12">
        <v>0</v>
      </c>
      <c r="L37" s="12">
        <v>0</v>
      </c>
      <c r="M37" s="12">
        <v>0</v>
      </c>
      <c r="N37" s="89">
        <v>0</v>
      </c>
      <c r="O37" s="89">
        <v>0</v>
      </c>
      <c r="P37" s="89">
        <v>0</v>
      </c>
      <c r="Q37" s="89">
        <v>0</v>
      </c>
      <c r="R37" s="89">
        <v>0</v>
      </c>
      <c r="S37" s="89">
        <v>0</v>
      </c>
      <c r="T37" s="89">
        <v>0</v>
      </c>
      <c r="U37" s="89">
        <v>0</v>
      </c>
      <c r="V37" s="12">
        <v>0</v>
      </c>
      <c r="W37" s="12">
        <v>0</v>
      </c>
      <c r="X37" s="12">
        <v>0</v>
      </c>
    </row>
    <row r="38" spans="1:24" s="12" customFormat="1" ht="18" customHeight="1" x14ac:dyDescent="0.3">
      <c r="A38" s="101" t="s">
        <v>220</v>
      </c>
      <c r="B38" s="101" t="s">
        <v>221</v>
      </c>
      <c r="C38" s="12" t="s">
        <v>503</v>
      </c>
      <c r="D38" s="36" t="s">
        <v>941</v>
      </c>
      <c r="E38" s="80">
        <v>0.75753228120516491</v>
      </c>
      <c r="F38" s="80">
        <v>0.70283018867924496</v>
      </c>
      <c r="G38" s="37">
        <v>0.88095238095238104</v>
      </c>
      <c r="H38" s="37">
        <v>0.65714285714285692</v>
      </c>
      <c r="I38" s="37">
        <v>0.75</v>
      </c>
      <c r="J38" s="12">
        <v>23.04</v>
      </c>
      <c r="K38" s="12">
        <v>17</v>
      </c>
      <c r="L38" s="12">
        <v>7.9999999999999982</v>
      </c>
      <c r="M38" s="21">
        <v>10.153846153846153</v>
      </c>
      <c r="N38" s="37">
        <v>0.7575757575757579</v>
      </c>
      <c r="O38" s="37">
        <v>0.65116279069767402</v>
      </c>
      <c r="P38" s="12">
        <v>7</v>
      </c>
      <c r="Q38" s="37">
        <v>0.84782608695652195</v>
      </c>
      <c r="R38" s="37">
        <v>0.64516129032258107</v>
      </c>
      <c r="S38" s="37">
        <v>0.88888888888888895</v>
      </c>
      <c r="T38" s="37">
        <v>0.74324324324324298</v>
      </c>
      <c r="U38" s="22">
        <v>7</v>
      </c>
      <c r="V38" s="12">
        <v>19.000000000000007</v>
      </c>
      <c r="W38" s="12">
        <v>13.999999999999996</v>
      </c>
      <c r="X38" s="12">
        <v>1</v>
      </c>
    </row>
    <row r="39" spans="1:24" s="56" customFormat="1" ht="15" customHeight="1" x14ac:dyDescent="0.3">
      <c r="A39" s="101"/>
      <c r="B39" s="101"/>
      <c r="C39" s="12" t="s">
        <v>512</v>
      </c>
      <c r="D39" s="36" t="s">
        <v>942</v>
      </c>
      <c r="E39" s="80">
        <v>1.4347202295552401E-3</v>
      </c>
      <c r="F39" s="80">
        <v>4.7169811320754698E-3</v>
      </c>
      <c r="G39" s="37">
        <v>0</v>
      </c>
      <c r="H39" s="37">
        <v>0</v>
      </c>
      <c r="I39" s="37">
        <v>0</v>
      </c>
      <c r="J39" s="12">
        <v>0</v>
      </c>
      <c r="K39" s="12">
        <v>0</v>
      </c>
      <c r="L39" s="12">
        <v>0</v>
      </c>
      <c r="M39" s="12">
        <v>0</v>
      </c>
      <c r="N39" s="37">
        <v>0</v>
      </c>
      <c r="O39" s="37">
        <v>2.32558139534884E-2</v>
      </c>
      <c r="P39" s="12">
        <v>0</v>
      </c>
      <c r="Q39" s="37">
        <v>0</v>
      </c>
      <c r="R39" s="37">
        <v>0</v>
      </c>
      <c r="S39" s="37">
        <v>0</v>
      </c>
      <c r="T39" s="37">
        <v>0</v>
      </c>
      <c r="U39" s="12">
        <v>0</v>
      </c>
      <c r="V39" s="12">
        <v>0</v>
      </c>
      <c r="W39" s="12">
        <v>0</v>
      </c>
      <c r="X39" s="12">
        <v>0</v>
      </c>
    </row>
    <row r="40" spans="1:24" s="12" customFormat="1" x14ac:dyDescent="0.3">
      <c r="A40" s="101"/>
      <c r="B40" s="101"/>
      <c r="C40" s="12" t="s">
        <v>616</v>
      </c>
      <c r="D40" s="36" t="s">
        <v>943</v>
      </c>
      <c r="E40" s="80">
        <v>4.5911047345767599E-2</v>
      </c>
      <c r="F40" s="80">
        <v>6.6037735849056603E-2</v>
      </c>
      <c r="G40" s="37">
        <v>7.1428571428571397E-2</v>
      </c>
      <c r="H40" s="37">
        <v>0</v>
      </c>
      <c r="I40" s="37">
        <v>1.13636363636364E-2</v>
      </c>
      <c r="J40" s="12">
        <v>0.96</v>
      </c>
      <c r="K40" s="12">
        <v>0</v>
      </c>
      <c r="L40" s="12">
        <v>0</v>
      </c>
      <c r="M40" s="21">
        <v>0.9230769230769228</v>
      </c>
      <c r="N40" s="37">
        <v>1.5151515151515201E-2</v>
      </c>
      <c r="O40" s="37">
        <v>0</v>
      </c>
      <c r="P40" s="12">
        <v>0</v>
      </c>
      <c r="Q40" s="37">
        <v>4.3478260869565195E-2</v>
      </c>
      <c r="R40" s="37">
        <v>6.451612903225809E-2</v>
      </c>
      <c r="S40" s="37">
        <v>3.7037037037037E-2</v>
      </c>
      <c r="T40" s="37">
        <v>6.7567567567567599E-2</v>
      </c>
      <c r="U40" s="12">
        <v>0</v>
      </c>
      <c r="V40" s="12">
        <v>1.9999999999999998</v>
      </c>
      <c r="W40" s="12">
        <v>10.999999999999993</v>
      </c>
      <c r="X40" s="12">
        <v>0</v>
      </c>
    </row>
    <row r="41" spans="1:24" s="12" customFormat="1" x14ac:dyDescent="0.3">
      <c r="A41" s="101"/>
      <c r="B41" s="101"/>
      <c r="C41" s="12" t="s">
        <v>510</v>
      </c>
      <c r="D41" s="36" t="s">
        <v>944</v>
      </c>
      <c r="E41" s="80">
        <v>0.140602582496413</v>
      </c>
      <c r="F41" s="80">
        <v>0.11320754716981099</v>
      </c>
      <c r="G41" s="37">
        <v>9.5238095238095205E-2</v>
      </c>
      <c r="H41" s="37">
        <v>0.114285714285714</v>
      </c>
      <c r="I41" s="37">
        <v>0.170454545454545</v>
      </c>
      <c r="J41" s="12">
        <v>0.96</v>
      </c>
      <c r="K41" s="12">
        <v>1</v>
      </c>
      <c r="L41" s="12">
        <v>0.99999999999999989</v>
      </c>
      <c r="M41" s="21">
        <v>2.7692307692307718</v>
      </c>
      <c r="N41" s="37">
        <v>0.16666666666666699</v>
      </c>
      <c r="O41" s="37">
        <v>4.6511627906976702E-2</v>
      </c>
      <c r="P41" s="12">
        <v>2</v>
      </c>
      <c r="Q41" s="37">
        <v>0.13043478260869601</v>
      </c>
      <c r="R41" s="37">
        <v>0.14516129032258099</v>
      </c>
      <c r="S41" s="37">
        <v>0.148148148148148</v>
      </c>
      <c r="T41" s="37">
        <v>0.27027027027027001</v>
      </c>
      <c r="U41" s="12">
        <v>0</v>
      </c>
      <c r="V41" s="12">
        <v>2.999999999999992</v>
      </c>
      <c r="W41" s="12">
        <v>0</v>
      </c>
      <c r="X41" s="12">
        <v>0</v>
      </c>
    </row>
    <row r="42" spans="1:24" s="12" customFormat="1" x14ac:dyDescent="0.3">
      <c r="A42" s="101"/>
      <c r="B42" s="101"/>
      <c r="C42" s="12" t="s">
        <v>504</v>
      </c>
      <c r="D42" s="36" t="s">
        <v>945</v>
      </c>
      <c r="E42" s="80">
        <v>0.63558106169297002</v>
      </c>
      <c r="F42" s="80">
        <v>0.679245283018868</v>
      </c>
      <c r="G42" s="37">
        <v>0.71428571428571397</v>
      </c>
      <c r="H42" s="37">
        <v>0.71428571428571397</v>
      </c>
      <c r="I42" s="37">
        <v>0.65909090909090906</v>
      </c>
      <c r="J42" s="12">
        <v>12.48</v>
      </c>
      <c r="K42" s="12">
        <v>12</v>
      </c>
      <c r="L42" s="12">
        <v>7.9999999999999982</v>
      </c>
      <c r="M42" s="21">
        <v>2.7692307692307718</v>
      </c>
      <c r="N42" s="37">
        <v>0.560606060606061</v>
      </c>
      <c r="O42" s="37">
        <v>0.837209302325581</v>
      </c>
      <c r="P42" s="12">
        <v>6</v>
      </c>
      <c r="Q42" s="37">
        <v>0.60869565217391297</v>
      </c>
      <c r="R42" s="37">
        <v>0.74193548387096797</v>
      </c>
      <c r="S42" s="37">
        <v>0.657407407407407</v>
      </c>
      <c r="T42" s="37">
        <v>0.40540540540540498</v>
      </c>
      <c r="U42" s="12">
        <v>8</v>
      </c>
      <c r="V42" s="12">
        <v>17.000000000000004</v>
      </c>
      <c r="W42" s="12">
        <v>19.999999999999996</v>
      </c>
      <c r="X42" s="12">
        <v>0</v>
      </c>
    </row>
    <row r="43" spans="1:24" s="12" customFormat="1" x14ac:dyDescent="0.3">
      <c r="A43" s="101"/>
      <c r="B43" s="101"/>
      <c r="C43" s="12" t="s">
        <v>514</v>
      </c>
      <c r="D43" s="36" t="s">
        <v>934</v>
      </c>
      <c r="E43" s="80">
        <v>9.6126255380200906E-2</v>
      </c>
      <c r="F43" s="80">
        <v>0.13207547169811298</v>
      </c>
      <c r="G43" s="37">
        <v>7.9365079365079402E-2</v>
      </c>
      <c r="H43" s="37">
        <v>8.5714285714285687E-2</v>
      </c>
      <c r="I43" s="37">
        <v>7.9545454545454503E-2</v>
      </c>
      <c r="J43" s="12">
        <v>1.92</v>
      </c>
      <c r="K43" s="12">
        <v>1</v>
      </c>
      <c r="L43" s="12">
        <v>0.99999999999999989</v>
      </c>
      <c r="M43" s="21">
        <v>3.6923076923076961</v>
      </c>
      <c r="N43" s="37">
        <v>0.25757575757575801</v>
      </c>
      <c r="O43" s="37">
        <v>0.18604651162790697</v>
      </c>
      <c r="P43" s="12">
        <v>1</v>
      </c>
      <c r="Q43" s="37">
        <v>2.1739130434782598E-2</v>
      </c>
      <c r="R43" s="37">
        <v>0</v>
      </c>
      <c r="S43" s="37">
        <v>8.3333333333333301E-2</v>
      </c>
      <c r="T43" s="37">
        <v>2.7027027027027001E-2</v>
      </c>
      <c r="U43" s="12">
        <v>0</v>
      </c>
      <c r="V43" s="12">
        <v>1.0000000000000011</v>
      </c>
      <c r="W43" s="12">
        <v>7.0000000000000124</v>
      </c>
      <c r="X43" s="12">
        <v>0</v>
      </c>
    </row>
    <row r="44" spans="1:24" s="12" customFormat="1" x14ac:dyDescent="0.3">
      <c r="A44" s="101"/>
      <c r="B44" s="101"/>
      <c r="C44" s="12" t="s">
        <v>608</v>
      </c>
      <c r="D44" s="36" t="s">
        <v>946</v>
      </c>
      <c r="E44" s="80">
        <v>5.7388809182209498E-3</v>
      </c>
      <c r="F44" s="80">
        <v>4.7169811320754698E-3</v>
      </c>
      <c r="G44" s="37">
        <v>7.9365079365079413E-3</v>
      </c>
      <c r="H44" s="37">
        <v>0</v>
      </c>
      <c r="I44" s="37">
        <v>0</v>
      </c>
      <c r="J44" s="12">
        <v>0</v>
      </c>
      <c r="K44" s="12">
        <v>0</v>
      </c>
      <c r="L44" s="12">
        <v>0</v>
      </c>
      <c r="M44" s="12">
        <v>0</v>
      </c>
      <c r="N44" s="37">
        <v>1.5151515151515201E-2</v>
      </c>
      <c r="O44" s="37">
        <v>0</v>
      </c>
      <c r="P44" s="12">
        <v>0</v>
      </c>
      <c r="Q44" s="37">
        <v>0</v>
      </c>
      <c r="R44" s="37">
        <v>1.6129032258064498E-2</v>
      </c>
      <c r="S44" s="37">
        <v>9.2592592592592605E-3</v>
      </c>
      <c r="T44" s="37">
        <v>1.35135135135135E-2</v>
      </c>
      <c r="U44" s="12">
        <v>0</v>
      </c>
      <c r="V44" s="12">
        <v>0</v>
      </c>
      <c r="W44" s="12">
        <v>0</v>
      </c>
      <c r="X44" s="12">
        <v>0</v>
      </c>
    </row>
    <row r="45" spans="1:24" s="12" customFormat="1" x14ac:dyDescent="0.3">
      <c r="A45" s="101"/>
      <c r="B45" s="101"/>
      <c r="C45" s="12" t="s">
        <v>609</v>
      </c>
      <c r="D45" s="36" t="s">
        <v>947</v>
      </c>
      <c r="E45" s="80">
        <v>1.8651362984218101E-2</v>
      </c>
      <c r="F45" s="80">
        <v>2.3584905660377398E-2</v>
      </c>
      <c r="G45" s="37">
        <v>7.9365079365079413E-3</v>
      </c>
      <c r="H45" s="37">
        <v>1.4285714285714299E-2</v>
      </c>
      <c r="I45" s="37">
        <v>2.2727272727272697E-2</v>
      </c>
      <c r="J45" s="12">
        <v>0</v>
      </c>
      <c r="K45" s="12">
        <v>0</v>
      </c>
      <c r="L45" s="12">
        <v>0.99999999999999989</v>
      </c>
      <c r="M45" s="12">
        <v>0</v>
      </c>
      <c r="N45" s="37">
        <v>0</v>
      </c>
      <c r="O45" s="37">
        <v>4.6511627906976702E-2</v>
      </c>
      <c r="P45" s="12">
        <v>0</v>
      </c>
      <c r="Q45" s="37">
        <v>2.1739130434782598E-2</v>
      </c>
      <c r="R45" s="37">
        <v>3.2258064516128997E-2</v>
      </c>
      <c r="S45" s="37">
        <v>1.85185185185185E-2</v>
      </c>
      <c r="T45" s="37">
        <v>1.35135135135135E-2</v>
      </c>
      <c r="U45" s="12">
        <v>0</v>
      </c>
      <c r="V45" s="12">
        <v>0</v>
      </c>
      <c r="W45" s="12">
        <v>1.0000000000000013</v>
      </c>
      <c r="X45" s="12">
        <v>0</v>
      </c>
    </row>
    <row r="46" spans="1:24" s="12" customFormat="1" x14ac:dyDescent="0.3">
      <c r="A46" s="101"/>
      <c r="B46" s="101"/>
      <c r="C46" s="12" t="s">
        <v>513</v>
      </c>
      <c r="D46" s="36" t="s">
        <v>938</v>
      </c>
      <c r="E46" s="80">
        <v>0.77187948350071689</v>
      </c>
      <c r="F46" s="80">
        <v>0.72641509433962304</v>
      </c>
      <c r="G46" s="37">
        <v>0.84126984126984095</v>
      </c>
      <c r="H46" s="37">
        <v>0.7571428571428569</v>
      </c>
      <c r="I46" s="37">
        <v>0.86363636363636398</v>
      </c>
      <c r="J46" s="12">
        <v>23.04</v>
      </c>
      <c r="K46" s="12">
        <v>15</v>
      </c>
      <c r="L46" s="12">
        <v>6.9999999999999964</v>
      </c>
      <c r="M46" s="21">
        <v>10.153846153846153</v>
      </c>
      <c r="N46" s="37">
        <v>0.89393939393939403</v>
      </c>
      <c r="O46" s="37">
        <v>0.46511627906976699</v>
      </c>
      <c r="P46" s="12">
        <v>3</v>
      </c>
      <c r="Q46" s="37">
        <v>0.934782608695652</v>
      </c>
      <c r="R46" s="37">
        <v>0.66129032258064502</v>
      </c>
      <c r="S46" s="37">
        <v>0.76851851851851805</v>
      </c>
      <c r="T46" s="37">
        <v>0.82432432432432412</v>
      </c>
      <c r="U46" s="12">
        <v>7</v>
      </c>
      <c r="V46" s="12">
        <v>15.999999999999996</v>
      </c>
      <c r="W46" s="12">
        <v>16.999999999999996</v>
      </c>
      <c r="X46" s="12">
        <v>2</v>
      </c>
    </row>
    <row r="47" spans="1:24" s="12" customFormat="1" x14ac:dyDescent="0.3">
      <c r="A47" s="101"/>
      <c r="B47" s="101"/>
      <c r="C47" s="12" t="s">
        <v>509</v>
      </c>
      <c r="D47" s="36" t="s">
        <v>948</v>
      </c>
      <c r="E47" s="80">
        <v>2.2955523672883799E-2</v>
      </c>
      <c r="F47" s="80">
        <v>3.3018867924528301E-2</v>
      </c>
      <c r="G47" s="37">
        <v>1.58730158730159E-2</v>
      </c>
      <c r="H47" s="37">
        <v>1.4285714285714299E-2</v>
      </c>
      <c r="I47" s="37">
        <v>0</v>
      </c>
      <c r="J47" s="12">
        <v>0.96</v>
      </c>
      <c r="K47" s="12">
        <v>0</v>
      </c>
      <c r="L47" s="12">
        <v>0</v>
      </c>
      <c r="M47" s="12">
        <v>0</v>
      </c>
      <c r="N47" s="37">
        <v>0</v>
      </c>
      <c r="O47" s="37">
        <v>2.32558139534884E-2</v>
      </c>
      <c r="P47" s="12">
        <v>0</v>
      </c>
      <c r="Q47" s="37">
        <v>6.5217391304347797E-2</v>
      </c>
      <c r="R47" s="37">
        <v>0.112903225806452</v>
      </c>
      <c r="S47" s="37">
        <v>0</v>
      </c>
      <c r="T47" s="37">
        <v>1.35135135135135E-2</v>
      </c>
      <c r="U47" s="12">
        <v>0</v>
      </c>
      <c r="V47" s="12">
        <v>0</v>
      </c>
      <c r="W47" s="12">
        <v>1.9999999999999996</v>
      </c>
      <c r="X47" s="12">
        <v>0</v>
      </c>
    </row>
    <row r="48" spans="1:24" s="12" customFormat="1" x14ac:dyDescent="0.3">
      <c r="A48" s="101"/>
      <c r="B48" s="101"/>
      <c r="C48" s="12" t="s">
        <v>13</v>
      </c>
      <c r="D48" s="36" t="s">
        <v>628</v>
      </c>
      <c r="E48" s="80">
        <v>4.30416068866571E-3</v>
      </c>
      <c r="F48" s="80">
        <v>4.7169811320754698E-3</v>
      </c>
      <c r="G48" s="37">
        <v>0</v>
      </c>
      <c r="H48" s="37">
        <v>0</v>
      </c>
      <c r="I48" s="37">
        <v>0</v>
      </c>
      <c r="J48" s="12">
        <v>0</v>
      </c>
      <c r="K48" s="12">
        <v>1</v>
      </c>
      <c r="L48" s="12">
        <v>0</v>
      </c>
      <c r="M48" s="12">
        <v>0</v>
      </c>
      <c r="N48" s="37">
        <v>0</v>
      </c>
      <c r="O48" s="37">
        <v>0</v>
      </c>
      <c r="P48" s="12">
        <v>0</v>
      </c>
      <c r="Q48" s="37">
        <v>0</v>
      </c>
      <c r="R48" s="37">
        <v>1.6129032258064498E-2</v>
      </c>
      <c r="S48" s="37">
        <v>9.2592592592592605E-3</v>
      </c>
      <c r="T48" s="37">
        <v>0</v>
      </c>
      <c r="U48" s="12">
        <v>0</v>
      </c>
      <c r="V48" s="12">
        <v>0</v>
      </c>
      <c r="W48" s="12">
        <v>0</v>
      </c>
      <c r="X48" s="12">
        <v>0</v>
      </c>
    </row>
    <row r="49" spans="1:24" s="12" customFormat="1" x14ac:dyDescent="0.3">
      <c r="A49" s="101"/>
      <c r="B49" s="101"/>
      <c r="C49" s="12" t="s">
        <v>505</v>
      </c>
      <c r="D49" s="36" t="s">
        <v>949</v>
      </c>
      <c r="E49" s="80">
        <v>6.02582496413199E-2</v>
      </c>
      <c r="F49" s="80">
        <v>0.10377358490565999</v>
      </c>
      <c r="G49" s="37">
        <v>2.3809523809523801E-2</v>
      </c>
      <c r="H49" s="37">
        <v>0.1</v>
      </c>
      <c r="I49" s="37">
        <v>7.9545454545454503E-2</v>
      </c>
      <c r="J49" s="12">
        <v>0</v>
      </c>
      <c r="K49" s="12">
        <v>0</v>
      </c>
      <c r="L49" s="12">
        <v>2.0000000000000022</v>
      </c>
      <c r="M49" s="21">
        <v>0.9230769230769228</v>
      </c>
      <c r="N49" s="37">
        <v>6.0606060606060594E-2</v>
      </c>
      <c r="O49" s="37">
        <v>0.30232558139534899</v>
      </c>
      <c r="P49" s="12">
        <v>1</v>
      </c>
      <c r="Q49" s="37">
        <v>0</v>
      </c>
      <c r="R49" s="37">
        <v>0</v>
      </c>
      <c r="S49" s="37">
        <v>9.2592592592592605E-3</v>
      </c>
      <c r="T49" s="37">
        <v>1.35135135135135E-2</v>
      </c>
      <c r="U49" s="12">
        <v>1</v>
      </c>
      <c r="V49" s="12">
        <v>1.0000000000000011</v>
      </c>
      <c r="W49" s="12">
        <v>3.0000000000000013</v>
      </c>
      <c r="X49" s="12">
        <v>0</v>
      </c>
    </row>
    <row r="50" spans="1:24" s="12" customFormat="1" x14ac:dyDescent="0.3">
      <c r="A50" s="101"/>
      <c r="B50" s="101"/>
      <c r="C50" s="12" t="s">
        <v>611</v>
      </c>
      <c r="D50" s="36" t="s">
        <v>950</v>
      </c>
      <c r="E50" s="80">
        <v>3.8737446197991396E-2</v>
      </c>
      <c r="F50" s="80">
        <v>4.71698113207547E-2</v>
      </c>
      <c r="G50" s="37">
        <v>7.9365079365079413E-3</v>
      </c>
      <c r="H50" s="37">
        <v>2.8571428571428598E-2</v>
      </c>
      <c r="I50" s="37">
        <v>3.4090909090909102E-2</v>
      </c>
      <c r="J50" s="12">
        <v>0</v>
      </c>
      <c r="K50" s="12">
        <v>1</v>
      </c>
      <c r="L50" s="12">
        <v>0</v>
      </c>
      <c r="M50" s="12">
        <v>0</v>
      </c>
      <c r="N50" s="37">
        <v>4.5454545454545504E-2</v>
      </c>
      <c r="O50" s="37">
        <v>2.32558139534884E-2</v>
      </c>
      <c r="P50" s="12">
        <v>2</v>
      </c>
      <c r="Q50" s="37">
        <v>4.3478260869565195E-2</v>
      </c>
      <c r="R50" s="37">
        <v>1.6129032258064498E-2</v>
      </c>
      <c r="S50" s="37">
        <v>4.6296296296296301E-2</v>
      </c>
      <c r="T50" s="37">
        <v>9.45945945945946E-2</v>
      </c>
      <c r="U50" s="12">
        <v>0</v>
      </c>
      <c r="V50" s="12">
        <v>0</v>
      </c>
      <c r="W50" s="12">
        <v>0</v>
      </c>
      <c r="X50" s="12">
        <v>0</v>
      </c>
    </row>
    <row r="51" spans="1:24" s="12" customFormat="1" x14ac:dyDescent="0.3">
      <c r="A51" s="101"/>
      <c r="B51" s="101"/>
      <c r="C51" s="12" t="s">
        <v>511</v>
      </c>
      <c r="D51" s="36" t="s">
        <v>935</v>
      </c>
      <c r="E51" s="80">
        <v>1.14777618364419E-2</v>
      </c>
      <c r="F51" s="80">
        <v>1.4150943396226402E-2</v>
      </c>
      <c r="G51" s="37">
        <v>7.9365079365079413E-3</v>
      </c>
      <c r="H51" s="37">
        <v>1.4285714285714299E-2</v>
      </c>
      <c r="I51" s="37">
        <v>0</v>
      </c>
      <c r="J51" s="12">
        <v>0</v>
      </c>
      <c r="K51" s="12">
        <v>0</v>
      </c>
      <c r="L51" s="12">
        <v>0</v>
      </c>
      <c r="M51" s="12">
        <v>0</v>
      </c>
      <c r="N51" s="37">
        <v>0</v>
      </c>
      <c r="O51" s="37">
        <v>2.32558139534884E-2</v>
      </c>
      <c r="P51" s="12">
        <v>0</v>
      </c>
      <c r="Q51" s="37">
        <v>0</v>
      </c>
      <c r="R51" s="37">
        <v>3.2258064516128997E-2</v>
      </c>
      <c r="S51" s="37">
        <v>2.7777777777777801E-2</v>
      </c>
      <c r="T51" s="37">
        <v>1.35135135135135E-2</v>
      </c>
      <c r="U51" s="12">
        <v>0</v>
      </c>
      <c r="V51" s="12">
        <v>0</v>
      </c>
      <c r="W51" s="12">
        <v>0</v>
      </c>
      <c r="X51" s="12">
        <v>0</v>
      </c>
    </row>
    <row r="52" spans="1:24" s="12" customFormat="1" x14ac:dyDescent="0.3">
      <c r="A52" s="101"/>
      <c r="B52" s="101"/>
      <c r="C52" s="12" t="s">
        <v>507</v>
      </c>
      <c r="D52" s="36" t="s">
        <v>951</v>
      </c>
      <c r="E52" s="80">
        <v>3.7302725968436201E-2</v>
      </c>
      <c r="F52" s="80">
        <v>3.3018867924528301E-2</v>
      </c>
      <c r="G52" s="37">
        <v>2.3809523809523801E-2</v>
      </c>
      <c r="H52" s="37">
        <v>1.4285714285714299E-2</v>
      </c>
      <c r="I52" s="37">
        <v>4.5454545454545504E-2</v>
      </c>
      <c r="J52" s="12">
        <v>2.88</v>
      </c>
      <c r="K52" s="12">
        <v>1</v>
      </c>
      <c r="L52" s="12">
        <v>0</v>
      </c>
      <c r="M52" s="12">
        <v>0</v>
      </c>
      <c r="N52" s="37">
        <v>6.0606060606060594E-2</v>
      </c>
      <c r="O52" s="37">
        <v>2.32558139534884E-2</v>
      </c>
      <c r="P52" s="12">
        <v>0</v>
      </c>
      <c r="Q52" s="37">
        <v>4.3478260869565195E-2</v>
      </c>
      <c r="R52" s="37">
        <v>0</v>
      </c>
      <c r="S52" s="37">
        <v>1.85185185185185E-2</v>
      </c>
      <c r="T52" s="37">
        <v>5.4054054054054099E-2</v>
      </c>
      <c r="U52" s="12">
        <v>0</v>
      </c>
      <c r="V52" s="12">
        <v>1.0000000000000011</v>
      </c>
      <c r="W52" s="12">
        <v>1.9999999999999996</v>
      </c>
      <c r="X52" s="12">
        <v>1</v>
      </c>
    </row>
    <row r="53" spans="1:24" s="12" customFormat="1" x14ac:dyDescent="0.3">
      <c r="A53" s="101"/>
      <c r="B53" s="101"/>
      <c r="C53" s="12" t="s">
        <v>506</v>
      </c>
      <c r="D53" s="36" t="s">
        <v>952</v>
      </c>
      <c r="E53" s="80">
        <v>1.8651362984218101E-2</v>
      </c>
      <c r="F53" s="80">
        <v>2.8301886792452803E-2</v>
      </c>
      <c r="G53" s="37">
        <v>7.9365079365079413E-3</v>
      </c>
      <c r="H53" s="37">
        <v>0</v>
      </c>
      <c r="I53" s="37">
        <v>4.5454545454545504E-2</v>
      </c>
      <c r="J53" s="12">
        <v>0</v>
      </c>
      <c r="K53" s="12">
        <v>0</v>
      </c>
      <c r="L53" s="12">
        <v>0</v>
      </c>
      <c r="M53" s="21">
        <v>1.846153846153848</v>
      </c>
      <c r="N53" s="37">
        <v>0</v>
      </c>
      <c r="O53" s="37">
        <v>4.6511627906976702E-2</v>
      </c>
      <c r="P53" s="12">
        <v>0</v>
      </c>
      <c r="Q53" s="37">
        <v>0</v>
      </c>
      <c r="R53" s="37">
        <v>3.2258064516128997E-2</v>
      </c>
      <c r="S53" s="37">
        <v>0</v>
      </c>
      <c r="T53" s="37">
        <v>2.7027027027027001E-2</v>
      </c>
      <c r="U53" s="12">
        <v>0</v>
      </c>
      <c r="V53" s="12">
        <v>0</v>
      </c>
      <c r="W53" s="12">
        <v>1.0000000000000013</v>
      </c>
      <c r="X53" s="12">
        <v>0</v>
      </c>
    </row>
    <row r="54" spans="1:24" s="12" customFormat="1" x14ac:dyDescent="0.3">
      <c r="A54" s="101"/>
      <c r="B54" s="101"/>
      <c r="C54" s="12" t="s">
        <v>12</v>
      </c>
      <c r="D54" s="36" t="s">
        <v>638</v>
      </c>
      <c r="E54" s="80">
        <v>2.7259684361549498E-2</v>
      </c>
      <c r="F54" s="80">
        <v>2.8301886792452803E-2</v>
      </c>
      <c r="G54" s="37">
        <v>0</v>
      </c>
      <c r="H54" s="37">
        <v>1.4285714285714299E-2</v>
      </c>
      <c r="I54" s="37">
        <v>4.5454545454545504E-2</v>
      </c>
      <c r="J54" s="12">
        <v>0</v>
      </c>
      <c r="K54" s="12">
        <v>0</v>
      </c>
      <c r="L54" s="12">
        <v>0</v>
      </c>
      <c r="M54" s="12">
        <v>0</v>
      </c>
      <c r="N54" s="37">
        <v>3.0303030303030297E-2</v>
      </c>
      <c r="O54" s="37">
        <v>0</v>
      </c>
      <c r="P54" s="12">
        <v>1</v>
      </c>
      <c r="Q54" s="37">
        <v>0</v>
      </c>
      <c r="R54" s="37">
        <v>6.451612903225809E-2</v>
      </c>
      <c r="S54" s="37">
        <v>1.85185185185185E-2</v>
      </c>
      <c r="T54" s="37">
        <v>1.35135135135135E-2</v>
      </c>
      <c r="U54" s="12">
        <v>0</v>
      </c>
      <c r="V54" s="12">
        <v>2.999999999999992</v>
      </c>
      <c r="W54" s="12">
        <v>0</v>
      </c>
      <c r="X54" s="12">
        <v>1</v>
      </c>
    </row>
    <row r="55" spans="1:24" s="12" customFormat="1" x14ac:dyDescent="0.3">
      <c r="A55" s="101"/>
      <c r="B55" s="101"/>
      <c r="C55" s="12" t="s">
        <v>610</v>
      </c>
      <c r="D55" s="36" t="s">
        <v>953</v>
      </c>
      <c r="E55" s="80">
        <v>6.7431850789096096E-2</v>
      </c>
      <c r="F55" s="80">
        <v>4.2452830188679201E-2</v>
      </c>
      <c r="G55" s="37">
        <v>4.7619047619047603E-2</v>
      </c>
      <c r="H55" s="37">
        <v>5.7142857142857099E-2</v>
      </c>
      <c r="I55" s="37">
        <v>0</v>
      </c>
      <c r="J55" s="12">
        <v>4.8000000000000007</v>
      </c>
      <c r="K55" s="12">
        <v>4</v>
      </c>
      <c r="L55" s="12">
        <v>0.99999999999999989</v>
      </c>
      <c r="M55" s="12">
        <v>0</v>
      </c>
      <c r="N55" s="37">
        <v>1.5151515151515201E-2</v>
      </c>
      <c r="O55" s="37">
        <v>9.3023255813953487E-2</v>
      </c>
      <c r="P55" s="12">
        <v>0</v>
      </c>
      <c r="Q55" s="37">
        <v>0.108695652173913</v>
      </c>
      <c r="R55" s="37">
        <v>9.6774193548387094E-2</v>
      </c>
      <c r="S55" s="37">
        <v>1.85185185185185E-2</v>
      </c>
      <c r="T55" s="37">
        <v>0.14864864864864902</v>
      </c>
      <c r="U55" s="12">
        <v>0</v>
      </c>
      <c r="V55" s="12">
        <v>0</v>
      </c>
      <c r="W55" s="12">
        <v>4.0000000000000115</v>
      </c>
      <c r="X55" s="12">
        <v>0</v>
      </c>
    </row>
    <row r="56" spans="1:24" s="12" customFormat="1" x14ac:dyDescent="0.3">
      <c r="A56" s="101"/>
      <c r="B56" s="101"/>
      <c r="C56" s="12" t="s">
        <v>515</v>
      </c>
      <c r="D56" s="36" t="s">
        <v>954</v>
      </c>
      <c r="E56" s="80">
        <v>3.8737446197991396E-2</v>
      </c>
      <c r="F56" s="80">
        <v>2.3584905660377398E-2</v>
      </c>
      <c r="G56" s="37">
        <v>2.3809523809523801E-2</v>
      </c>
      <c r="H56" s="37">
        <v>4.2857142857142899E-2</v>
      </c>
      <c r="I56" s="37">
        <v>3.4090909090909102E-2</v>
      </c>
      <c r="J56" s="12">
        <v>0</v>
      </c>
      <c r="K56" s="12">
        <v>3</v>
      </c>
      <c r="L56" s="12">
        <v>0</v>
      </c>
      <c r="M56" s="12">
        <v>0</v>
      </c>
      <c r="N56" s="37">
        <v>1.5151515151515201E-2</v>
      </c>
      <c r="O56" s="37">
        <v>4.6511627906976702E-2</v>
      </c>
      <c r="P56" s="12">
        <v>0</v>
      </c>
      <c r="Q56" s="37">
        <v>2.1739130434782598E-2</v>
      </c>
      <c r="R56" s="37">
        <v>1.6129032258064498E-2</v>
      </c>
      <c r="S56" s="37">
        <v>3.7037037037037E-2</v>
      </c>
      <c r="T56" s="37">
        <v>8.1081081081081099E-2</v>
      </c>
      <c r="U56" s="12">
        <v>0</v>
      </c>
      <c r="V56" s="12">
        <v>1.9999999999999998</v>
      </c>
      <c r="W56" s="12">
        <v>1.0000000000000013</v>
      </c>
      <c r="X56" s="12">
        <v>0</v>
      </c>
    </row>
    <row r="57" spans="1:24" s="12" customFormat="1" x14ac:dyDescent="0.3">
      <c r="A57" s="101"/>
      <c r="B57" s="101"/>
      <c r="C57" s="12" t="s">
        <v>14</v>
      </c>
      <c r="D57" s="36" t="s">
        <v>624</v>
      </c>
      <c r="E57" s="80">
        <v>1.4347202295552401E-3</v>
      </c>
      <c r="F57" s="80">
        <v>0</v>
      </c>
      <c r="G57" s="37">
        <v>7.9365079365079413E-3</v>
      </c>
      <c r="H57" s="37">
        <v>0</v>
      </c>
      <c r="I57" s="37">
        <v>0</v>
      </c>
      <c r="J57" s="12">
        <v>0</v>
      </c>
      <c r="K57" s="12">
        <v>0</v>
      </c>
      <c r="L57" s="12">
        <v>0</v>
      </c>
      <c r="M57" s="12">
        <v>0</v>
      </c>
      <c r="N57" s="37">
        <v>0</v>
      </c>
      <c r="O57" s="37">
        <v>0</v>
      </c>
      <c r="P57" s="12">
        <v>0</v>
      </c>
      <c r="Q57" s="37">
        <v>0</v>
      </c>
      <c r="R57" s="37">
        <v>0</v>
      </c>
      <c r="S57" s="37">
        <v>9.2592592592592605E-3</v>
      </c>
      <c r="T57" s="37">
        <v>0</v>
      </c>
      <c r="U57" s="12">
        <v>0</v>
      </c>
      <c r="V57" s="12">
        <v>0</v>
      </c>
      <c r="W57" s="12">
        <v>0</v>
      </c>
      <c r="X57" s="12">
        <v>0</v>
      </c>
    </row>
    <row r="58" spans="1:24" s="12" customFormat="1" x14ac:dyDescent="0.3">
      <c r="A58" s="101"/>
      <c r="B58" s="101"/>
      <c r="C58" s="12" t="s">
        <v>615</v>
      </c>
      <c r="D58" s="36" t="s">
        <v>939</v>
      </c>
      <c r="E58" s="80">
        <v>2.1520803443328601E-2</v>
      </c>
      <c r="F58" s="80">
        <v>1.4150943396226402E-2</v>
      </c>
      <c r="G58" s="37">
        <v>4.7619047619047603E-2</v>
      </c>
      <c r="H58" s="37">
        <v>1.4285714285714299E-2</v>
      </c>
      <c r="I58" s="37">
        <v>2.2727272727272697E-2</v>
      </c>
      <c r="J58" s="12">
        <v>0</v>
      </c>
      <c r="K58" s="12">
        <v>1</v>
      </c>
      <c r="L58" s="12">
        <v>0.99999999999999989</v>
      </c>
      <c r="M58" s="12">
        <v>0</v>
      </c>
      <c r="N58" s="37">
        <v>3.0303030303030297E-2</v>
      </c>
      <c r="O58" s="37">
        <v>0</v>
      </c>
      <c r="P58" s="12">
        <v>0</v>
      </c>
      <c r="Q58" s="37">
        <v>4.3478260869565195E-2</v>
      </c>
      <c r="R58" s="37">
        <v>1.6129032258064498E-2</v>
      </c>
      <c r="S58" s="37">
        <v>3.7037037037037E-2</v>
      </c>
      <c r="T58" s="37">
        <v>1.35135135135135E-2</v>
      </c>
      <c r="U58" s="12">
        <v>0</v>
      </c>
      <c r="V58" s="12">
        <v>0</v>
      </c>
      <c r="W58" s="12">
        <v>0</v>
      </c>
      <c r="X58" s="12">
        <v>0</v>
      </c>
    </row>
    <row r="59" spans="1:24" s="12" customFormat="1" x14ac:dyDescent="0.3">
      <c r="A59" s="101"/>
      <c r="B59" s="101"/>
      <c r="C59" s="12" t="s">
        <v>508</v>
      </c>
      <c r="D59" s="36" t="s">
        <v>955</v>
      </c>
      <c r="E59" s="80">
        <v>2.4390243902439001E-2</v>
      </c>
      <c r="F59" s="80">
        <v>3.3018867924528301E-2</v>
      </c>
      <c r="G59" s="37">
        <v>1.58730158730159E-2</v>
      </c>
      <c r="H59" s="37">
        <v>0</v>
      </c>
      <c r="I59" s="37">
        <v>0</v>
      </c>
      <c r="J59" s="12">
        <v>0</v>
      </c>
      <c r="K59" s="12">
        <v>1</v>
      </c>
      <c r="L59" s="12">
        <v>0.99999999999999989</v>
      </c>
      <c r="M59" s="21">
        <v>0.9230769230769228</v>
      </c>
      <c r="N59" s="37">
        <v>4.5454545454545504E-2</v>
      </c>
      <c r="O59" s="37">
        <v>4.6511627906976702E-2</v>
      </c>
      <c r="P59" s="12">
        <v>1</v>
      </c>
      <c r="Q59" s="37">
        <v>2.1739130434782598E-2</v>
      </c>
      <c r="R59" s="37">
        <v>1.6129032258064498E-2</v>
      </c>
      <c r="S59" s="37">
        <v>9.2592592592592605E-3</v>
      </c>
      <c r="T59" s="37">
        <v>1.35135135135135E-2</v>
      </c>
      <c r="U59" s="12">
        <v>1</v>
      </c>
      <c r="V59" s="12">
        <v>0</v>
      </c>
      <c r="W59" s="12">
        <v>3.0000000000000013</v>
      </c>
      <c r="X59" s="12">
        <v>0</v>
      </c>
    </row>
    <row r="60" spans="1:24" s="12" customFormat="1" x14ac:dyDescent="0.3">
      <c r="A60" s="101" t="s">
        <v>1197</v>
      </c>
      <c r="B60" s="101" t="s">
        <v>1235</v>
      </c>
      <c r="C60" s="12" t="s">
        <v>1198</v>
      </c>
      <c r="D60" s="12" t="s">
        <v>1237</v>
      </c>
      <c r="E60" s="80">
        <v>2.1520803443328601E-2</v>
      </c>
      <c r="F60" s="80">
        <v>3.3018867924528301E-2</v>
      </c>
      <c r="G60" s="37">
        <v>0</v>
      </c>
      <c r="H60" s="37">
        <v>7.1428571428571397E-2</v>
      </c>
      <c r="I60" s="37">
        <v>0</v>
      </c>
      <c r="J60" s="12">
        <v>1</v>
      </c>
      <c r="K60" s="12">
        <v>0</v>
      </c>
      <c r="L60" s="12">
        <v>0.99999999999999989</v>
      </c>
      <c r="M60" s="12">
        <v>0</v>
      </c>
      <c r="N60" s="89">
        <v>0</v>
      </c>
      <c r="O60" s="89">
        <v>0</v>
      </c>
      <c r="P60" s="69">
        <v>1</v>
      </c>
      <c r="Q60" s="89">
        <v>0</v>
      </c>
      <c r="R60" s="89">
        <v>1.6129032258064498E-2</v>
      </c>
      <c r="S60" s="89">
        <v>0</v>
      </c>
      <c r="T60" s="89">
        <v>1.35135135135135E-2</v>
      </c>
      <c r="U60" s="12">
        <v>0</v>
      </c>
      <c r="V60" s="12">
        <v>0</v>
      </c>
      <c r="W60" s="12">
        <v>4.999999999999992</v>
      </c>
      <c r="X60" s="12">
        <v>0</v>
      </c>
    </row>
    <row r="61" spans="1:24" s="12" customFormat="1" x14ac:dyDescent="0.3">
      <c r="A61" s="101"/>
      <c r="B61" s="101"/>
      <c r="C61" s="12" t="s">
        <v>1199</v>
      </c>
      <c r="D61" s="12" t="s">
        <v>1238</v>
      </c>
      <c r="E61" s="80">
        <v>1.00430416068867E-2</v>
      </c>
      <c r="F61" s="80">
        <v>1.4150943396226402E-2</v>
      </c>
      <c r="G61" s="37">
        <v>1.58730158730159E-2</v>
      </c>
      <c r="H61" s="37">
        <v>0</v>
      </c>
      <c r="I61" s="37">
        <v>0</v>
      </c>
      <c r="J61" s="12">
        <v>0</v>
      </c>
      <c r="K61" s="12">
        <v>0</v>
      </c>
      <c r="L61" s="12">
        <v>0</v>
      </c>
      <c r="M61" s="12">
        <v>0</v>
      </c>
      <c r="N61" s="89">
        <v>4.5454545454545504E-2</v>
      </c>
      <c r="O61" s="89">
        <v>0</v>
      </c>
      <c r="P61" s="69">
        <v>0</v>
      </c>
      <c r="Q61" s="89">
        <v>0</v>
      </c>
      <c r="R61" s="89">
        <v>1.6129032258064498E-2</v>
      </c>
      <c r="S61" s="89">
        <v>1.85185185185185E-2</v>
      </c>
      <c r="T61" s="89">
        <v>1.35135135135135E-2</v>
      </c>
      <c r="U61" s="12">
        <v>0</v>
      </c>
      <c r="V61" s="12">
        <v>0</v>
      </c>
      <c r="W61" s="12">
        <v>0</v>
      </c>
      <c r="X61" s="12">
        <v>0</v>
      </c>
    </row>
    <row r="62" spans="1:24" s="12" customFormat="1" x14ac:dyDescent="0.3">
      <c r="A62" s="101"/>
      <c r="B62" s="101"/>
      <c r="C62" s="12" t="s">
        <v>1200</v>
      </c>
      <c r="D62" s="12" t="s">
        <v>932</v>
      </c>
      <c r="E62" s="80">
        <v>0.50215208034433301</v>
      </c>
      <c r="F62" s="80">
        <v>0.46698113207547204</v>
      </c>
      <c r="G62" s="37">
        <v>0.634920634920635</v>
      </c>
      <c r="H62" s="37">
        <v>0.5</v>
      </c>
      <c r="I62" s="37">
        <v>0.56818181818181801</v>
      </c>
      <c r="J62" s="12">
        <v>15</v>
      </c>
      <c r="K62" s="12">
        <v>10</v>
      </c>
      <c r="L62" s="12">
        <v>4.0000000000000044</v>
      </c>
      <c r="M62" s="12">
        <v>7.9999999999999947</v>
      </c>
      <c r="N62" s="89">
        <v>0.31818181818181801</v>
      </c>
      <c r="O62" s="89">
        <v>0.72093023255813904</v>
      </c>
      <c r="P62" s="69">
        <v>5</v>
      </c>
      <c r="Q62" s="89">
        <v>0.434782608695652</v>
      </c>
      <c r="R62" s="89">
        <v>0.41935483870967699</v>
      </c>
      <c r="S62" s="89">
        <v>0.56481481481481499</v>
      </c>
      <c r="T62" s="89">
        <v>0.33783783783783794</v>
      </c>
      <c r="U62" s="12">
        <v>7</v>
      </c>
      <c r="V62" s="12">
        <v>15.000000000000004</v>
      </c>
      <c r="W62" s="12">
        <v>15.999999999999988</v>
      </c>
      <c r="X62" s="12">
        <v>1</v>
      </c>
    </row>
    <row r="63" spans="1:24" s="12" customFormat="1" x14ac:dyDescent="0.3">
      <c r="A63" s="101"/>
      <c r="B63" s="101"/>
      <c r="C63" s="12" t="s">
        <v>13</v>
      </c>
      <c r="D63" s="12" t="s">
        <v>628</v>
      </c>
      <c r="E63" s="80">
        <v>2.8694404591104701E-3</v>
      </c>
      <c r="F63" s="80">
        <v>4.7169811320754698E-3</v>
      </c>
      <c r="G63" s="37">
        <v>0</v>
      </c>
      <c r="H63" s="37">
        <v>0</v>
      </c>
      <c r="I63" s="37">
        <v>0</v>
      </c>
      <c r="J63" s="12">
        <v>0</v>
      </c>
      <c r="K63" s="12">
        <v>0</v>
      </c>
      <c r="L63" s="12">
        <v>0</v>
      </c>
      <c r="M63" s="12">
        <v>0</v>
      </c>
      <c r="N63" s="89">
        <v>0</v>
      </c>
      <c r="O63" s="89">
        <v>2.32558139534884E-2</v>
      </c>
      <c r="P63" s="69">
        <v>0</v>
      </c>
      <c r="Q63" s="89">
        <v>0</v>
      </c>
      <c r="R63" s="89">
        <v>0</v>
      </c>
      <c r="S63" s="89">
        <v>9.2592592592592605E-3</v>
      </c>
      <c r="T63" s="89">
        <v>0</v>
      </c>
      <c r="U63" s="12">
        <v>0</v>
      </c>
      <c r="V63" s="12">
        <v>0</v>
      </c>
      <c r="W63" s="12">
        <v>0</v>
      </c>
      <c r="X63" s="12">
        <v>0</v>
      </c>
    </row>
    <row r="64" spans="1:24" s="12" customFormat="1" x14ac:dyDescent="0.3">
      <c r="A64" s="101"/>
      <c r="B64" s="101"/>
      <c r="C64" s="12" t="s">
        <v>12</v>
      </c>
      <c r="D64" s="12" t="s">
        <v>1080</v>
      </c>
      <c r="E64" s="80">
        <v>4.44763271162123E-2</v>
      </c>
      <c r="F64" s="80">
        <v>5.1886792452830205E-2</v>
      </c>
      <c r="G64" s="37">
        <v>3.1746031746031703E-2</v>
      </c>
      <c r="H64" s="37">
        <v>5.7142857142857099E-2</v>
      </c>
      <c r="I64" s="37">
        <v>2.2727272727272697E-2</v>
      </c>
      <c r="J64" s="12">
        <v>0</v>
      </c>
      <c r="K64" s="12">
        <v>2</v>
      </c>
      <c r="L64" s="12">
        <v>0</v>
      </c>
      <c r="M64" s="12">
        <v>0</v>
      </c>
      <c r="N64" s="89">
        <v>1.5151515151515201E-2</v>
      </c>
      <c r="O64" s="89">
        <v>2.32558139534884E-2</v>
      </c>
      <c r="P64" s="69">
        <v>0</v>
      </c>
      <c r="Q64" s="89">
        <v>0.13043478260869601</v>
      </c>
      <c r="R64" s="89">
        <v>0.14516129032258099</v>
      </c>
      <c r="S64" s="89">
        <v>9.2592592592592605E-3</v>
      </c>
      <c r="T64" s="89">
        <v>2.7027027027027001E-2</v>
      </c>
      <c r="U64" s="12">
        <v>0</v>
      </c>
      <c r="V64" s="12">
        <v>1.0000000000000011</v>
      </c>
      <c r="W64" s="12">
        <v>1.9999999999999996</v>
      </c>
      <c r="X64" s="12">
        <v>0</v>
      </c>
    </row>
    <row r="65" spans="1:24" s="12" customFormat="1" x14ac:dyDescent="0.3">
      <c r="A65" s="101"/>
      <c r="B65" s="101"/>
      <c r="C65" s="12" t="s">
        <v>14</v>
      </c>
      <c r="D65" s="12" t="s">
        <v>624</v>
      </c>
      <c r="E65" s="80">
        <v>7.1736011477761793E-3</v>
      </c>
      <c r="F65" s="80">
        <v>4.7169811320754698E-3</v>
      </c>
      <c r="G65" s="37">
        <v>1.58730158730159E-2</v>
      </c>
      <c r="H65" s="37">
        <v>1.4285714285714299E-2</v>
      </c>
      <c r="I65" s="37">
        <v>0</v>
      </c>
      <c r="J65" s="12">
        <v>0</v>
      </c>
      <c r="K65" s="12">
        <v>0</v>
      </c>
      <c r="L65" s="12">
        <v>0</v>
      </c>
      <c r="M65" s="12">
        <v>0</v>
      </c>
      <c r="N65" s="89">
        <v>1.5151515151515201E-2</v>
      </c>
      <c r="O65" s="89">
        <v>0</v>
      </c>
      <c r="P65" s="69">
        <v>0</v>
      </c>
      <c r="Q65" s="89">
        <v>0</v>
      </c>
      <c r="R65" s="89">
        <v>0</v>
      </c>
      <c r="S65" s="89">
        <v>1.85185185185185E-2</v>
      </c>
      <c r="T65" s="89">
        <v>1.35135135135135E-2</v>
      </c>
      <c r="U65" s="12">
        <v>0</v>
      </c>
      <c r="V65" s="12">
        <v>0</v>
      </c>
      <c r="W65" s="12">
        <v>0</v>
      </c>
      <c r="X65" s="12">
        <v>0</v>
      </c>
    </row>
    <row r="66" spans="1:24" s="12" customFormat="1" x14ac:dyDescent="0.3">
      <c r="A66" s="101"/>
      <c r="B66" s="101"/>
      <c r="C66" s="12" t="s">
        <v>1201</v>
      </c>
      <c r="D66" s="12" t="s">
        <v>938</v>
      </c>
      <c r="E66" s="80">
        <v>0.27546628407460499</v>
      </c>
      <c r="F66" s="80">
        <v>0.26886792452830199</v>
      </c>
      <c r="G66" s="37">
        <v>0.158730158730159</v>
      </c>
      <c r="H66" s="37">
        <v>0.32857142857142896</v>
      </c>
      <c r="I66" s="37">
        <v>0.26136363636363602</v>
      </c>
      <c r="J66" s="12">
        <v>4</v>
      </c>
      <c r="K66" s="12">
        <v>7</v>
      </c>
      <c r="L66" s="12">
        <v>3.0000000000000027</v>
      </c>
      <c r="M66" s="12">
        <v>5.0000000000000053</v>
      </c>
      <c r="N66" s="89">
        <v>0.59090909090909105</v>
      </c>
      <c r="O66" s="89">
        <v>4.6511627906976702E-2</v>
      </c>
      <c r="P66" s="69">
        <v>1</v>
      </c>
      <c r="Q66" s="89">
        <v>0.30434782608695699</v>
      </c>
      <c r="R66" s="89">
        <v>0.27419354838709703</v>
      </c>
      <c r="S66" s="89">
        <v>0.12037037037037</v>
      </c>
      <c r="T66" s="89">
        <v>0.5</v>
      </c>
      <c r="U66" s="12">
        <v>1</v>
      </c>
      <c r="V66" s="12">
        <v>1.9999999999999998</v>
      </c>
      <c r="W66" s="12">
        <v>0</v>
      </c>
      <c r="X66" s="12">
        <v>1</v>
      </c>
    </row>
    <row r="67" spans="1:24" s="12" customFormat="1" x14ac:dyDescent="0.3">
      <c r="A67" s="101"/>
      <c r="B67" s="101"/>
      <c r="C67" s="12" t="s">
        <v>1202</v>
      </c>
      <c r="D67" s="12" t="s">
        <v>1239</v>
      </c>
      <c r="E67" s="80">
        <v>4.1606886657101896E-2</v>
      </c>
      <c r="F67" s="80">
        <v>5.6603773584905703E-2</v>
      </c>
      <c r="G67" s="37">
        <v>1.58730158730159E-2</v>
      </c>
      <c r="H67" s="37">
        <v>0</v>
      </c>
      <c r="I67" s="37">
        <v>0</v>
      </c>
      <c r="J67" s="12">
        <v>1</v>
      </c>
      <c r="K67" s="12">
        <v>1</v>
      </c>
      <c r="L67" s="12">
        <v>0.99999999999999989</v>
      </c>
      <c r="M67" s="12">
        <v>0</v>
      </c>
      <c r="N67" s="89">
        <v>0</v>
      </c>
      <c r="O67" s="89">
        <v>6.9767441860465101E-2</v>
      </c>
      <c r="P67" s="69">
        <v>3</v>
      </c>
      <c r="Q67" s="89">
        <v>0</v>
      </c>
      <c r="R67" s="89">
        <v>8.0645161290322592E-2</v>
      </c>
      <c r="S67" s="89">
        <v>9.2592592592592601E-2</v>
      </c>
      <c r="T67" s="89">
        <v>5.4054054054054099E-2</v>
      </c>
      <c r="U67" s="12">
        <v>0</v>
      </c>
      <c r="V67" s="12">
        <v>1.0000000000000011</v>
      </c>
      <c r="W67" s="12">
        <v>0</v>
      </c>
      <c r="X67" s="12">
        <v>0</v>
      </c>
    </row>
    <row r="68" spans="1:24" s="12" customFormat="1" x14ac:dyDescent="0.3">
      <c r="A68" s="101"/>
      <c r="B68" s="101"/>
      <c r="C68" s="12" t="s">
        <v>1203</v>
      </c>
      <c r="D68" s="12" t="s">
        <v>1240</v>
      </c>
      <c r="E68" s="80">
        <v>1.8651362984218101E-2</v>
      </c>
      <c r="F68" s="80">
        <v>2.8301886792452803E-2</v>
      </c>
      <c r="G68" s="37">
        <v>3.9682539682539701E-2</v>
      </c>
      <c r="H68" s="37">
        <v>1.4285714285714299E-2</v>
      </c>
      <c r="I68" s="37">
        <v>1.13636363636364E-2</v>
      </c>
      <c r="J68" s="12">
        <v>0</v>
      </c>
      <c r="K68" s="12">
        <v>0</v>
      </c>
      <c r="L68" s="12">
        <v>0</v>
      </c>
      <c r="M68" s="12">
        <v>0</v>
      </c>
      <c r="N68" s="89">
        <v>0</v>
      </c>
      <c r="O68" s="89">
        <v>2.32558139534884E-2</v>
      </c>
      <c r="P68" s="69">
        <v>0</v>
      </c>
      <c r="Q68" s="89">
        <v>6.5217391304347797E-2</v>
      </c>
      <c r="R68" s="89">
        <v>0</v>
      </c>
      <c r="S68" s="89">
        <v>6.4814814814814797E-2</v>
      </c>
      <c r="T68" s="89">
        <v>0</v>
      </c>
      <c r="U68" s="12">
        <v>0</v>
      </c>
      <c r="V68" s="12">
        <v>0</v>
      </c>
      <c r="W68" s="12">
        <v>0</v>
      </c>
      <c r="X68" s="12">
        <v>0</v>
      </c>
    </row>
    <row r="69" spans="1:24" s="12" customFormat="1" x14ac:dyDescent="0.3">
      <c r="A69" s="101"/>
      <c r="B69" s="101"/>
      <c r="C69" s="12" t="s">
        <v>1204</v>
      </c>
      <c r="D69" s="12" t="s">
        <v>1241</v>
      </c>
      <c r="E69" s="80">
        <v>5.4519368723098996E-2</v>
      </c>
      <c r="F69" s="80">
        <v>6.6037735849056603E-2</v>
      </c>
      <c r="G69" s="37">
        <v>7.1428571428571397E-2</v>
      </c>
      <c r="H69" s="37">
        <v>1.4285714285714299E-2</v>
      </c>
      <c r="I69" s="37">
        <v>7.9545454545454503E-2</v>
      </c>
      <c r="J69" s="12">
        <v>4</v>
      </c>
      <c r="K69" s="12">
        <v>0</v>
      </c>
      <c r="L69" s="12">
        <v>2.0000000000000022</v>
      </c>
      <c r="M69" s="12">
        <v>0</v>
      </c>
      <c r="N69" s="89">
        <v>1.5151515151515201E-2</v>
      </c>
      <c r="O69" s="89">
        <v>6.9767441860465101E-2</v>
      </c>
      <c r="P69" s="69">
        <v>0</v>
      </c>
      <c r="Q69" s="89">
        <v>4.3478260869565195E-2</v>
      </c>
      <c r="R69" s="89">
        <v>4.8387096774193498E-2</v>
      </c>
      <c r="S69" s="89">
        <v>7.4074074074074098E-2</v>
      </c>
      <c r="T69" s="89">
        <v>0</v>
      </c>
      <c r="U69" s="12">
        <v>0</v>
      </c>
      <c r="V69" s="12">
        <v>1.0000000000000011</v>
      </c>
      <c r="W69" s="12">
        <v>6.0000000000000027</v>
      </c>
      <c r="X69" s="12">
        <v>0</v>
      </c>
    </row>
    <row r="70" spans="1:24" s="12" customFormat="1" x14ac:dyDescent="0.3">
      <c r="A70" s="101"/>
      <c r="B70" s="101"/>
      <c r="C70" s="12" t="s">
        <v>1205</v>
      </c>
      <c r="D70" s="12" t="s">
        <v>1242</v>
      </c>
      <c r="E70" s="80">
        <v>1.8651362984218101E-2</v>
      </c>
      <c r="F70" s="80">
        <v>0</v>
      </c>
      <c r="G70" s="37">
        <v>1.58730158730159E-2</v>
      </c>
      <c r="H70" s="37">
        <v>0</v>
      </c>
      <c r="I70" s="37">
        <v>5.6818181818181795E-2</v>
      </c>
      <c r="J70" s="12">
        <v>0</v>
      </c>
      <c r="K70" s="12">
        <v>0</v>
      </c>
      <c r="L70" s="12">
        <v>0</v>
      </c>
      <c r="M70" s="12">
        <v>0</v>
      </c>
      <c r="N70" s="89">
        <v>0</v>
      </c>
      <c r="O70" s="89">
        <v>0</v>
      </c>
      <c r="P70" s="69">
        <v>0</v>
      </c>
      <c r="Q70" s="89">
        <v>2.1739130434782598E-2</v>
      </c>
      <c r="R70" s="89">
        <v>0</v>
      </c>
      <c r="S70" s="89">
        <v>2.7777777777777801E-2</v>
      </c>
      <c r="T70" s="89">
        <v>2.7027027027027001E-2</v>
      </c>
      <c r="U70" s="12">
        <v>0</v>
      </c>
      <c r="V70" s="12">
        <v>1.9999999999999998</v>
      </c>
      <c r="W70" s="12">
        <v>0</v>
      </c>
      <c r="X70" s="12">
        <v>0</v>
      </c>
    </row>
    <row r="71" spans="1:24" s="12" customFormat="1" x14ac:dyDescent="0.3">
      <c r="A71" s="101"/>
      <c r="B71" s="101"/>
      <c r="C71" s="12" t="s">
        <v>1206</v>
      </c>
      <c r="D71" s="12" t="s">
        <v>1243</v>
      </c>
      <c r="E71" s="80">
        <v>2.8694404591104701E-3</v>
      </c>
      <c r="F71" s="80">
        <v>4.7169811320754698E-3</v>
      </c>
      <c r="G71" s="37">
        <v>0</v>
      </c>
      <c r="H71" s="37">
        <v>0</v>
      </c>
      <c r="I71" s="37">
        <v>0</v>
      </c>
      <c r="J71" s="12">
        <v>0</v>
      </c>
      <c r="K71" s="12">
        <v>0</v>
      </c>
      <c r="L71" s="12">
        <v>0</v>
      </c>
      <c r="M71" s="12">
        <v>0</v>
      </c>
      <c r="N71" s="89">
        <v>0</v>
      </c>
      <c r="O71" s="89">
        <v>2.32558139534884E-2</v>
      </c>
      <c r="P71" s="69">
        <v>0</v>
      </c>
      <c r="Q71" s="89">
        <v>0</v>
      </c>
      <c r="R71" s="89">
        <v>0</v>
      </c>
      <c r="S71" s="89">
        <v>0</v>
      </c>
      <c r="T71" s="89">
        <v>1.35135135135135E-2</v>
      </c>
      <c r="U71" s="12">
        <v>0</v>
      </c>
      <c r="V71" s="12">
        <v>0</v>
      </c>
      <c r="W71" s="12">
        <v>0</v>
      </c>
      <c r="X71" s="12">
        <v>0</v>
      </c>
    </row>
    <row r="72" spans="1:24" s="12" customFormat="1" x14ac:dyDescent="0.3">
      <c r="A72" s="101" t="s">
        <v>1207</v>
      </c>
      <c r="B72" s="101" t="s">
        <v>1236</v>
      </c>
      <c r="C72" s="12" t="s">
        <v>1208</v>
      </c>
      <c r="D72" s="12" t="s">
        <v>1244</v>
      </c>
      <c r="E72" s="80">
        <v>0.7453237410071939</v>
      </c>
      <c r="F72" s="80">
        <v>0.68246445497630304</v>
      </c>
      <c r="G72" s="37">
        <v>0.84126984126984095</v>
      </c>
      <c r="H72" s="37">
        <v>0.68571428571428594</v>
      </c>
      <c r="I72" s="37">
        <v>0.875</v>
      </c>
      <c r="J72" s="12">
        <v>18</v>
      </c>
      <c r="K72" s="12">
        <v>17</v>
      </c>
      <c r="L72" s="12">
        <v>5.0000000000000053</v>
      </c>
      <c r="M72" s="12">
        <v>8.9999999999999947</v>
      </c>
      <c r="N72" s="89">
        <v>0.7575757575757579</v>
      </c>
      <c r="O72" s="89">
        <v>0.61904761904761896</v>
      </c>
      <c r="P72" s="69">
        <v>7</v>
      </c>
      <c r="Q72" s="89">
        <v>0.82608695652173902</v>
      </c>
      <c r="R72" s="89">
        <v>0.74193548387096797</v>
      </c>
      <c r="S72" s="89">
        <v>0.842592592592593</v>
      </c>
      <c r="T72" s="89">
        <v>0.63013698630137005</v>
      </c>
      <c r="U72" s="12">
        <v>6</v>
      </c>
      <c r="V72" s="12">
        <v>20</v>
      </c>
      <c r="W72" s="12">
        <v>13.000000000000012</v>
      </c>
      <c r="X72" s="12">
        <v>1</v>
      </c>
    </row>
    <row r="73" spans="1:24" s="12" customFormat="1" x14ac:dyDescent="0.3">
      <c r="A73" s="101"/>
      <c r="B73" s="101"/>
      <c r="C73" s="12" t="s">
        <v>1209</v>
      </c>
      <c r="D73" s="12" t="s">
        <v>1245</v>
      </c>
      <c r="E73" s="80">
        <v>0.253237410071942</v>
      </c>
      <c r="F73" s="80">
        <v>0.21327014218009499</v>
      </c>
      <c r="G73" s="37">
        <v>0.35714285714285698</v>
      </c>
      <c r="H73" s="37">
        <v>0.442857142857143</v>
      </c>
      <c r="I73" s="37">
        <v>0.19318181818181798</v>
      </c>
      <c r="J73" s="12">
        <v>13</v>
      </c>
      <c r="K73" s="12">
        <v>5</v>
      </c>
      <c r="L73" s="12">
        <v>0.99999999999999989</v>
      </c>
      <c r="M73" s="12">
        <v>0</v>
      </c>
      <c r="N73" s="89">
        <v>0.21212121212121202</v>
      </c>
      <c r="O73" s="89">
        <v>0.26190476190476203</v>
      </c>
      <c r="P73" s="69">
        <v>1</v>
      </c>
      <c r="Q73" s="89">
        <v>0.30434782608695699</v>
      </c>
      <c r="R73" s="89">
        <v>0.241935483870968</v>
      </c>
      <c r="S73" s="89">
        <v>0.32407407407407396</v>
      </c>
      <c r="T73" s="89">
        <v>0.13698630136986301</v>
      </c>
      <c r="U73" s="12">
        <v>0</v>
      </c>
      <c r="V73" s="12">
        <v>8.9999999999999982</v>
      </c>
      <c r="W73" s="12">
        <v>0</v>
      </c>
      <c r="X73" s="12">
        <v>0</v>
      </c>
    </row>
    <row r="74" spans="1:24" s="12" customFormat="1" x14ac:dyDescent="0.3">
      <c r="A74" s="101"/>
      <c r="B74" s="101"/>
      <c r="C74" s="12" t="s">
        <v>1210</v>
      </c>
      <c r="D74" s="12" t="s">
        <v>1246</v>
      </c>
      <c r="E74" s="80">
        <v>2.8776978417266201E-3</v>
      </c>
      <c r="F74" s="80">
        <v>0</v>
      </c>
      <c r="G74" s="37">
        <v>0</v>
      </c>
      <c r="H74" s="37">
        <v>0</v>
      </c>
      <c r="I74" s="37">
        <v>0</v>
      </c>
      <c r="J74" s="12">
        <v>0</v>
      </c>
      <c r="K74" s="12">
        <v>0</v>
      </c>
      <c r="L74" s="12">
        <v>0</v>
      </c>
      <c r="M74" s="12">
        <v>0</v>
      </c>
      <c r="N74" s="89">
        <v>1.5151515151515201E-2</v>
      </c>
      <c r="O74" s="89">
        <v>0</v>
      </c>
      <c r="P74" s="69">
        <v>0</v>
      </c>
      <c r="Q74" s="89">
        <v>0</v>
      </c>
      <c r="R74" s="89">
        <v>1.6129032258064498E-2</v>
      </c>
      <c r="S74" s="89">
        <v>0</v>
      </c>
      <c r="T74" s="89">
        <v>0</v>
      </c>
      <c r="U74" s="12">
        <v>0</v>
      </c>
      <c r="V74" s="12">
        <v>0</v>
      </c>
      <c r="W74" s="12">
        <v>0</v>
      </c>
      <c r="X74" s="12">
        <v>0</v>
      </c>
    </row>
    <row r="75" spans="1:24" s="12" customFormat="1" x14ac:dyDescent="0.3">
      <c r="A75" s="101"/>
      <c r="B75" s="101"/>
      <c r="C75" s="12" t="s">
        <v>1211</v>
      </c>
      <c r="D75" s="12" t="s">
        <v>1247</v>
      </c>
      <c r="E75" s="80">
        <v>2.8776978417266199E-2</v>
      </c>
      <c r="F75" s="80">
        <v>1.4218009478672999E-2</v>
      </c>
      <c r="G75" s="37">
        <v>1.58730158730159E-2</v>
      </c>
      <c r="H75" s="37">
        <v>1.4285714285714299E-2</v>
      </c>
      <c r="I75" s="37">
        <v>2.2727272727272697E-2</v>
      </c>
      <c r="J75" s="12">
        <v>0</v>
      </c>
      <c r="K75" s="12">
        <v>1</v>
      </c>
      <c r="L75" s="12">
        <v>0</v>
      </c>
      <c r="M75" s="12">
        <v>0</v>
      </c>
      <c r="N75" s="89">
        <v>0</v>
      </c>
      <c r="O75" s="89">
        <v>4.7619047619047603E-2</v>
      </c>
      <c r="P75" s="69">
        <v>0</v>
      </c>
      <c r="Q75" s="89">
        <v>0</v>
      </c>
      <c r="R75" s="89">
        <v>9.6774193548387094E-2</v>
      </c>
      <c r="S75" s="89">
        <v>3.7037037037037E-2</v>
      </c>
      <c r="T75" s="89">
        <v>4.1095890410958902E-2</v>
      </c>
      <c r="U75" s="12">
        <v>1</v>
      </c>
      <c r="V75" s="12">
        <v>0</v>
      </c>
      <c r="W75" s="12">
        <v>0</v>
      </c>
      <c r="X75" s="12">
        <v>0</v>
      </c>
    </row>
    <row r="76" spans="1:24" s="12" customFormat="1" x14ac:dyDescent="0.3">
      <c r="A76" s="101"/>
      <c r="B76" s="101"/>
      <c r="C76" s="12" t="s">
        <v>1212</v>
      </c>
      <c r="D76" s="12" t="s">
        <v>1248</v>
      </c>
      <c r="E76" s="80">
        <v>0.261870503597122</v>
      </c>
      <c r="F76" s="80">
        <v>0.208530805687204</v>
      </c>
      <c r="G76" s="37">
        <v>0.27777777777777801</v>
      </c>
      <c r="H76" s="37">
        <v>0.14285714285714302</v>
      </c>
      <c r="I76" s="37">
        <v>0.23863636363636398</v>
      </c>
      <c r="J76" s="12">
        <v>10</v>
      </c>
      <c r="K76" s="12">
        <v>4</v>
      </c>
      <c r="L76" s="12">
        <v>4.0000000000000044</v>
      </c>
      <c r="M76" s="12">
        <v>0.99999999999999967</v>
      </c>
      <c r="N76" s="89">
        <v>0.27272727272727298</v>
      </c>
      <c r="O76" s="89">
        <v>0.30952380952380998</v>
      </c>
      <c r="P76" s="69">
        <v>5</v>
      </c>
      <c r="Q76" s="89">
        <v>0.217391304347826</v>
      </c>
      <c r="R76" s="89">
        <v>0.29032258064516098</v>
      </c>
      <c r="S76" s="89">
        <v>0.296296296296296</v>
      </c>
      <c r="T76" s="89">
        <v>0.301369863013699</v>
      </c>
      <c r="U76" s="12">
        <v>6</v>
      </c>
      <c r="V76" s="12">
        <v>6.9999999999999964</v>
      </c>
      <c r="W76" s="12">
        <v>1.0000000000000013</v>
      </c>
      <c r="X76" s="12">
        <v>0</v>
      </c>
    </row>
    <row r="77" spans="1:24" s="12" customFormat="1" x14ac:dyDescent="0.3">
      <c r="A77" s="101"/>
      <c r="B77" s="101"/>
      <c r="C77" s="12" t="s">
        <v>1213</v>
      </c>
      <c r="D77" s="12" t="s">
        <v>1249</v>
      </c>
      <c r="E77" s="80">
        <v>0.38417266187050403</v>
      </c>
      <c r="F77" s="80">
        <v>0.511848341232227</v>
      </c>
      <c r="G77" s="37">
        <v>0.28571428571428603</v>
      </c>
      <c r="H77" s="37">
        <v>0.6</v>
      </c>
      <c r="I77" s="37">
        <v>0.28409090909090901</v>
      </c>
      <c r="J77" s="12">
        <v>13</v>
      </c>
      <c r="K77" s="12">
        <v>6</v>
      </c>
      <c r="L77" s="12">
        <v>5.0000000000000053</v>
      </c>
      <c r="M77" s="12">
        <v>0.99999999999999967</v>
      </c>
      <c r="N77" s="89">
        <v>0.28787878787878801</v>
      </c>
      <c r="O77" s="89">
        <v>0.452380952380952</v>
      </c>
      <c r="P77" s="69">
        <v>4</v>
      </c>
      <c r="Q77" s="89">
        <v>0.34782608695652201</v>
      </c>
      <c r="R77" s="89">
        <v>0.29032258064516098</v>
      </c>
      <c r="S77" s="89">
        <v>0.296296296296296</v>
      </c>
      <c r="T77" s="89">
        <v>0.39726027397260305</v>
      </c>
      <c r="U77" s="12">
        <v>4</v>
      </c>
      <c r="V77" s="12">
        <v>6.9999999999999964</v>
      </c>
      <c r="W77" s="12">
        <v>25.999999999999996</v>
      </c>
      <c r="X77" s="12">
        <v>1</v>
      </c>
    </row>
    <row r="78" spans="1:24" s="12" customFormat="1" x14ac:dyDescent="0.3">
      <c r="A78" s="101"/>
      <c r="B78" s="101"/>
      <c r="C78" s="12" t="s">
        <v>1214</v>
      </c>
      <c r="D78" s="12" t="s">
        <v>1250</v>
      </c>
      <c r="E78" s="80">
        <v>4.3165467625899297E-3</v>
      </c>
      <c r="F78" s="80">
        <v>4.739336492891E-3</v>
      </c>
      <c r="G78" s="37">
        <v>7.9365079365079413E-3</v>
      </c>
      <c r="H78" s="37">
        <v>0</v>
      </c>
      <c r="I78" s="37">
        <v>0</v>
      </c>
      <c r="J78" s="12">
        <v>0</v>
      </c>
      <c r="K78" s="12">
        <v>0</v>
      </c>
      <c r="L78" s="12">
        <v>0</v>
      </c>
      <c r="M78" s="12">
        <v>0</v>
      </c>
      <c r="N78" s="89">
        <v>0</v>
      </c>
      <c r="O78" s="89">
        <v>0</v>
      </c>
      <c r="P78" s="69">
        <v>0</v>
      </c>
      <c r="Q78" s="89">
        <v>2.1739130434782598E-2</v>
      </c>
      <c r="R78" s="89">
        <v>0</v>
      </c>
      <c r="S78" s="89">
        <v>9.2592592592592605E-3</v>
      </c>
      <c r="T78" s="89">
        <v>0</v>
      </c>
      <c r="U78" s="12">
        <v>0</v>
      </c>
      <c r="V78" s="12">
        <v>1.0000000000000011</v>
      </c>
      <c r="W78" s="12">
        <v>0</v>
      </c>
      <c r="X78" s="12">
        <v>0</v>
      </c>
    </row>
    <row r="79" spans="1:24" s="12" customFormat="1" x14ac:dyDescent="0.3">
      <c r="A79" s="101"/>
      <c r="B79" s="101"/>
      <c r="C79" s="12" t="s">
        <v>1215</v>
      </c>
      <c r="D79" s="12" t="s">
        <v>1251</v>
      </c>
      <c r="E79" s="80">
        <v>1.58273381294964E-2</v>
      </c>
      <c r="F79" s="80">
        <v>9.4786729857819895E-3</v>
      </c>
      <c r="G79" s="37">
        <v>2.3809523809523801E-2</v>
      </c>
      <c r="H79" s="37">
        <v>2.8571428571428598E-2</v>
      </c>
      <c r="I79" s="37">
        <v>0</v>
      </c>
      <c r="J79" s="12">
        <v>0</v>
      </c>
      <c r="K79" s="12">
        <v>0</v>
      </c>
      <c r="L79" s="12">
        <v>0</v>
      </c>
      <c r="M79" s="12">
        <v>0</v>
      </c>
      <c r="N79" s="89">
        <v>0</v>
      </c>
      <c r="O79" s="89">
        <v>0</v>
      </c>
      <c r="P79" s="69">
        <v>0</v>
      </c>
      <c r="Q79" s="89">
        <v>0</v>
      </c>
      <c r="R79" s="89">
        <v>8.0645161290322592E-2</v>
      </c>
      <c r="S79" s="89">
        <v>1.85185185185185E-2</v>
      </c>
      <c r="T79" s="89">
        <v>2.7397260273972601E-2</v>
      </c>
      <c r="U79" s="12">
        <v>0</v>
      </c>
      <c r="V79" s="12">
        <v>0</v>
      </c>
      <c r="W79" s="12">
        <v>0</v>
      </c>
      <c r="X79" s="12">
        <v>0</v>
      </c>
    </row>
    <row r="80" spans="1:24" s="12" customFormat="1" x14ac:dyDescent="0.3">
      <c r="A80" s="101"/>
      <c r="B80" s="101"/>
      <c r="C80" s="12" t="s">
        <v>1216</v>
      </c>
      <c r="D80" s="12" t="s">
        <v>1252</v>
      </c>
      <c r="E80" s="80">
        <v>4.3165467625899297E-3</v>
      </c>
      <c r="F80" s="80">
        <v>0</v>
      </c>
      <c r="G80" s="37">
        <v>1.58730158730159E-2</v>
      </c>
      <c r="H80" s="37">
        <v>0</v>
      </c>
      <c r="I80" s="37">
        <v>0</v>
      </c>
      <c r="J80" s="12">
        <v>0</v>
      </c>
      <c r="K80" s="12">
        <v>0</v>
      </c>
      <c r="L80" s="12">
        <v>0</v>
      </c>
      <c r="M80" s="12">
        <v>0</v>
      </c>
      <c r="N80" s="89">
        <v>0</v>
      </c>
      <c r="O80" s="89">
        <v>0</v>
      </c>
      <c r="P80" s="69">
        <v>0</v>
      </c>
      <c r="Q80" s="89">
        <v>0</v>
      </c>
      <c r="R80" s="89">
        <v>0</v>
      </c>
      <c r="S80" s="89">
        <v>1.85185185185185E-2</v>
      </c>
      <c r="T80" s="89">
        <v>1.3698630136986301E-2</v>
      </c>
      <c r="U80" s="12">
        <v>0</v>
      </c>
      <c r="V80" s="12">
        <v>0</v>
      </c>
      <c r="W80" s="12">
        <v>0</v>
      </c>
      <c r="X80" s="12">
        <v>0</v>
      </c>
    </row>
    <row r="81" spans="1:24" s="12" customFormat="1" x14ac:dyDescent="0.3">
      <c r="A81" s="101"/>
      <c r="B81" s="101"/>
      <c r="C81" s="12" t="s">
        <v>1217</v>
      </c>
      <c r="D81" s="12" t="s">
        <v>1253</v>
      </c>
      <c r="E81" s="80">
        <v>5.7553956834532401E-3</v>
      </c>
      <c r="F81" s="80">
        <v>0</v>
      </c>
      <c r="G81" s="37">
        <v>1.58730158730159E-2</v>
      </c>
      <c r="H81" s="37">
        <v>0</v>
      </c>
      <c r="I81" s="37">
        <v>0</v>
      </c>
      <c r="J81" s="12">
        <v>0</v>
      </c>
      <c r="K81" s="12">
        <v>0</v>
      </c>
      <c r="L81" s="12">
        <v>0</v>
      </c>
      <c r="M81" s="12">
        <v>0</v>
      </c>
      <c r="N81" s="89">
        <v>0</v>
      </c>
      <c r="O81" s="89">
        <v>0</v>
      </c>
      <c r="P81" s="69">
        <v>1</v>
      </c>
      <c r="Q81" s="89">
        <v>0</v>
      </c>
      <c r="R81" s="89">
        <v>0</v>
      </c>
      <c r="S81" s="89">
        <v>1.85185185185185E-2</v>
      </c>
      <c r="T81" s="89">
        <v>1.3698630136986301E-2</v>
      </c>
      <c r="U81" s="12">
        <v>0</v>
      </c>
      <c r="V81" s="12">
        <v>0</v>
      </c>
      <c r="W81" s="12">
        <v>0</v>
      </c>
      <c r="X81" s="12">
        <v>0</v>
      </c>
    </row>
    <row r="82" spans="1:24" s="12" customFormat="1" x14ac:dyDescent="0.3">
      <c r="A82" s="101"/>
      <c r="B82" s="101"/>
      <c r="C82" s="12" t="s">
        <v>1218</v>
      </c>
      <c r="D82" s="12" t="s">
        <v>1254</v>
      </c>
      <c r="E82" s="80">
        <v>1.0071942446043201E-2</v>
      </c>
      <c r="F82" s="80">
        <v>9.4786729857819895E-3</v>
      </c>
      <c r="G82" s="37">
        <v>1.58730158730159E-2</v>
      </c>
      <c r="H82" s="37">
        <v>1.4285714285714299E-2</v>
      </c>
      <c r="I82" s="37">
        <v>1.13636363636364E-2</v>
      </c>
      <c r="J82" s="12">
        <v>0</v>
      </c>
      <c r="K82" s="12">
        <v>0</v>
      </c>
      <c r="L82" s="12">
        <v>0</v>
      </c>
      <c r="M82" s="12">
        <v>0</v>
      </c>
      <c r="N82" s="89">
        <v>1.5151515151515201E-2</v>
      </c>
      <c r="O82" s="89">
        <v>0</v>
      </c>
      <c r="P82" s="69">
        <v>0</v>
      </c>
      <c r="Q82" s="89">
        <v>0</v>
      </c>
      <c r="R82" s="89">
        <v>0</v>
      </c>
      <c r="S82" s="89">
        <v>1.85185185185185E-2</v>
      </c>
      <c r="T82" s="89">
        <v>2.7397260273972601E-2</v>
      </c>
      <c r="U82" s="12">
        <v>0</v>
      </c>
      <c r="V82" s="12">
        <v>0</v>
      </c>
      <c r="W82" s="12">
        <v>0</v>
      </c>
      <c r="X82" s="12">
        <v>0</v>
      </c>
    </row>
    <row r="83" spans="1:24" s="12" customFormat="1" x14ac:dyDescent="0.3">
      <c r="A83" s="101"/>
      <c r="B83" s="101"/>
      <c r="C83" s="12" t="s">
        <v>1219</v>
      </c>
      <c r="D83" s="12" t="s">
        <v>1255</v>
      </c>
      <c r="E83" s="80">
        <v>3.0215827338129501E-2</v>
      </c>
      <c r="F83" s="80">
        <v>1.8957345971564E-2</v>
      </c>
      <c r="G83" s="37">
        <v>3.1746031746031703E-2</v>
      </c>
      <c r="H83" s="37">
        <v>5.7142857142857099E-2</v>
      </c>
      <c r="I83" s="37">
        <v>0</v>
      </c>
      <c r="J83" s="12">
        <v>0</v>
      </c>
      <c r="K83" s="12">
        <v>0</v>
      </c>
      <c r="L83" s="12">
        <v>0.99999999999999989</v>
      </c>
      <c r="M83" s="12">
        <v>0</v>
      </c>
      <c r="N83" s="89">
        <v>1.5151515151515201E-2</v>
      </c>
      <c r="O83" s="89">
        <v>2.3809523809523801E-2</v>
      </c>
      <c r="P83" s="69">
        <v>0</v>
      </c>
      <c r="Q83" s="89">
        <v>0</v>
      </c>
      <c r="R83" s="89">
        <v>0</v>
      </c>
      <c r="S83" s="89">
        <v>2.7777777777777801E-2</v>
      </c>
      <c r="T83" s="89">
        <v>0.150684931506849</v>
      </c>
      <c r="U83" s="12">
        <v>0</v>
      </c>
      <c r="V83" s="12">
        <v>0</v>
      </c>
      <c r="W83" s="12">
        <v>0</v>
      </c>
      <c r="X83" s="12">
        <v>0</v>
      </c>
    </row>
    <row r="84" spans="1:24" s="12" customFormat="1" x14ac:dyDescent="0.3">
      <c r="A84" s="101"/>
      <c r="B84" s="101"/>
      <c r="C84" s="12" t="s">
        <v>1220</v>
      </c>
      <c r="D84" s="12" t="s">
        <v>1256</v>
      </c>
      <c r="E84" s="80">
        <v>1.0071942446043201E-2</v>
      </c>
      <c r="F84" s="80">
        <v>4.739336492891E-3</v>
      </c>
      <c r="G84" s="37">
        <v>1.58730158730159E-2</v>
      </c>
      <c r="H84" s="37">
        <v>0</v>
      </c>
      <c r="I84" s="37">
        <v>0</v>
      </c>
      <c r="J84" s="12">
        <v>0</v>
      </c>
      <c r="K84" s="12">
        <v>0</v>
      </c>
      <c r="L84" s="12">
        <v>0</v>
      </c>
      <c r="M84" s="12">
        <v>0.99999999999999967</v>
      </c>
      <c r="N84" s="89">
        <v>3.0303030303030297E-2</v>
      </c>
      <c r="O84" s="89">
        <v>0</v>
      </c>
      <c r="P84" s="69">
        <v>0</v>
      </c>
      <c r="Q84" s="89">
        <v>2.1739130434782598E-2</v>
      </c>
      <c r="R84" s="89">
        <v>1.6129032258064498E-2</v>
      </c>
      <c r="S84" s="89">
        <v>9.2592592592592605E-3</v>
      </c>
      <c r="T84" s="89">
        <v>0</v>
      </c>
      <c r="U84" s="12">
        <v>0</v>
      </c>
      <c r="V84" s="12">
        <v>1.0000000000000011</v>
      </c>
      <c r="W84" s="12">
        <v>0</v>
      </c>
      <c r="X84" s="12">
        <v>0</v>
      </c>
    </row>
    <row r="85" spans="1:24" s="12" customFormat="1" x14ac:dyDescent="0.3">
      <c r="A85" s="101"/>
      <c r="B85" s="101"/>
      <c r="C85" s="12" t="s">
        <v>1221</v>
      </c>
      <c r="D85" s="12" t="s">
        <v>1258</v>
      </c>
      <c r="E85" s="80">
        <v>1.14777618364419E-2</v>
      </c>
      <c r="F85" s="80">
        <v>4.7169811320754698E-3</v>
      </c>
      <c r="G85" s="37">
        <v>0</v>
      </c>
      <c r="H85" s="37">
        <v>0</v>
      </c>
      <c r="I85" s="37">
        <v>0</v>
      </c>
      <c r="J85" s="12">
        <v>0</v>
      </c>
      <c r="K85" s="12">
        <v>0</v>
      </c>
      <c r="L85" s="12">
        <v>0</v>
      </c>
      <c r="M85" s="12">
        <v>0</v>
      </c>
      <c r="N85" s="89">
        <v>0</v>
      </c>
      <c r="O85" s="89">
        <v>0</v>
      </c>
      <c r="P85" s="69">
        <v>0</v>
      </c>
      <c r="Q85" s="89">
        <v>0</v>
      </c>
      <c r="R85" s="37">
        <v>0.12903225806451599</v>
      </c>
      <c r="S85" s="89">
        <v>0</v>
      </c>
      <c r="T85" s="89">
        <v>0</v>
      </c>
      <c r="U85" s="12">
        <v>0</v>
      </c>
      <c r="V85" s="12">
        <v>0</v>
      </c>
      <c r="W85" s="12">
        <v>0</v>
      </c>
      <c r="X85" s="12">
        <v>0</v>
      </c>
    </row>
    <row r="86" spans="1:24" s="12" customFormat="1" x14ac:dyDescent="0.3">
      <c r="A86" s="101"/>
      <c r="B86" s="101"/>
      <c r="C86" s="12" t="s">
        <v>12</v>
      </c>
      <c r="D86" s="12" t="s">
        <v>1257</v>
      </c>
      <c r="E86" s="80">
        <v>4.3165467625899297E-3</v>
      </c>
      <c r="F86" s="80">
        <v>4.739336492891E-3</v>
      </c>
      <c r="G86" s="37">
        <v>0</v>
      </c>
      <c r="H86" s="37">
        <v>0</v>
      </c>
      <c r="I86" s="37">
        <v>0</v>
      </c>
      <c r="J86" s="12">
        <v>0</v>
      </c>
      <c r="K86" s="12">
        <v>0</v>
      </c>
      <c r="L86" s="12">
        <v>0</v>
      </c>
      <c r="M86" s="12">
        <v>0.99999999999999967</v>
      </c>
      <c r="N86" s="89">
        <v>0</v>
      </c>
      <c r="O86" s="89">
        <v>0</v>
      </c>
      <c r="P86" s="69">
        <v>0</v>
      </c>
      <c r="Q86" s="89">
        <v>0</v>
      </c>
      <c r="R86" s="89">
        <v>1.6129032258064498E-2</v>
      </c>
      <c r="S86" s="89">
        <v>0</v>
      </c>
      <c r="T86" s="89">
        <v>1.3698630136986301E-2</v>
      </c>
      <c r="U86" s="12">
        <v>0</v>
      </c>
      <c r="V86" s="12">
        <v>0</v>
      </c>
      <c r="W86" s="12">
        <v>0</v>
      </c>
      <c r="X86" s="12">
        <v>0</v>
      </c>
    </row>
    <row r="87" spans="1:24" s="12" customFormat="1" x14ac:dyDescent="0.3">
      <c r="A87" s="101"/>
      <c r="B87" s="101"/>
      <c r="C87" s="12" t="s">
        <v>13</v>
      </c>
      <c r="D87" s="12" t="s">
        <v>628</v>
      </c>
      <c r="E87" s="80">
        <v>2.8776978417266201E-3</v>
      </c>
      <c r="F87" s="80">
        <v>9.4786729857819895E-3</v>
      </c>
      <c r="G87" s="37">
        <v>0</v>
      </c>
      <c r="H87" s="37">
        <v>0</v>
      </c>
      <c r="I87" s="37">
        <v>0</v>
      </c>
      <c r="J87" s="12">
        <v>0</v>
      </c>
      <c r="K87" s="12">
        <v>0</v>
      </c>
      <c r="L87" s="12">
        <v>0</v>
      </c>
      <c r="M87" s="12">
        <v>0</v>
      </c>
      <c r="N87" s="89">
        <v>0</v>
      </c>
      <c r="O87" s="89">
        <v>0</v>
      </c>
      <c r="P87" s="69">
        <v>0</v>
      </c>
      <c r="Q87" s="89">
        <v>0</v>
      </c>
      <c r="R87" s="89">
        <v>0</v>
      </c>
      <c r="S87" s="89">
        <v>9.2592592592592605E-3</v>
      </c>
      <c r="T87" s="89">
        <v>0</v>
      </c>
      <c r="U87" s="12">
        <v>0</v>
      </c>
      <c r="V87" s="12">
        <v>0</v>
      </c>
      <c r="W87" s="12">
        <v>1.0000000000000013</v>
      </c>
      <c r="X87" s="12">
        <v>0</v>
      </c>
    </row>
    <row r="88" spans="1:24" s="12" customFormat="1" x14ac:dyDescent="0.3">
      <c r="A88" s="101"/>
      <c r="B88" s="101"/>
      <c r="C88" s="12" t="s">
        <v>14</v>
      </c>
      <c r="D88" s="12" t="s">
        <v>624</v>
      </c>
      <c r="E88" s="80">
        <v>2.8776978417266201E-3</v>
      </c>
      <c r="F88" s="80">
        <v>0</v>
      </c>
      <c r="G88" s="37">
        <v>1.58730158730159E-2</v>
      </c>
      <c r="H88" s="37">
        <v>0</v>
      </c>
      <c r="I88" s="37">
        <v>0</v>
      </c>
      <c r="J88" s="12">
        <v>0</v>
      </c>
      <c r="K88" s="12">
        <v>0</v>
      </c>
      <c r="L88" s="12">
        <v>0</v>
      </c>
      <c r="M88" s="12">
        <v>0</v>
      </c>
      <c r="N88" s="89">
        <v>0</v>
      </c>
      <c r="O88" s="89">
        <v>0</v>
      </c>
      <c r="P88" s="69">
        <v>0</v>
      </c>
      <c r="Q88" s="89">
        <v>0</v>
      </c>
      <c r="R88" s="89">
        <v>0</v>
      </c>
      <c r="S88" s="89">
        <v>1.85185185185185E-2</v>
      </c>
      <c r="T88" s="89">
        <v>0</v>
      </c>
      <c r="U88" s="12">
        <v>0</v>
      </c>
      <c r="V88" s="12">
        <v>0</v>
      </c>
      <c r="W88" s="12">
        <v>0</v>
      </c>
      <c r="X88" s="12">
        <v>0</v>
      </c>
    </row>
    <row r="90" spans="1:24" x14ac:dyDescent="0.3">
      <c r="R90" s="35"/>
    </row>
  </sheetData>
  <autoFilter ref="A6:X59" xr:uid="{00000000-0009-0000-0000-000009000000}"/>
  <mergeCells count="17">
    <mergeCell ref="A4:E4"/>
    <mergeCell ref="B7:B10"/>
    <mergeCell ref="A7:A10"/>
    <mergeCell ref="B27:B30"/>
    <mergeCell ref="A27:A30"/>
    <mergeCell ref="A11:A16"/>
    <mergeCell ref="B11:B16"/>
    <mergeCell ref="B17:B26"/>
    <mergeCell ref="A17:A26"/>
    <mergeCell ref="A72:A88"/>
    <mergeCell ref="B72:B88"/>
    <mergeCell ref="A31:A37"/>
    <mergeCell ref="B31:B37"/>
    <mergeCell ref="A60:A71"/>
    <mergeCell ref="B60:B71"/>
    <mergeCell ref="B38:B59"/>
    <mergeCell ref="A38:A5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19"/>
  <sheetViews>
    <sheetView workbookViewId="0"/>
  </sheetViews>
  <sheetFormatPr baseColWidth="10" defaultColWidth="11.5703125" defaultRowHeight="16.5" x14ac:dyDescent="0.3"/>
  <cols>
    <col min="1" max="1" width="62.42578125" style="14" customWidth="1"/>
    <col min="2" max="2" width="21" style="14" customWidth="1"/>
    <col min="3" max="3" width="11.5703125" style="14"/>
    <col min="4" max="4" width="15.140625" style="14" customWidth="1"/>
    <col min="5" max="5" width="16.28515625" style="14" bestFit="1" customWidth="1"/>
    <col min="6" max="16384" width="11.5703125" style="14"/>
  </cols>
  <sheetData>
    <row r="1" spans="1:22" ht="18.75" x14ac:dyDescent="0.3">
      <c r="A1" s="24" t="s">
        <v>1144</v>
      </c>
    </row>
    <row r="2" spans="1:22" x14ac:dyDescent="0.3">
      <c r="A2" s="17" t="s">
        <v>1110</v>
      </c>
    </row>
    <row r="4" spans="1:22" s="34" customFormat="1" x14ac:dyDescent="0.3">
      <c r="A4" s="50" t="s">
        <v>1112</v>
      </c>
      <c r="B4" s="50"/>
      <c r="C4" s="50"/>
      <c r="D4" s="50"/>
      <c r="E4" s="50"/>
      <c r="F4" s="50"/>
      <c r="G4" s="50"/>
      <c r="H4" s="50"/>
      <c r="I4" s="50"/>
      <c r="J4" s="50"/>
      <c r="K4" s="50"/>
      <c r="L4" s="50"/>
      <c r="M4" s="50"/>
      <c r="N4" s="50"/>
      <c r="O4" s="50"/>
      <c r="P4" s="50"/>
      <c r="Q4" s="50"/>
      <c r="R4" s="50"/>
      <c r="S4" s="50"/>
      <c r="T4" s="50"/>
      <c r="U4" s="50"/>
      <c r="V4" s="50"/>
    </row>
    <row r="5" spans="1:22" s="32" customFormat="1" ht="28.5" customHeight="1" x14ac:dyDescent="0.3">
      <c r="A5" s="54" t="s">
        <v>1127</v>
      </c>
      <c r="B5" s="54" t="s">
        <v>1145</v>
      </c>
      <c r="C5" s="51" t="s">
        <v>962</v>
      </c>
      <c r="D5" s="51" t="s">
        <v>959</v>
      </c>
      <c r="E5" s="51" t="s">
        <v>960</v>
      </c>
      <c r="F5" s="16" t="s">
        <v>571</v>
      </c>
      <c r="G5" s="16" t="s">
        <v>572</v>
      </c>
      <c r="H5" s="16" t="s">
        <v>573</v>
      </c>
      <c r="I5" s="16" t="s">
        <v>574</v>
      </c>
      <c r="J5" s="16" t="s">
        <v>575</v>
      </c>
      <c r="K5" s="16" t="s">
        <v>576</v>
      </c>
      <c r="L5" s="16" t="s">
        <v>577</v>
      </c>
      <c r="M5" s="16" t="s">
        <v>578</v>
      </c>
      <c r="N5" s="16" t="s">
        <v>579</v>
      </c>
      <c r="O5" s="16" t="s">
        <v>580</v>
      </c>
      <c r="P5" s="16" t="s">
        <v>581</v>
      </c>
      <c r="Q5" s="16" t="s">
        <v>582</v>
      </c>
      <c r="R5" s="16" t="s">
        <v>583</v>
      </c>
      <c r="S5" s="16" t="s">
        <v>584</v>
      </c>
      <c r="T5" s="16" t="s">
        <v>585</v>
      </c>
      <c r="U5" s="16" t="s">
        <v>586</v>
      </c>
      <c r="V5" s="16" t="s">
        <v>587</v>
      </c>
    </row>
    <row r="6" spans="1:22" s="12" customFormat="1" x14ac:dyDescent="0.3">
      <c r="A6" s="12" t="s">
        <v>1113</v>
      </c>
      <c r="B6" s="12" t="s">
        <v>1115</v>
      </c>
      <c r="C6" s="21">
        <v>60.232220609579102</v>
      </c>
      <c r="D6" s="21">
        <v>56.097560975609802</v>
      </c>
      <c r="E6" s="21">
        <v>46.825396825396801</v>
      </c>
      <c r="F6" s="21">
        <v>80</v>
      </c>
      <c r="G6" s="21">
        <v>40.2298850574713</v>
      </c>
      <c r="H6" s="21">
        <v>52</v>
      </c>
      <c r="I6" s="21">
        <v>55</v>
      </c>
      <c r="J6" s="21">
        <v>63.636363636363598</v>
      </c>
      <c r="K6" s="21">
        <v>46.153846153846203</v>
      </c>
      <c r="L6" s="21">
        <v>62.5</v>
      </c>
      <c r="M6" s="21">
        <v>43.902439024390198</v>
      </c>
      <c r="N6" s="21">
        <v>80</v>
      </c>
      <c r="O6" s="21">
        <v>69.565217391304301</v>
      </c>
      <c r="P6" s="21">
        <v>70.9677419354839</v>
      </c>
      <c r="Q6" s="21">
        <v>49.074074074074097</v>
      </c>
      <c r="R6" s="21">
        <v>89.041095890411</v>
      </c>
      <c r="S6" s="21">
        <v>87.5</v>
      </c>
      <c r="T6" s="21">
        <v>63.636363636363598</v>
      </c>
      <c r="U6" s="21">
        <v>22.2222222222222</v>
      </c>
      <c r="V6" s="21">
        <v>0</v>
      </c>
    </row>
    <row r="7" spans="1:22" s="12" customFormat="1" x14ac:dyDescent="0.3">
      <c r="A7" s="12" t="s">
        <v>1113</v>
      </c>
      <c r="B7" s="12" t="s">
        <v>1116</v>
      </c>
      <c r="C7" s="21">
        <v>23.367198838897</v>
      </c>
      <c r="D7" s="21">
        <v>23.902439024390201</v>
      </c>
      <c r="E7" s="21">
        <v>29.365079365079399</v>
      </c>
      <c r="F7" s="21">
        <v>14.285714285714301</v>
      </c>
      <c r="G7" s="21">
        <v>34.482758620689701</v>
      </c>
      <c r="H7" s="21">
        <v>32</v>
      </c>
      <c r="I7" s="21">
        <v>30</v>
      </c>
      <c r="J7" s="21">
        <v>18.181818181818201</v>
      </c>
      <c r="K7" s="21">
        <v>7.6923076923076898</v>
      </c>
      <c r="L7" s="21">
        <v>23.4375</v>
      </c>
      <c r="M7" s="21">
        <v>26.829268292682901</v>
      </c>
      <c r="N7" s="21">
        <v>20</v>
      </c>
      <c r="O7" s="21">
        <v>19.565217391304301</v>
      </c>
      <c r="P7" s="21">
        <v>12.9032258064516</v>
      </c>
      <c r="Q7" s="21">
        <v>33.3333333333333</v>
      </c>
      <c r="R7" s="21">
        <v>10.958904109589</v>
      </c>
      <c r="S7" s="21">
        <v>12.5</v>
      </c>
      <c r="T7" s="21">
        <v>27.272727272727298</v>
      </c>
      <c r="U7" s="21">
        <v>22.2222222222222</v>
      </c>
      <c r="V7" s="21">
        <v>100</v>
      </c>
    </row>
    <row r="8" spans="1:22" s="12" customFormat="1" x14ac:dyDescent="0.3">
      <c r="A8" s="12" t="s">
        <v>1113</v>
      </c>
      <c r="B8" s="12" t="s">
        <v>1117</v>
      </c>
      <c r="C8" s="21">
        <v>16.400580551523898</v>
      </c>
      <c r="D8" s="21">
        <v>20</v>
      </c>
      <c r="E8" s="21">
        <v>23.8095238095238</v>
      </c>
      <c r="F8" s="21">
        <v>5.71428571428571</v>
      </c>
      <c r="G8" s="21">
        <v>25.287356321839098</v>
      </c>
      <c r="H8" s="21">
        <v>16</v>
      </c>
      <c r="I8" s="21">
        <v>15</v>
      </c>
      <c r="J8" s="21">
        <v>18.181818181818201</v>
      </c>
      <c r="K8" s="21">
        <v>46.153846153846203</v>
      </c>
      <c r="L8" s="21">
        <v>14.0625</v>
      </c>
      <c r="M8" s="21">
        <v>29.268292682926798</v>
      </c>
      <c r="N8" s="21">
        <v>0</v>
      </c>
      <c r="O8" s="21">
        <v>10.869565217391299</v>
      </c>
      <c r="P8" s="21">
        <v>16.129032258064498</v>
      </c>
      <c r="Q8" s="21">
        <v>17.592592592592599</v>
      </c>
      <c r="R8" s="21">
        <v>0</v>
      </c>
      <c r="S8" s="21">
        <v>0</v>
      </c>
      <c r="T8" s="21">
        <v>9.0909090909090899</v>
      </c>
      <c r="U8" s="21">
        <v>55.5555555555556</v>
      </c>
      <c r="V8" s="21">
        <v>0</v>
      </c>
    </row>
    <row r="9" spans="1:22" s="12" customFormat="1" x14ac:dyDescent="0.3">
      <c r="A9" s="12" t="s">
        <v>1114</v>
      </c>
      <c r="B9" s="12" t="s">
        <v>1259</v>
      </c>
      <c r="C9" s="21">
        <v>33.3333333333333</v>
      </c>
      <c r="D9" s="21">
        <v>23.3333333333333</v>
      </c>
      <c r="E9" s="21">
        <v>24.369747899159702</v>
      </c>
      <c r="F9" s="21">
        <v>14.285714285714301</v>
      </c>
      <c r="G9" s="21">
        <v>26.4367816091954</v>
      </c>
      <c r="H9" s="21">
        <v>45.8333333333333</v>
      </c>
      <c r="I9" s="21">
        <v>55</v>
      </c>
      <c r="J9" s="21">
        <v>45.454545454545503</v>
      </c>
      <c r="K9" s="21">
        <v>0</v>
      </c>
      <c r="L9" s="21">
        <v>32.307692307692299</v>
      </c>
      <c r="M9" s="21">
        <v>20.930232558139501</v>
      </c>
      <c r="N9" s="21">
        <v>60</v>
      </c>
      <c r="O9" s="21">
        <v>6.5217391304347796</v>
      </c>
      <c r="P9" s="21">
        <v>32.258064516128997</v>
      </c>
      <c r="Q9" s="21">
        <v>46.078431372548998</v>
      </c>
      <c r="R9" s="21">
        <v>61.1111111111111</v>
      </c>
      <c r="S9" s="21">
        <v>50</v>
      </c>
      <c r="T9" s="21">
        <v>50</v>
      </c>
      <c r="U9" s="21">
        <v>11.1111111111111</v>
      </c>
      <c r="V9" s="21">
        <v>0</v>
      </c>
    </row>
    <row r="10" spans="1:22" s="12" customFormat="1" x14ac:dyDescent="0.3">
      <c r="A10" s="12" t="s">
        <v>1114</v>
      </c>
      <c r="B10" s="12" t="s">
        <v>1125</v>
      </c>
      <c r="C10" s="21">
        <v>15.935672514619901</v>
      </c>
      <c r="D10" s="21">
        <v>15.714285714285699</v>
      </c>
      <c r="E10" s="21">
        <v>15.966386554621799</v>
      </c>
      <c r="F10" s="21">
        <v>24.285714285714299</v>
      </c>
      <c r="G10" s="21">
        <v>16.091954022988499</v>
      </c>
      <c r="H10" s="21">
        <v>16.6666666666667</v>
      </c>
      <c r="I10" s="21">
        <v>10</v>
      </c>
      <c r="J10" s="21">
        <v>27.272727272727298</v>
      </c>
      <c r="K10" s="21">
        <v>15.384615384615399</v>
      </c>
      <c r="L10" s="21">
        <v>21.538461538461501</v>
      </c>
      <c r="M10" s="21">
        <v>16.2790697674419</v>
      </c>
      <c r="N10" s="21">
        <v>10</v>
      </c>
      <c r="O10" s="21">
        <v>19.565217391304301</v>
      </c>
      <c r="P10" s="21">
        <v>14.5161290322581</v>
      </c>
      <c r="Q10" s="21">
        <v>9.8039215686274499</v>
      </c>
      <c r="R10" s="21">
        <v>13.8888888888889</v>
      </c>
      <c r="S10" s="21">
        <v>25</v>
      </c>
      <c r="T10" s="21">
        <v>13.636363636363599</v>
      </c>
      <c r="U10" s="21">
        <v>7.4074074074074101</v>
      </c>
      <c r="V10" s="21">
        <v>0</v>
      </c>
    </row>
    <row r="11" spans="1:22" s="12" customFormat="1" x14ac:dyDescent="0.3">
      <c r="A11" s="12" t="s">
        <v>1114</v>
      </c>
      <c r="B11" s="12" t="s">
        <v>1118</v>
      </c>
      <c r="C11" s="21">
        <v>42.836257309941502</v>
      </c>
      <c r="D11" s="21">
        <v>52.380952380952401</v>
      </c>
      <c r="E11" s="21">
        <v>47.899159663865497</v>
      </c>
      <c r="F11" s="21">
        <v>55.714285714285701</v>
      </c>
      <c r="G11" s="21">
        <v>49.425287356321803</v>
      </c>
      <c r="H11" s="21">
        <v>29.1666666666667</v>
      </c>
      <c r="I11" s="21">
        <v>25</v>
      </c>
      <c r="J11" s="21">
        <v>18.181818181818201</v>
      </c>
      <c r="K11" s="21">
        <v>76.923076923076906</v>
      </c>
      <c r="L11" s="21">
        <v>38.461538461538503</v>
      </c>
      <c r="M11" s="21">
        <v>51.162790697674403</v>
      </c>
      <c r="N11" s="21">
        <v>30</v>
      </c>
      <c r="O11" s="21">
        <v>58.695652173912997</v>
      </c>
      <c r="P11" s="21">
        <v>45.161290322580598</v>
      </c>
      <c r="Q11" s="21">
        <v>41.176470588235297</v>
      </c>
      <c r="R11" s="21">
        <v>20.8333333333333</v>
      </c>
      <c r="S11" s="21">
        <v>12.5</v>
      </c>
      <c r="T11" s="21">
        <v>18.181818181818201</v>
      </c>
      <c r="U11" s="21">
        <v>70.370370370370395</v>
      </c>
      <c r="V11" s="21">
        <v>50</v>
      </c>
    </row>
    <row r="12" spans="1:22" s="12" customFormat="1" x14ac:dyDescent="0.3">
      <c r="A12" s="12" t="s">
        <v>1114</v>
      </c>
      <c r="B12" s="12" t="s">
        <v>1119</v>
      </c>
      <c r="C12" s="21">
        <v>4.0935672514619901</v>
      </c>
      <c r="D12" s="21">
        <v>2.38095238095238</v>
      </c>
      <c r="E12" s="21">
        <v>5.0420168067226898</v>
      </c>
      <c r="F12" s="21">
        <v>1.4285714285714299</v>
      </c>
      <c r="G12" s="21">
        <v>4.5977011494252897</v>
      </c>
      <c r="H12" s="21">
        <v>8.3333333333333304</v>
      </c>
      <c r="I12" s="21">
        <v>5</v>
      </c>
      <c r="J12" s="21">
        <v>9.0909090909090899</v>
      </c>
      <c r="K12" s="21">
        <v>7.6923076923076898</v>
      </c>
      <c r="L12" s="21">
        <v>1.5384615384615401</v>
      </c>
      <c r="M12" s="21">
        <v>4.6511627906976702</v>
      </c>
      <c r="N12" s="21">
        <v>0</v>
      </c>
      <c r="O12" s="21">
        <v>13.0434782608696</v>
      </c>
      <c r="P12" s="21">
        <v>3.2258064516128999</v>
      </c>
      <c r="Q12" s="21">
        <v>0.98039215686274495</v>
      </c>
      <c r="R12" s="21">
        <v>2.7777777777777799</v>
      </c>
      <c r="S12" s="21">
        <v>12.5</v>
      </c>
      <c r="T12" s="21">
        <v>9.0909090909090899</v>
      </c>
      <c r="U12" s="21">
        <v>0</v>
      </c>
      <c r="V12" s="21">
        <v>50</v>
      </c>
    </row>
    <row r="13" spans="1:22" s="12" customFormat="1" x14ac:dyDescent="0.3">
      <c r="A13" s="12" t="s">
        <v>1114</v>
      </c>
      <c r="B13" s="12" t="s">
        <v>1120</v>
      </c>
      <c r="C13" s="21">
        <v>3.8011695906432701</v>
      </c>
      <c r="D13" s="21">
        <v>6.1904761904761898</v>
      </c>
      <c r="E13" s="21">
        <v>6.7226890756302504</v>
      </c>
      <c r="F13" s="21">
        <v>4.28571428571429</v>
      </c>
      <c r="G13" s="21">
        <v>3.4482758620689702</v>
      </c>
      <c r="H13" s="21">
        <v>0</v>
      </c>
      <c r="I13" s="21">
        <v>5</v>
      </c>
      <c r="J13" s="21">
        <v>0</v>
      </c>
      <c r="K13" s="21">
        <v>0</v>
      </c>
      <c r="L13" s="21">
        <v>6.1538461538461497</v>
      </c>
      <c r="M13" s="21">
        <v>6.9767441860465098</v>
      </c>
      <c r="N13" s="21">
        <v>0</v>
      </c>
      <c r="O13" s="21">
        <v>2.1739130434782599</v>
      </c>
      <c r="P13" s="21">
        <v>4.8387096774193497</v>
      </c>
      <c r="Q13" s="21">
        <v>1.9607843137254899</v>
      </c>
      <c r="R13" s="21">
        <v>1.3888888888888899</v>
      </c>
      <c r="S13" s="21">
        <v>0</v>
      </c>
      <c r="T13" s="21">
        <v>9.0909090909090899</v>
      </c>
      <c r="U13" s="21">
        <v>11.1111111111111</v>
      </c>
      <c r="V13" s="21">
        <v>0</v>
      </c>
    </row>
    <row r="14" spans="1:22" s="12" customFormat="1" x14ac:dyDescent="0.3">
      <c r="A14" s="12" t="s">
        <v>1183</v>
      </c>
      <c r="B14" s="12" t="s">
        <v>1121</v>
      </c>
      <c r="C14" s="21">
        <v>11.190817790530801</v>
      </c>
      <c r="D14" s="21">
        <v>12.735849056603801</v>
      </c>
      <c r="E14" s="21">
        <v>3.9682539682539701</v>
      </c>
      <c r="F14" s="21">
        <v>11.4285714285714</v>
      </c>
      <c r="G14" s="21">
        <v>10.2272727272727</v>
      </c>
      <c r="H14" s="21">
        <v>20</v>
      </c>
      <c r="I14" s="21">
        <v>10</v>
      </c>
      <c r="J14" s="21">
        <v>9.0909090909090899</v>
      </c>
      <c r="K14" s="21">
        <v>7.6923076923076898</v>
      </c>
      <c r="L14" s="21">
        <v>7.5757575757575797</v>
      </c>
      <c r="M14" s="21">
        <v>13.953488372093</v>
      </c>
      <c r="N14" s="21">
        <v>20</v>
      </c>
      <c r="O14" s="21">
        <v>4.3478260869565197</v>
      </c>
      <c r="P14" s="21">
        <v>8.0645161290322598</v>
      </c>
      <c r="Q14" s="21">
        <v>11.1111111111111</v>
      </c>
      <c r="R14" s="21">
        <v>14.8648648648649</v>
      </c>
      <c r="S14" s="21">
        <v>12.5</v>
      </c>
      <c r="T14" s="21">
        <v>9.0909090909090899</v>
      </c>
      <c r="U14" s="21">
        <v>20.689655172413801</v>
      </c>
      <c r="V14" s="21">
        <v>0</v>
      </c>
    </row>
    <row r="15" spans="1:22" s="12" customFormat="1" x14ac:dyDescent="0.3">
      <c r="A15" s="12" t="s">
        <v>1183</v>
      </c>
      <c r="B15" s="12" t="s">
        <v>1122</v>
      </c>
      <c r="C15" s="21">
        <v>34.002869440459101</v>
      </c>
      <c r="D15" s="21">
        <v>30.660377358490599</v>
      </c>
      <c r="E15" s="21">
        <v>30.158730158730201</v>
      </c>
      <c r="F15" s="21">
        <v>35.714285714285701</v>
      </c>
      <c r="G15" s="21">
        <v>32.954545454545503</v>
      </c>
      <c r="H15" s="21">
        <v>24</v>
      </c>
      <c r="I15" s="21">
        <v>50</v>
      </c>
      <c r="J15" s="21">
        <v>36.363636363636402</v>
      </c>
      <c r="K15" s="21">
        <v>15.384615384615399</v>
      </c>
      <c r="L15" s="21">
        <v>34.848484848484901</v>
      </c>
      <c r="M15" s="21">
        <v>23.255813953488399</v>
      </c>
      <c r="N15" s="21">
        <v>20</v>
      </c>
      <c r="O15" s="21">
        <v>36.956521739130402</v>
      </c>
      <c r="P15" s="21">
        <v>38.709677419354797</v>
      </c>
      <c r="Q15" s="21">
        <v>33.3333333333333</v>
      </c>
      <c r="R15" s="21">
        <v>40.540540540540498</v>
      </c>
      <c r="S15" s="21">
        <v>50</v>
      </c>
      <c r="T15" s="21">
        <v>31.818181818181799</v>
      </c>
      <c r="U15" s="21">
        <v>24.137931034482801</v>
      </c>
      <c r="V15" s="21">
        <v>50</v>
      </c>
    </row>
    <row r="16" spans="1:22" s="12" customFormat="1" x14ac:dyDescent="0.3">
      <c r="A16" s="12" t="s">
        <v>1183</v>
      </c>
      <c r="B16" s="12" t="s">
        <v>1123</v>
      </c>
      <c r="C16" s="21">
        <v>10.329985652797699</v>
      </c>
      <c r="D16" s="21">
        <v>9.9056603773584904</v>
      </c>
      <c r="E16" s="21">
        <v>7.1428571428571397</v>
      </c>
      <c r="F16" s="21">
        <v>10</v>
      </c>
      <c r="G16" s="21">
        <v>7.9545454545454497</v>
      </c>
      <c r="H16" s="21">
        <v>20</v>
      </c>
      <c r="I16" s="21">
        <v>10</v>
      </c>
      <c r="J16" s="21">
        <v>9.0909090909090899</v>
      </c>
      <c r="K16" s="21">
        <v>7.6923076923076898</v>
      </c>
      <c r="L16" s="21">
        <v>7.5757575757575797</v>
      </c>
      <c r="M16" s="21">
        <v>13.953488372093</v>
      </c>
      <c r="N16" s="21">
        <v>20</v>
      </c>
      <c r="O16" s="21">
        <v>10.869565217391299</v>
      </c>
      <c r="P16" s="21">
        <v>9.67741935483871</v>
      </c>
      <c r="Q16" s="21">
        <v>10.185185185185199</v>
      </c>
      <c r="R16" s="21">
        <v>10.8108108108108</v>
      </c>
      <c r="S16" s="21">
        <v>12.5</v>
      </c>
      <c r="T16" s="21">
        <v>13.636363636363599</v>
      </c>
      <c r="U16" s="21">
        <v>6.8965517241379297</v>
      </c>
      <c r="V16" s="21">
        <v>0</v>
      </c>
    </row>
    <row r="17" spans="1:22" s="12" customFormat="1" x14ac:dyDescent="0.3">
      <c r="A17" s="12" t="s">
        <v>1183</v>
      </c>
      <c r="B17" s="12" t="s">
        <v>1124</v>
      </c>
      <c r="C17" s="21">
        <v>44.476327116212303</v>
      </c>
      <c r="D17" s="21">
        <v>46.698113207547202</v>
      </c>
      <c r="E17" s="21">
        <v>58.730158730158699</v>
      </c>
      <c r="F17" s="21">
        <v>42.857142857142897</v>
      </c>
      <c r="G17" s="21">
        <v>48.863636363636402</v>
      </c>
      <c r="H17" s="21">
        <v>36</v>
      </c>
      <c r="I17" s="21">
        <v>30</v>
      </c>
      <c r="J17" s="21">
        <v>45.454545454545503</v>
      </c>
      <c r="K17" s="21">
        <v>69.230769230769198</v>
      </c>
      <c r="L17" s="21">
        <v>50</v>
      </c>
      <c r="M17" s="21">
        <v>48.837209302325597</v>
      </c>
      <c r="N17" s="21">
        <v>40</v>
      </c>
      <c r="O17" s="21">
        <v>47.826086956521699</v>
      </c>
      <c r="P17" s="21">
        <v>43.548387096774199</v>
      </c>
      <c r="Q17" s="21">
        <v>45.370370370370402</v>
      </c>
      <c r="R17" s="21">
        <v>33.783783783783797</v>
      </c>
      <c r="S17" s="21">
        <v>25</v>
      </c>
      <c r="T17" s="21">
        <v>45.454545454545503</v>
      </c>
      <c r="U17" s="21">
        <v>48.275862068965502</v>
      </c>
      <c r="V17" s="21">
        <v>50</v>
      </c>
    </row>
    <row r="18" spans="1:22" x14ac:dyDescent="0.3">
      <c r="A18" s="66" t="s">
        <v>1182</v>
      </c>
      <c r="B18" s="12" t="s">
        <v>1290</v>
      </c>
      <c r="C18" s="37">
        <v>0.72404319498053704</v>
      </c>
      <c r="D18" s="37">
        <v>0.46447748371238301</v>
      </c>
      <c r="E18" s="37">
        <v>1</v>
      </c>
      <c r="F18" s="37">
        <v>0</v>
      </c>
      <c r="G18" s="37">
        <v>1</v>
      </c>
      <c r="H18" s="37">
        <v>0</v>
      </c>
      <c r="I18" s="37">
        <v>0</v>
      </c>
      <c r="J18" s="37">
        <v>0</v>
      </c>
      <c r="K18" s="37">
        <v>1</v>
      </c>
      <c r="L18" s="37">
        <v>0</v>
      </c>
      <c r="M18" s="37">
        <v>0</v>
      </c>
      <c r="N18" s="37">
        <v>1</v>
      </c>
      <c r="O18" s="37">
        <v>0</v>
      </c>
      <c r="P18" s="37">
        <v>1</v>
      </c>
      <c r="Q18" s="37">
        <v>0</v>
      </c>
      <c r="R18" s="37">
        <v>0</v>
      </c>
      <c r="S18" s="37">
        <v>0</v>
      </c>
      <c r="T18" s="37">
        <v>1</v>
      </c>
      <c r="U18" s="37">
        <v>0</v>
      </c>
      <c r="V18" s="37">
        <v>0</v>
      </c>
    </row>
    <row r="19" spans="1:22" x14ac:dyDescent="0.3">
      <c r="A19" s="66" t="s">
        <v>1182</v>
      </c>
      <c r="B19" s="12" t="s">
        <v>1291</v>
      </c>
      <c r="C19" s="37">
        <v>0.19691718941640601</v>
      </c>
      <c r="D19" s="37">
        <v>3.0908787447739498E-2</v>
      </c>
      <c r="E19" s="37">
        <v>0.23560657984921199</v>
      </c>
      <c r="F19" s="37">
        <v>0</v>
      </c>
      <c r="G19" s="37">
        <v>0</v>
      </c>
      <c r="H19" s="37">
        <v>1</v>
      </c>
      <c r="I19" s="37">
        <v>0</v>
      </c>
      <c r="J19" s="37">
        <v>0.5</v>
      </c>
      <c r="K19" s="37">
        <v>0</v>
      </c>
      <c r="L19" s="37">
        <v>0.6</v>
      </c>
      <c r="M19" s="37">
        <v>0.66666666666666696</v>
      </c>
      <c r="N19" s="37">
        <v>0</v>
      </c>
      <c r="O19" s="37">
        <v>1</v>
      </c>
      <c r="P19" s="37">
        <v>0.5</v>
      </c>
      <c r="Q19" s="37">
        <v>0.5</v>
      </c>
      <c r="R19" s="37">
        <v>0</v>
      </c>
      <c r="S19" s="37">
        <v>0</v>
      </c>
      <c r="T19" s="37">
        <v>0.33333333333333298</v>
      </c>
      <c r="U19" s="37">
        <v>0</v>
      </c>
      <c r="V19" s="37">
        <v>0</v>
      </c>
    </row>
  </sheetData>
  <autoFilter ref="A5:V17" xr:uid="{00000000-0009-0000-0000-00000A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R147"/>
  <sheetViews>
    <sheetView topLeftCell="A3" zoomScaleNormal="100" workbookViewId="0">
      <pane xSplit="6" ySplit="6" topLeftCell="G9" activePane="bottomRight" state="frozen"/>
      <selection activeCell="A3" sqref="A3"/>
      <selection pane="topRight" activeCell="G3" sqref="G3"/>
      <selection pane="bottomLeft" activeCell="A4" sqref="A4"/>
      <selection pane="bottomRight" activeCell="A2" sqref="A2"/>
    </sheetView>
  </sheetViews>
  <sheetFormatPr baseColWidth="10" defaultColWidth="11.5703125" defaultRowHeight="16.5" x14ac:dyDescent="0.3"/>
  <cols>
    <col min="1" max="1" width="11.5703125" style="14"/>
    <col min="2" max="3" width="0" style="14" hidden="1" customWidth="1"/>
    <col min="4" max="4" width="54.28515625" style="14" customWidth="1"/>
    <col min="5" max="5" width="11.5703125" style="14" hidden="1" customWidth="1"/>
    <col min="6" max="6" width="21.28515625" style="14" customWidth="1"/>
    <col min="7" max="7" width="15.140625" style="14" customWidth="1"/>
    <col min="8" max="8" width="14.140625" style="33" customWidth="1"/>
    <col min="9" max="9" width="18.85546875" style="33" customWidth="1"/>
    <col min="10" max="10" width="11.7109375" style="14" bestFit="1" customWidth="1"/>
    <col min="11" max="11" width="12.5703125" style="14" bestFit="1" customWidth="1"/>
    <col min="12" max="25" width="11.7109375" style="14" bestFit="1" customWidth="1"/>
    <col min="26" max="26" width="11.5703125" style="14"/>
    <col min="45" max="16384" width="11.5703125" style="14"/>
  </cols>
  <sheetData>
    <row r="1" spans="1:44" s="15" customFormat="1" ht="17.25" customHeight="1" x14ac:dyDescent="0.3">
      <c r="A1" s="112" t="s">
        <v>956</v>
      </c>
      <c r="B1" s="112"/>
      <c r="C1" s="112"/>
      <c r="D1" s="112"/>
      <c r="E1" s="112"/>
      <c r="F1" s="112"/>
      <c r="G1" s="112"/>
      <c r="H1" s="25"/>
      <c r="I1" s="25"/>
      <c r="J1" s="26"/>
      <c r="K1" s="26"/>
      <c r="L1" s="26"/>
      <c r="AA1"/>
      <c r="AB1"/>
      <c r="AC1"/>
      <c r="AD1"/>
      <c r="AE1"/>
      <c r="AF1"/>
      <c r="AG1"/>
      <c r="AH1"/>
      <c r="AI1"/>
      <c r="AJ1"/>
      <c r="AK1"/>
      <c r="AL1"/>
      <c r="AM1"/>
      <c r="AN1"/>
      <c r="AO1"/>
      <c r="AP1"/>
      <c r="AQ1"/>
      <c r="AR1"/>
    </row>
    <row r="2" spans="1:44" s="29" customFormat="1" x14ac:dyDescent="0.3">
      <c r="A2" s="27" t="s">
        <v>957</v>
      </c>
      <c r="B2" s="27"/>
      <c r="C2" s="27"/>
      <c r="D2" s="27"/>
      <c r="E2" s="27"/>
      <c r="F2" s="27"/>
      <c r="G2" s="27"/>
      <c r="H2" s="28"/>
      <c r="I2" s="28"/>
      <c r="J2" s="27"/>
      <c r="K2" s="27"/>
      <c r="L2" s="27"/>
      <c r="AA2"/>
      <c r="AB2"/>
      <c r="AC2"/>
      <c r="AD2"/>
      <c r="AE2"/>
      <c r="AF2"/>
      <c r="AG2"/>
      <c r="AH2"/>
      <c r="AI2"/>
      <c r="AJ2"/>
      <c r="AK2"/>
      <c r="AL2"/>
      <c r="AM2"/>
      <c r="AN2"/>
      <c r="AO2"/>
      <c r="AP2"/>
      <c r="AQ2"/>
      <c r="AR2"/>
    </row>
    <row r="3" spans="1:44" s="30" customFormat="1" ht="18.75" x14ac:dyDescent="0.3">
      <c r="A3" s="24" t="s">
        <v>1111</v>
      </c>
      <c r="H3" s="31"/>
      <c r="I3" s="31"/>
      <c r="AA3"/>
      <c r="AB3"/>
      <c r="AC3"/>
      <c r="AD3"/>
      <c r="AE3"/>
      <c r="AF3"/>
      <c r="AG3"/>
      <c r="AH3"/>
      <c r="AI3"/>
      <c r="AJ3"/>
      <c r="AK3"/>
      <c r="AL3"/>
      <c r="AM3"/>
      <c r="AN3"/>
      <c r="AO3"/>
      <c r="AP3"/>
      <c r="AQ3"/>
      <c r="AR3"/>
    </row>
    <row r="4" spans="1:44" s="30" customFormat="1" x14ac:dyDescent="0.3">
      <c r="A4" s="17" t="s">
        <v>1110</v>
      </c>
      <c r="H4" s="31"/>
      <c r="I4" s="31"/>
      <c r="AA4"/>
      <c r="AB4"/>
      <c r="AC4"/>
      <c r="AD4"/>
      <c r="AE4"/>
      <c r="AF4"/>
      <c r="AG4"/>
      <c r="AH4"/>
      <c r="AI4"/>
      <c r="AJ4"/>
      <c r="AK4"/>
      <c r="AL4"/>
      <c r="AM4"/>
      <c r="AN4"/>
      <c r="AO4"/>
      <c r="AP4"/>
      <c r="AQ4"/>
      <c r="AR4"/>
    </row>
    <row r="5" spans="1:44" s="30" customFormat="1" x14ac:dyDescent="0.3">
      <c r="H5" s="31"/>
      <c r="I5" s="31"/>
      <c r="AA5"/>
      <c r="AB5"/>
      <c r="AC5"/>
      <c r="AD5"/>
      <c r="AE5"/>
      <c r="AF5"/>
      <c r="AG5"/>
      <c r="AH5"/>
      <c r="AI5"/>
      <c r="AJ5"/>
      <c r="AK5"/>
      <c r="AL5"/>
      <c r="AM5"/>
      <c r="AN5"/>
      <c r="AO5"/>
      <c r="AP5"/>
      <c r="AQ5"/>
      <c r="AR5"/>
    </row>
    <row r="6" spans="1:44" s="46" customFormat="1" ht="17.25" customHeight="1" x14ac:dyDescent="0.3">
      <c r="A6" s="47" t="s">
        <v>956</v>
      </c>
      <c r="B6" s="48"/>
      <c r="C6" s="48"/>
      <c r="D6" s="48"/>
      <c r="E6" s="48"/>
      <c r="F6" s="48"/>
      <c r="G6" s="48"/>
      <c r="H6" s="48"/>
      <c r="I6" s="48"/>
      <c r="J6" s="48"/>
      <c r="K6" s="48"/>
      <c r="L6" s="48"/>
      <c r="M6" s="48"/>
      <c r="N6" s="48"/>
      <c r="O6" s="48"/>
      <c r="P6" s="48"/>
      <c r="Q6" s="48"/>
      <c r="R6" s="48"/>
      <c r="S6" s="48"/>
      <c r="T6" s="48"/>
      <c r="U6" s="48"/>
      <c r="V6" s="48"/>
      <c r="W6" s="48"/>
      <c r="X6" s="48"/>
      <c r="Y6" s="48"/>
      <c r="Z6" s="48"/>
      <c r="AA6" s="11"/>
      <c r="AB6" s="11"/>
      <c r="AC6" s="11"/>
      <c r="AD6" s="11"/>
      <c r="AE6" s="11"/>
      <c r="AF6" s="11"/>
      <c r="AG6" s="11"/>
      <c r="AH6" s="11"/>
      <c r="AI6" s="11"/>
      <c r="AJ6" s="11"/>
      <c r="AK6" s="11"/>
      <c r="AL6" s="11"/>
      <c r="AM6" s="11"/>
      <c r="AN6" s="11"/>
      <c r="AO6" s="11"/>
      <c r="AP6" s="11"/>
      <c r="AQ6" s="11"/>
      <c r="AR6" s="11"/>
    </row>
    <row r="7" spans="1:44" s="19" customFormat="1" x14ac:dyDescent="0.3">
      <c r="A7" s="18" t="s">
        <v>957</v>
      </c>
      <c r="B7" s="18"/>
      <c r="C7" s="18"/>
      <c r="D7" s="18"/>
      <c r="E7" s="18"/>
      <c r="F7" s="18"/>
      <c r="G7" s="18"/>
      <c r="H7" s="18"/>
      <c r="I7" s="18"/>
      <c r="J7" s="18"/>
      <c r="K7" s="18"/>
      <c r="L7" s="18"/>
      <c r="M7" s="18"/>
      <c r="N7" s="18"/>
      <c r="O7" s="18"/>
      <c r="P7" s="18"/>
      <c r="Q7" s="18"/>
      <c r="R7" s="18"/>
      <c r="S7" s="18"/>
      <c r="T7" s="18"/>
      <c r="U7" s="18"/>
      <c r="V7" s="18"/>
      <c r="W7" s="18"/>
      <c r="X7" s="18"/>
      <c r="Y7" s="18"/>
      <c r="Z7" s="18"/>
      <c r="AA7" s="11"/>
      <c r="AB7" s="11"/>
      <c r="AC7" s="11"/>
      <c r="AD7" s="11"/>
      <c r="AE7" s="11"/>
      <c r="AF7" s="11"/>
      <c r="AG7" s="11"/>
      <c r="AH7" s="11"/>
      <c r="AI7" s="11"/>
      <c r="AJ7" s="11"/>
      <c r="AK7" s="11"/>
      <c r="AL7" s="11"/>
      <c r="AM7" s="11"/>
      <c r="AN7" s="11"/>
      <c r="AO7" s="11"/>
      <c r="AP7" s="11"/>
      <c r="AQ7" s="11"/>
      <c r="AR7" s="11"/>
    </row>
    <row r="8" spans="1:44" s="32" customFormat="1" ht="28.5" customHeight="1" x14ac:dyDescent="0.3">
      <c r="A8" s="49" t="s">
        <v>0</v>
      </c>
      <c r="B8" s="49"/>
      <c r="C8" s="49"/>
      <c r="D8" s="49" t="s">
        <v>1</v>
      </c>
      <c r="E8" s="49" t="s">
        <v>2</v>
      </c>
      <c r="F8" s="49" t="s">
        <v>2</v>
      </c>
      <c r="G8" s="43" t="s">
        <v>962</v>
      </c>
      <c r="H8" s="44" t="s">
        <v>959</v>
      </c>
      <c r="I8" s="44" t="s">
        <v>960</v>
      </c>
      <c r="J8" s="45" t="s">
        <v>571</v>
      </c>
      <c r="K8" s="45" t="s">
        <v>572</v>
      </c>
      <c r="L8" s="43" t="s">
        <v>573</v>
      </c>
      <c r="M8" s="43" t="s">
        <v>574</v>
      </c>
      <c r="N8" s="44" t="s">
        <v>575</v>
      </c>
      <c r="O8" s="44" t="s">
        <v>576</v>
      </c>
      <c r="P8" s="45" t="s">
        <v>577</v>
      </c>
      <c r="Q8" s="45" t="s">
        <v>578</v>
      </c>
      <c r="R8" s="43" t="s">
        <v>579</v>
      </c>
      <c r="S8" s="43" t="s">
        <v>580</v>
      </c>
      <c r="T8" s="44" t="s">
        <v>581</v>
      </c>
      <c r="U8" s="44" t="s">
        <v>582</v>
      </c>
      <c r="V8" s="45" t="s">
        <v>583</v>
      </c>
      <c r="W8" s="45" t="s">
        <v>584</v>
      </c>
      <c r="X8" s="43" t="s">
        <v>585</v>
      </c>
      <c r="Y8" s="43" t="s">
        <v>586</v>
      </c>
      <c r="Z8" s="42" t="s">
        <v>587</v>
      </c>
      <c r="AA8"/>
      <c r="AB8"/>
      <c r="AC8"/>
      <c r="AD8"/>
      <c r="AE8"/>
      <c r="AF8"/>
      <c r="AG8"/>
      <c r="AH8"/>
      <c r="AI8"/>
      <c r="AJ8"/>
      <c r="AK8"/>
      <c r="AL8"/>
      <c r="AM8"/>
      <c r="AN8"/>
      <c r="AO8"/>
      <c r="AP8"/>
      <c r="AQ8"/>
      <c r="AR8"/>
    </row>
    <row r="9" spans="1:44" s="12" customFormat="1" x14ac:dyDescent="0.3">
      <c r="A9" s="101" t="s">
        <v>1055</v>
      </c>
      <c r="B9" s="12" t="s">
        <v>1055</v>
      </c>
      <c r="C9" s="12" t="str">
        <f t="shared" ref="C9:C40" si="0">B9&amp;"_"&amp;E9</f>
        <v>i_edades_Promedio</v>
      </c>
      <c r="D9" s="101" t="s">
        <v>1056</v>
      </c>
      <c r="E9" s="12" t="s">
        <v>470</v>
      </c>
      <c r="F9" s="12" t="s">
        <v>470</v>
      </c>
      <c r="G9" s="21">
        <v>25.724662746454499</v>
      </c>
      <c r="H9" s="36">
        <v>26.28</v>
      </c>
      <c r="I9" s="12">
        <v>24.836518046709099</v>
      </c>
      <c r="J9" s="21">
        <v>25.6941176470588</v>
      </c>
      <c r="K9" s="21">
        <v>27.997375328084001</v>
      </c>
      <c r="L9" s="21">
        <v>25.6941176470588</v>
      </c>
      <c r="M9" s="21">
        <v>27.997375328084001</v>
      </c>
      <c r="N9" s="21">
        <v>24.171717171717201</v>
      </c>
      <c r="O9" s="21">
        <v>24.397435897435901</v>
      </c>
      <c r="P9" s="21">
        <v>26.3571428571429</v>
      </c>
      <c r="Q9" s="21">
        <v>19.2741935483871</v>
      </c>
      <c r="R9" s="21">
        <v>23.946874999999999</v>
      </c>
      <c r="S9" s="21">
        <v>26.6315789473684</v>
      </c>
      <c r="T9" s="21">
        <v>25.3125</v>
      </c>
      <c r="U9" s="21">
        <v>25.604347826087</v>
      </c>
      <c r="V9" s="21">
        <v>23.879518072289201</v>
      </c>
      <c r="W9" s="21">
        <v>28.870967741935502</v>
      </c>
      <c r="X9" s="21">
        <v>25.921875</v>
      </c>
      <c r="Y9" s="21">
        <v>25.0285714285714</v>
      </c>
      <c r="Z9" s="23">
        <v>23.658536585365901</v>
      </c>
      <c r="AA9"/>
      <c r="AB9"/>
      <c r="AC9"/>
      <c r="AD9"/>
      <c r="AE9"/>
      <c r="AF9"/>
      <c r="AG9"/>
      <c r="AH9"/>
      <c r="AI9"/>
      <c r="AJ9"/>
      <c r="AK9"/>
      <c r="AL9"/>
      <c r="AM9"/>
      <c r="AN9"/>
      <c r="AO9"/>
      <c r="AP9"/>
      <c r="AQ9"/>
      <c r="AR9"/>
    </row>
    <row r="10" spans="1:44" s="12" customFormat="1" x14ac:dyDescent="0.3">
      <c r="A10" s="101"/>
      <c r="B10" s="12" t="s">
        <v>1055</v>
      </c>
      <c r="C10" s="12" t="str">
        <f t="shared" si="0"/>
        <v>i_edades_Suma</v>
      </c>
      <c r="D10" s="101"/>
      <c r="E10" s="12" t="s">
        <v>471</v>
      </c>
      <c r="F10" s="12" t="s">
        <v>471</v>
      </c>
      <c r="G10" s="23">
        <v>74370</v>
      </c>
      <c r="H10" s="36">
        <v>971</v>
      </c>
      <c r="I10" s="12">
        <v>11698</v>
      </c>
      <c r="J10" s="21">
        <v>6552</v>
      </c>
      <c r="K10" s="21">
        <v>10667</v>
      </c>
      <c r="L10" s="21">
        <v>6552</v>
      </c>
      <c r="M10" s="21">
        <v>10667</v>
      </c>
      <c r="N10" s="21">
        <v>2393</v>
      </c>
      <c r="O10" s="21">
        <v>1903</v>
      </c>
      <c r="P10" s="21">
        <v>1107</v>
      </c>
      <c r="Q10" s="21">
        <v>1195</v>
      </c>
      <c r="R10" s="21">
        <v>7663</v>
      </c>
      <c r="S10" s="21">
        <v>5060</v>
      </c>
      <c r="T10" s="21">
        <v>810</v>
      </c>
      <c r="U10" s="21">
        <v>5889</v>
      </c>
      <c r="V10" s="21">
        <v>5946</v>
      </c>
      <c r="W10" s="21">
        <v>9845</v>
      </c>
      <c r="X10" s="21">
        <v>8295</v>
      </c>
      <c r="Y10" s="21">
        <v>876</v>
      </c>
      <c r="Z10" s="23">
        <v>1940</v>
      </c>
      <c r="AA10"/>
      <c r="AB10"/>
      <c r="AC10"/>
      <c r="AD10"/>
      <c r="AE10"/>
      <c r="AF10"/>
      <c r="AG10"/>
      <c r="AH10"/>
      <c r="AI10"/>
      <c r="AJ10"/>
      <c r="AK10"/>
      <c r="AL10"/>
      <c r="AM10"/>
      <c r="AN10"/>
      <c r="AO10"/>
      <c r="AP10"/>
      <c r="AQ10"/>
      <c r="AR10"/>
    </row>
    <row r="11" spans="1:44" s="12" customFormat="1" x14ac:dyDescent="0.3">
      <c r="A11" s="101" t="s">
        <v>1053</v>
      </c>
      <c r="B11" s="12" t="s">
        <v>1053</v>
      </c>
      <c r="C11" s="12" t="str">
        <f t="shared" si="0"/>
        <v>i_bebe_no</v>
      </c>
      <c r="D11" s="101" t="s">
        <v>1054</v>
      </c>
      <c r="E11" s="12" t="s">
        <v>118</v>
      </c>
      <c r="F11" s="12" t="str">
        <f>VLOOKUP(E11,[1]choices!$B:$C,2,)</f>
        <v>No</v>
      </c>
      <c r="G11" s="37">
        <v>0.12105263157894701</v>
      </c>
      <c r="H11" s="38">
        <v>0.26</v>
      </c>
      <c r="I11" s="37">
        <v>9.6774193548387094E-2</v>
      </c>
      <c r="J11" s="37">
        <v>0.16666666666666699</v>
      </c>
      <c r="K11" s="37">
        <v>8.6956521739130391E-2</v>
      </c>
      <c r="L11" s="37">
        <v>0.16666666666666699</v>
      </c>
      <c r="M11" s="37">
        <v>8.6956521739130391E-2</v>
      </c>
      <c r="N11" s="37">
        <v>0</v>
      </c>
      <c r="O11" s="37">
        <v>0</v>
      </c>
      <c r="P11" s="37">
        <v>0</v>
      </c>
      <c r="Q11" s="37">
        <v>0</v>
      </c>
      <c r="R11" s="37">
        <v>9.0909090909090898E-2</v>
      </c>
      <c r="S11" s="37">
        <v>0.41666666666666702</v>
      </c>
      <c r="T11" s="37">
        <v>0</v>
      </c>
      <c r="U11" s="37">
        <v>0</v>
      </c>
      <c r="V11" s="37">
        <v>3.8461538461538498E-2</v>
      </c>
      <c r="W11" s="37">
        <v>0.214285714285714</v>
      </c>
      <c r="X11" s="37">
        <v>0.230769230769231</v>
      </c>
      <c r="Y11" s="37">
        <v>0</v>
      </c>
      <c r="Z11" s="23">
        <v>0.22222222222222199</v>
      </c>
      <c r="AA11"/>
      <c r="AB11"/>
      <c r="AC11"/>
      <c r="AD11"/>
      <c r="AE11"/>
      <c r="AF11"/>
      <c r="AG11"/>
      <c r="AH11"/>
      <c r="AI11"/>
      <c r="AJ11"/>
      <c r="AK11"/>
      <c r="AL11"/>
      <c r="AM11"/>
      <c r="AN11"/>
      <c r="AO11"/>
      <c r="AP11"/>
      <c r="AQ11"/>
      <c r="AR11"/>
    </row>
    <row r="12" spans="1:44" s="12" customFormat="1" x14ac:dyDescent="0.3">
      <c r="A12" s="101"/>
      <c r="B12" s="12" t="s">
        <v>1053</v>
      </c>
      <c r="C12" s="12" t="str">
        <f t="shared" si="0"/>
        <v>i_bebe_si</v>
      </c>
      <c r="D12" s="101"/>
      <c r="E12" s="12" t="s">
        <v>154</v>
      </c>
      <c r="F12" s="12" t="str">
        <f>VLOOKUP(E12,[1]choices!$B:$C,2,)</f>
        <v>Si</v>
      </c>
      <c r="G12" s="37">
        <v>0.87894736842105303</v>
      </c>
      <c r="H12" s="38">
        <v>0.74</v>
      </c>
      <c r="I12" s="37">
        <v>0.90322580645161299</v>
      </c>
      <c r="J12" s="37">
        <v>0.83333333333333304</v>
      </c>
      <c r="K12" s="37">
        <v>0.91304347826086996</v>
      </c>
      <c r="L12" s="37">
        <v>0.83333333333333304</v>
      </c>
      <c r="M12" s="37">
        <v>0.91304347826086996</v>
      </c>
      <c r="N12" s="37">
        <v>1</v>
      </c>
      <c r="O12" s="37">
        <v>1</v>
      </c>
      <c r="P12" s="37">
        <v>1</v>
      </c>
      <c r="Q12" s="37">
        <v>1</v>
      </c>
      <c r="R12" s="37">
        <v>0.90909090909090906</v>
      </c>
      <c r="S12" s="37">
        <v>0.58333333333333304</v>
      </c>
      <c r="T12" s="37">
        <v>1</v>
      </c>
      <c r="U12" s="37">
        <v>1</v>
      </c>
      <c r="V12" s="37">
        <v>0.96153846153846201</v>
      </c>
      <c r="W12" s="37">
        <v>0.78571428571428603</v>
      </c>
      <c r="X12" s="37">
        <v>0.76923076923076905</v>
      </c>
      <c r="Y12" s="37">
        <v>1</v>
      </c>
      <c r="Z12" s="23">
        <v>1.7777777777777779</v>
      </c>
      <c r="AA12"/>
      <c r="AB12"/>
      <c r="AC12"/>
      <c r="AD12"/>
      <c r="AE12"/>
      <c r="AF12"/>
      <c r="AG12"/>
      <c r="AH12"/>
      <c r="AI12"/>
      <c r="AJ12"/>
      <c r="AK12"/>
      <c r="AL12"/>
      <c r="AM12"/>
      <c r="AN12"/>
      <c r="AO12"/>
      <c r="AP12"/>
      <c r="AQ12"/>
      <c r="AR12"/>
    </row>
    <row r="13" spans="1:44" s="12" customFormat="1" x14ac:dyDescent="0.3">
      <c r="A13" s="101" t="s">
        <v>1051</v>
      </c>
      <c r="B13" s="12" t="s">
        <v>1051</v>
      </c>
      <c r="C13" s="12" t="str">
        <f t="shared" si="0"/>
        <v>i_estfecha_Promedio</v>
      </c>
      <c r="D13" s="101" t="s">
        <v>1052</v>
      </c>
      <c r="E13" s="12" t="s">
        <v>470</v>
      </c>
      <c r="F13" s="12" t="s">
        <v>470</v>
      </c>
      <c r="G13" s="21">
        <v>19.304347826087</v>
      </c>
      <c r="H13" s="12">
        <v>11</v>
      </c>
      <c r="I13" s="22">
        <v>9.6666666666666696</v>
      </c>
      <c r="J13" s="21">
        <v>21.5</v>
      </c>
      <c r="K13" s="21">
        <v>28</v>
      </c>
      <c r="L13" s="21">
        <v>21.5</v>
      </c>
      <c r="M13" s="21">
        <v>28</v>
      </c>
      <c r="N13" s="21" t="s">
        <v>445</v>
      </c>
      <c r="O13" s="21" t="s">
        <v>445</v>
      </c>
      <c r="P13" s="21" t="s">
        <v>445</v>
      </c>
      <c r="Q13" s="21" t="s">
        <v>445</v>
      </c>
      <c r="R13" s="21">
        <v>18</v>
      </c>
      <c r="S13" s="21">
        <v>14</v>
      </c>
      <c r="T13" s="21" t="s">
        <v>445</v>
      </c>
      <c r="U13" s="21" t="s">
        <v>445</v>
      </c>
      <c r="V13" s="21">
        <v>30</v>
      </c>
      <c r="W13" s="21">
        <v>9.6666666666666696</v>
      </c>
      <c r="X13" s="21">
        <v>29.3333333333333</v>
      </c>
      <c r="Y13" s="21" t="s">
        <v>445</v>
      </c>
      <c r="Z13" s="23">
        <v>5</v>
      </c>
      <c r="AA13"/>
      <c r="AB13"/>
      <c r="AC13"/>
      <c r="AD13"/>
      <c r="AE13"/>
      <c r="AF13"/>
      <c r="AG13"/>
      <c r="AH13"/>
      <c r="AI13"/>
      <c r="AJ13"/>
      <c r="AK13"/>
      <c r="AL13"/>
      <c r="AM13"/>
      <c r="AN13"/>
      <c r="AO13"/>
      <c r="AP13"/>
      <c r="AQ13"/>
      <c r="AR13"/>
    </row>
    <row r="14" spans="1:44" s="12" customFormat="1" x14ac:dyDescent="0.3">
      <c r="A14" s="101"/>
      <c r="B14" s="12" t="s">
        <v>1051</v>
      </c>
      <c r="C14" s="12" t="str">
        <f t="shared" si="0"/>
        <v>i_estfecha_Suma</v>
      </c>
      <c r="D14" s="101"/>
      <c r="E14" s="12" t="s">
        <v>471</v>
      </c>
      <c r="F14" s="12" t="s">
        <v>471</v>
      </c>
      <c r="G14" s="23">
        <v>444</v>
      </c>
      <c r="H14" s="12">
        <v>11</v>
      </c>
      <c r="I14" s="12">
        <v>29</v>
      </c>
      <c r="J14" s="21">
        <v>43</v>
      </c>
      <c r="K14" s="21">
        <v>56</v>
      </c>
      <c r="L14" s="21">
        <v>43</v>
      </c>
      <c r="M14" s="21">
        <v>56</v>
      </c>
      <c r="N14" s="21" t="s">
        <v>445</v>
      </c>
      <c r="O14" s="21" t="s">
        <v>445</v>
      </c>
      <c r="P14" s="21" t="s">
        <v>445</v>
      </c>
      <c r="Q14" s="21" t="s">
        <v>445</v>
      </c>
      <c r="R14" s="21">
        <v>36</v>
      </c>
      <c r="S14" s="21">
        <v>70</v>
      </c>
      <c r="T14" s="21" t="s">
        <v>445</v>
      </c>
      <c r="U14" s="21" t="s">
        <v>445</v>
      </c>
      <c r="V14" s="21">
        <v>30</v>
      </c>
      <c r="W14" s="21">
        <v>29</v>
      </c>
      <c r="X14" s="21">
        <v>88</v>
      </c>
      <c r="Y14" s="21" t="s">
        <v>445</v>
      </c>
      <c r="Z14" s="23">
        <v>5</v>
      </c>
      <c r="AA14"/>
      <c r="AB14"/>
      <c r="AC14"/>
      <c r="AD14"/>
      <c r="AE14"/>
      <c r="AF14"/>
      <c r="AG14"/>
      <c r="AH14"/>
      <c r="AI14"/>
      <c r="AJ14"/>
      <c r="AK14"/>
      <c r="AL14"/>
      <c r="AM14"/>
      <c r="AN14"/>
      <c r="AO14"/>
      <c r="AP14"/>
      <c r="AQ14"/>
      <c r="AR14"/>
    </row>
    <row r="15" spans="1:44" s="12" customFormat="1" x14ac:dyDescent="0.3">
      <c r="A15" s="101" t="s">
        <v>1048</v>
      </c>
      <c r="B15" s="12" t="s">
        <v>1048</v>
      </c>
      <c r="C15" s="12" t="str">
        <f t="shared" si="0"/>
        <v>i_genders_hombre</v>
      </c>
      <c r="D15" s="101" t="s">
        <v>1050</v>
      </c>
      <c r="E15" s="12" t="s">
        <v>292</v>
      </c>
      <c r="F15" s="12" t="str">
        <f>VLOOKUP(E15,[1]choices!$B:$C,2,)</f>
        <v>Hombre</v>
      </c>
      <c r="G15" s="37">
        <v>0.47284676582497398</v>
      </c>
      <c r="H15" s="37">
        <v>0.50154479917610706</v>
      </c>
      <c r="I15" s="37">
        <v>0.42887473460721898</v>
      </c>
      <c r="J15" s="37">
        <v>0.49411764705882399</v>
      </c>
      <c r="K15" s="37">
        <v>0.49343832020997397</v>
      </c>
      <c r="L15" s="37">
        <v>0.49411764705882399</v>
      </c>
      <c r="M15" s="37">
        <v>0.49343832020997397</v>
      </c>
      <c r="N15" s="37">
        <v>0.55555555555555602</v>
      </c>
      <c r="O15" s="37">
        <v>0.46153846153846201</v>
      </c>
      <c r="P15" s="37">
        <v>0.38095238095238104</v>
      </c>
      <c r="Q15" s="37">
        <v>0.56451612903225801</v>
      </c>
      <c r="R15" s="37">
        <v>0.47499999999999998</v>
      </c>
      <c r="S15" s="37">
        <v>0.48947368421052601</v>
      </c>
      <c r="T15" s="37">
        <v>0.5</v>
      </c>
      <c r="U15" s="37">
        <v>0.495652173913044</v>
      </c>
      <c r="V15" s="37">
        <v>0.46184738955823301</v>
      </c>
      <c r="W15" s="37">
        <v>0.42228739002932497</v>
      </c>
      <c r="X15" s="37">
        <v>0.41875000000000001</v>
      </c>
      <c r="Y15" s="37">
        <v>0.42857142857142899</v>
      </c>
      <c r="Z15" s="23">
        <v>5.1219512195121961</v>
      </c>
      <c r="AA15"/>
      <c r="AB15"/>
      <c r="AC15"/>
      <c r="AD15"/>
      <c r="AE15"/>
      <c r="AF15"/>
      <c r="AG15"/>
      <c r="AH15"/>
      <c r="AI15"/>
      <c r="AJ15"/>
      <c r="AK15"/>
      <c r="AL15"/>
      <c r="AM15"/>
      <c r="AN15"/>
      <c r="AO15"/>
      <c r="AP15"/>
      <c r="AQ15"/>
      <c r="AR15"/>
    </row>
    <row r="16" spans="1:44" s="12" customFormat="1" x14ac:dyDescent="0.3">
      <c r="A16" s="101"/>
      <c r="B16" s="12" t="s">
        <v>1048</v>
      </c>
      <c r="C16" s="12" t="str">
        <f t="shared" si="0"/>
        <v>i_genders_htrans</v>
      </c>
      <c r="D16" s="101"/>
      <c r="E16" s="12" t="s">
        <v>1049</v>
      </c>
      <c r="F16" s="12" t="str">
        <f>VLOOKUP(E16,[1]choices!$B:$C,2,)</f>
        <v>Hombre-trans</v>
      </c>
      <c r="G16" s="37">
        <v>3.4590107229332402E-4</v>
      </c>
      <c r="H16" s="37">
        <v>0</v>
      </c>
      <c r="I16" s="37">
        <v>0</v>
      </c>
      <c r="J16" s="37">
        <v>0</v>
      </c>
      <c r="K16" s="37">
        <v>0</v>
      </c>
      <c r="L16" s="37">
        <v>0</v>
      </c>
      <c r="M16" s="37">
        <v>0</v>
      </c>
      <c r="N16" s="37">
        <v>0</v>
      </c>
      <c r="O16" s="37">
        <v>0</v>
      </c>
      <c r="P16" s="37">
        <v>0</v>
      </c>
      <c r="Q16" s="37">
        <v>0</v>
      </c>
      <c r="R16" s="37">
        <v>3.1250000000000002E-3</v>
      </c>
      <c r="S16" s="37">
        <v>0</v>
      </c>
      <c r="T16" s="37">
        <v>0</v>
      </c>
      <c r="U16" s="37">
        <v>0</v>
      </c>
      <c r="V16" s="37">
        <v>0</v>
      </c>
      <c r="W16" s="37">
        <v>0</v>
      </c>
      <c r="X16" s="37">
        <v>0</v>
      </c>
      <c r="Y16" s="37">
        <v>0</v>
      </c>
      <c r="Z16" s="23">
        <v>0</v>
      </c>
      <c r="AA16"/>
      <c r="AB16"/>
      <c r="AC16"/>
      <c r="AD16"/>
      <c r="AE16"/>
      <c r="AF16"/>
      <c r="AG16"/>
      <c r="AH16"/>
      <c r="AI16"/>
      <c r="AJ16"/>
      <c r="AK16"/>
      <c r="AL16"/>
      <c r="AM16"/>
      <c r="AN16"/>
      <c r="AO16"/>
      <c r="AP16"/>
      <c r="AQ16"/>
      <c r="AR16"/>
    </row>
    <row r="17" spans="1:44" s="12" customFormat="1" x14ac:dyDescent="0.3">
      <c r="A17" s="101"/>
      <c r="B17" s="12" t="s">
        <v>1048</v>
      </c>
      <c r="C17" s="12" t="str">
        <f t="shared" si="0"/>
        <v>i_genders_mujer</v>
      </c>
      <c r="D17" s="101"/>
      <c r="E17" s="12" t="s">
        <v>293</v>
      </c>
      <c r="F17" s="12" t="str">
        <f>VLOOKUP(E17,[1]choices!$B:$C,2,)</f>
        <v>Mujer</v>
      </c>
      <c r="G17" s="37">
        <v>0.52646143203043894</v>
      </c>
      <c r="H17" s="37">
        <v>0.498455200823893</v>
      </c>
      <c r="I17" s="37">
        <v>0.56900212314225096</v>
      </c>
      <c r="J17" s="37">
        <v>0.50588235294117601</v>
      </c>
      <c r="K17" s="37">
        <v>0.50656167979002609</v>
      </c>
      <c r="L17" s="37">
        <v>0.50588235294117601</v>
      </c>
      <c r="M17" s="37">
        <v>0.50656167979002609</v>
      </c>
      <c r="N17" s="37">
        <v>0.44444444444444398</v>
      </c>
      <c r="O17" s="37">
        <v>0.53846153846153799</v>
      </c>
      <c r="P17" s="37">
        <v>0.61904761904761896</v>
      </c>
      <c r="Q17" s="37">
        <v>0.43548387096774199</v>
      </c>
      <c r="R17" s="37">
        <v>0.51875000000000004</v>
      </c>
      <c r="S17" s="37">
        <v>0.51052631578947394</v>
      </c>
      <c r="T17" s="37">
        <v>0.5</v>
      </c>
      <c r="U17" s="37">
        <v>0.50434782608695594</v>
      </c>
      <c r="V17" s="37">
        <v>0.53815261044176699</v>
      </c>
      <c r="W17" s="37">
        <v>0.57771260997067497</v>
      </c>
      <c r="X17" s="37">
        <v>0.58125000000000004</v>
      </c>
      <c r="Y17" s="37">
        <v>0.57142857142857106</v>
      </c>
      <c r="Z17" s="23">
        <v>6.8780487804878039</v>
      </c>
      <c r="AA17"/>
      <c r="AB17"/>
      <c r="AC17"/>
      <c r="AD17"/>
      <c r="AE17"/>
      <c r="AF17"/>
      <c r="AG17"/>
      <c r="AH17"/>
      <c r="AI17"/>
      <c r="AJ17"/>
      <c r="AK17"/>
      <c r="AL17"/>
      <c r="AM17"/>
      <c r="AN17"/>
      <c r="AO17"/>
      <c r="AP17"/>
      <c r="AQ17"/>
      <c r="AR17"/>
    </row>
    <row r="18" spans="1:44" s="12" customFormat="1" x14ac:dyDescent="0.3">
      <c r="A18" s="101"/>
      <c r="B18" s="12" t="s">
        <v>1048</v>
      </c>
      <c r="C18" s="12" t="str">
        <f t="shared" si="0"/>
        <v>i_genders_nbinario</v>
      </c>
      <c r="D18" s="101"/>
      <c r="E18" s="12" t="s">
        <v>1047</v>
      </c>
      <c r="F18" s="12" t="str">
        <f>VLOOKUP(E18,[1]choices!$B:$C,2,)</f>
        <v>No-binario</v>
      </c>
      <c r="G18" s="37">
        <v>3.4590107229332402E-4</v>
      </c>
      <c r="H18" s="37">
        <v>0</v>
      </c>
      <c r="I18" s="37">
        <v>2.1231422505307903E-3</v>
      </c>
      <c r="J18" s="37">
        <v>0</v>
      </c>
      <c r="K18" s="37">
        <v>0</v>
      </c>
      <c r="L18" s="37">
        <v>0</v>
      </c>
      <c r="M18" s="37">
        <v>0</v>
      </c>
      <c r="N18" s="37">
        <v>0</v>
      </c>
      <c r="O18" s="37">
        <v>0</v>
      </c>
      <c r="P18" s="37">
        <v>0</v>
      </c>
      <c r="Q18" s="37">
        <v>0</v>
      </c>
      <c r="R18" s="37">
        <v>3.1250000000000002E-3</v>
      </c>
      <c r="S18" s="37">
        <v>0</v>
      </c>
      <c r="T18" s="37">
        <v>0</v>
      </c>
      <c r="U18" s="37">
        <v>0</v>
      </c>
      <c r="V18" s="37">
        <v>0</v>
      </c>
      <c r="W18" s="37">
        <v>0</v>
      </c>
      <c r="X18" s="37">
        <v>0</v>
      </c>
      <c r="Y18" s="37">
        <v>0</v>
      </c>
      <c r="Z18" s="23">
        <v>0</v>
      </c>
      <c r="AA18"/>
      <c r="AB18"/>
      <c r="AC18"/>
      <c r="AD18"/>
      <c r="AE18"/>
      <c r="AF18"/>
      <c r="AG18"/>
      <c r="AH18"/>
      <c r="AI18"/>
      <c r="AJ18"/>
      <c r="AK18"/>
      <c r="AL18"/>
      <c r="AM18"/>
      <c r="AN18"/>
      <c r="AO18"/>
      <c r="AP18"/>
      <c r="AQ18"/>
      <c r="AR18"/>
    </row>
    <row r="19" spans="1:44" s="12" customFormat="1" ht="15" customHeight="1" x14ac:dyDescent="0.3">
      <c r="A19" s="101" t="s">
        <v>1042</v>
      </c>
      <c r="B19" s="12" t="s">
        <v>1042</v>
      </c>
      <c r="C19" s="12" t="str">
        <f t="shared" si="0"/>
        <v>i_ecivil_casado</v>
      </c>
      <c r="D19" s="101" t="s">
        <v>1046</v>
      </c>
      <c r="E19" s="12" t="s">
        <v>1045</v>
      </c>
      <c r="F19" s="12" t="str">
        <f>VLOOKUP(E19,[1]choices!$B:$C,2,)</f>
        <v>Casada</v>
      </c>
      <c r="G19" s="37">
        <v>1.6326530612244899E-2</v>
      </c>
      <c r="H19" s="37">
        <v>1.9607843137254898E-2</v>
      </c>
      <c r="I19" s="37">
        <v>9.1743119266055103E-3</v>
      </c>
      <c r="J19" s="37">
        <v>1.26582278481013E-2</v>
      </c>
      <c r="K19" s="37">
        <v>3.2258064516128997E-2</v>
      </c>
      <c r="L19" s="37">
        <v>1.26582278481013E-2</v>
      </c>
      <c r="M19" s="37">
        <v>3.2258064516128997E-2</v>
      </c>
      <c r="N19" s="37">
        <v>0</v>
      </c>
      <c r="O19" s="37">
        <v>0</v>
      </c>
      <c r="P19" s="37">
        <v>8.3333333333333301E-2</v>
      </c>
      <c r="Q19" s="37">
        <v>0</v>
      </c>
      <c r="R19" s="37">
        <v>3.2608695652173898E-2</v>
      </c>
      <c r="S19" s="37">
        <v>0</v>
      </c>
      <c r="T19" s="37">
        <v>0</v>
      </c>
      <c r="U19" s="37">
        <v>0</v>
      </c>
      <c r="V19" s="37">
        <v>0</v>
      </c>
      <c r="W19" s="37">
        <v>0</v>
      </c>
      <c r="X19" s="37">
        <v>2.32558139534884E-2</v>
      </c>
      <c r="Y19" s="37">
        <v>0</v>
      </c>
      <c r="Z19" s="23">
        <v>0.52173913043478237</v>
      </c>
      <c r="AA19"/>
      <c r="AB19"/>
      <c r="AC19"/>
      <c r="AD19"/>
      <c r="AE19"/>
      <c r="AF19"/>
      <c r="AG19"/>
      <c r="AH19"/>
      <c r="AI19"/>
      <c r="AJ19"/>
      <c r="AK19"/>
      <c r="AL19"/>
      <c r="AM19"/>
      <c r="AN19"/>
      <c r="AO19"/>
      <c r="AP19"/>
      <c r="AQ19"/>
      <c r="AR19"/>
    </row>
    <row r="20" spans="1:44" s="12" customFormat="1" x14ac:dyDescent="0.3">
      <c r="A20" s="101"/>
      <c r="B20" s="12" t="s">
        <v>1042</v>
      </c>
      <c r="C20" s="12" t="str">
        <f t="shared" si="0"/>
        <v>i_ecivil_nosabe</v>
      </c>
      <c r="D20" s="101"/>
      <c r="E20" s="12" t="s">
        <v>1044</v>
      </c>
      <c r="F20" s="12" t="str">
        <f>VLOOKUP(E20,[1]choices!$B:$C,2,)</f>
        <v>No sabe</v>
      </c>
      <c r="G20" s="37">
        <v>2.7210884353741499E-3</v>
      </c>
      <c r="H20" s="37">
        <v>3.9215686274509795E-3</v>
      </c>
      <c r="I20" s="37">
        <v>0</v>
      </c>
      <c r="J20" s="37">
        <v>0</v>
      </c>
      <c r="K20" s="37">
        <v>0</v>
      </c>
      <c r="L20" s="37">
        <v>0</v>
      </c>
      <c r="M20" s="37">
        <v>0</v>
      </c>
      <c r="N20" s="37">
        <v>0</v>
      </c>
      <c r="O20" s="37">
        <v>0</v>
      </c>
      <c r="P20" s="37">
        <v>0</v>
      </c>
      <c r="Q20" s="37">
        <v>0</v>
      </c>
      <c r="R20" s="37">
        <v>0</v>
      </c>
      <c r="S20" s="37">
        <v>0</v>
      </c>
      <c r="T20" s="37">
        <v>0</v>
      </c>
      <c r="U20" s="37">
        <v>0</v>
      </c>
      <c r="V20" s="37">
        <v>1.6949152542372902E-2</v>
      </c>
      <c r="W20" s="37">
        <v>0</v>
      </c>
      <c r="X20" s="37">
        <v>0</v>
      </c>
      <c r="Y20" s="37">
        <v>0</v>
      </c>
      <c r="Z20" s="23">
        <v>0</v>
      </c>
      <c r="AA20"/>
      <c r="AB20"/>
      <c r="AC20"/>
      <c r="AD20"/>
      <c r="AE20"/>
      <c r="AF20"/>
      <c r="AG20"/>
      <c r="AH20"/>
      <c r="AI20"/>
      <c r="AJ20"/>
      <c r="AK20"/>
      <c r="AL20"/>
      <c r="AM20"/>
      <c r="AN20"/>
      <c r="AO20"/>
      <c r="AP20"/>
      <c r="AQ20"/>
      <c r="AR20"/>
    </row>
    <row r="21" spans="1:44" s="12" customFormat="1" x14ac:dyDescent="0.3">
      <c r="A21" s="101"/>
      <c r="B21" s="12" t="s">
        <v>1042</v>
      </c>
      <c r="C21" s="12" t="str">
        <f t="shared" si="0"/>
        <v>i_ecivil_prefi</v>
      </c>
      <c r="D21" s="101"/>
      <c r="E21" s="12" t="s">
        <v>14</v>
      </c>
      <c r="F21" s="12" t="str">
        <f>VLOOKUP(E21,[1]choices!$B:$C,2,)</f>
        <v>Prefiere no responder</v>
      </c>
      <c r="G21" s="37">
        <v>3.2653061224489799E-2</v>
      </c>
      <c r="H21" s="37">
        <v>5.4901960784313697E-2</v>
      </c>
      <c r="I21" s="37">
        <v>2.7522935779816501E-2</v>
      </c>
      <c r="J21" s="37">
        <v>0</v>
      </c>
      <c r="K21" s="37">
        <v>4.3010752688171998E-2</v>
      </c>
      <c r="L21" s="37">
        <v>0</v>
      </c>
      <c r="M21" s="37">
        <v>4.3010752688171998E-2</v>
      </c>
      <c r="N21" s="37">
        <v>0</v>
      </c>
      <c r="O21" s="37">
        <v>0</v>
      </c>
      <c r="P21" s="37">
        <v>0</v>
      </c>
      <c r="Q21" s="37">
        <v>0</v>
      </c>
      <c r="R21" s="37">
        <v>0</v>
      </c>
      <c r="S21" s="37">
        <v>0</v>
      </c>
      <c r="T21" s="37">
        <v>0</v>
      </c>
      <c r="U21" s="37">
        <v>0</v>
      </c>
      <c r="V21" s="37">
        <v>0</v>
      </c>
      <c r="W21" s="37">
        <v>5.6603773584905703E-2</v>
      </c>
      <c r="X21" s="37">
        <v>0</v>
      </c>
      <c r="Y21" s="37">
        <v>0</v>
      </c>
      <c r="Z21" s="23">
        <v>0.52173913043478237</v>
      </c>
      <c r="AA21"/>
      <c r="AB21"/>
      <c r="AC21"/>
      <c r="AD21"/>
      <c r="AE21"/>
      <c r="AF21"/>
      <c r="AG21"/>
      <c r="AH21"/>
      <c r="AI21"/>
      <c r="AJ21"/>
      <c r="AK21"/>
      <c r="AL21"/>
      <c r="AM21"/>
      <c r="AN21"/>
      <c r="AO21"/>
      <c r="AP21"/>
      <c r="AQ21"/>
      <c r="AR21"/>
    </row>
    <row r="22" spans="1:44" s="12" customFormat="1" x14ac:dyDescent="0.3">
      <c r="A22" s="101"/>
      <c r="B22" s="12" t="s">
        <v>1042</v>
      </c>
      <c r="C22" s="12" t="str">
        <f t="shared" si="0"/>
        <v>i_ecivil_separado</v>
      </c>
      <c r="D22" s="101"/>
      <c r="E22" s="12" t="s">
        <v>1043</v>
      </c>
      <c r="F22" s="12" t="str">
        <f>VLOOKUP(E22,[1]choices!$B:$C,2,)</f>
        <v>Separada</v>
      </c>
      <c r="G22" s="37">
        <v>1.36054421768707E-3</v>
      </c>
      <c r="H22" s="37">
        <v>0</v>
      </c>
      <c r="I22" s="37">
        <v>0</v>
      </c>
      <c r="J22" s="37">
        <v>0</v>
      </c>
      <c r="K22" s="37">
        <v>0</v>
      </c>
      <c r="L22" s="37">
        <v>0</v>
      </c>
      <c r="M22" s="37">
        <v>0</v>
      </c>
      <c r="N22" s="37">
        <v>0</v>
      </c>
      <c r="O22" s="37">
        <v>0</v>
      </c>
      <c r="P22" s="37">
        <v>0</v>
      </c>
      <c r="Q22" s="37">
        <v>0</v>
      </c>
      <c r="R22" s="37">
        <v>1.0869565217391299E-2</v>
      </c>
      <c r="S22" s="37">
        <v>0</v>
      </c>
      <c r="T22" s="37">
        <v>0</v>
      </c>
      <c r="U22" s="37">
        <v>0</v>
      </c>
      <c r="V22" s="37">
        <v>0</v>
      </c>
      <c r="W22" s="37">
        <v>0</v>
      </c>
      <c r="X22" s="37">
        <v>0</v>
      </c>
      <c r="Y22" s="37">
        <v>0</v>
      </c>
      <c r="Z22" s="23">
        <v>0</v>
      </c>
      <c r="AA22"/>
      <c r="AB22"/>
      <c r="AC22"/>
      <c r="AD22"/>
      <c r="AE22"/>
      <c r="AF22"/>
      <c r="AG22"/>
      <c r="AH22"/>
      <c r="AI22"/>
      <c r="AJ22"/>
      <c r="AK22"/>
      <c r="AL22"/>
      <c r="AM22"/>
      <c r="AN22"/>
      <c r="AO22"/>
      <c r="AP22"/>
      <c r="AQ22"/>
      <c r="AR22"/>
    </row>
    <row r="23" spans="1:44" s="12" customFormat="1" x14ac:dyDescent="0.3">
      <c r="A23" s="101"/>
      <c r="B23" s="12" t="s">
        <v>1042</v>
      </c>
      <c r="C23" s="12" t="str">
        <f t="shared" si="0"/>
        <v>i_ecivil_soltero</v>
      </c>
      <c r="D23" s="101"/>
      <c r="E23" s="12" t="s">
        <v>1041</v>
      </c>
      <c r="F23" s="12" t="str">
        <f>VLOOKUP(E23,[1]choices!$B:$C,2,)</f>
        <v>Soltera</v>
      </c>
      <c r="G23" s="37">
        <v>0.94693877551020411</v>
      </c>
      <c r="H23" s="37">
        <v>0.92156862745098</v>
      </c>
      <c r="I23" s="37">
        <v>0.96330275229357798</v>
      </c>
      <c r="J23" s="37">
        <v>0.987341772151899</v>
      </c>
      <c r="K23" s="37">
        <v>0.92473118279569899</v>
      </c>
      <c r="L23" s="37">
        <v>0.987341772151899</v>
      </c>
      <c r="M23" s="37">
        <v>0.92473118279569899</v>
      </c>
      <c r="N23" s="37">
        <v>1</v>
      </c>
      <c r="O23" s="37">
        <v>1</v>
      </c>
      <c r="P23" s="37">
        <v>0.91666666666666696</v>
      </c>
      <c r="Q23" s="37">
        <v>1</v>
      </c>
      <c r="R23" s="37">
        <v>0.95652173913043503</v>
      </c>
      <c r="S23" s="37">
        <v>1</v>
      </c>
      <c r="T23" s="37">
        <v>1</v>
      </c>
      <c r="U23" s="37">
        <v>1</v>
      </c>
      <c r="V23" s="37">
        <v>0.98305084745762694</v>
      </c>
      <c r="W23" s="37">
        <v>0.94339622641509391</v>
      </c>
      <c r="X23" s="37">
        <v>0.97674418604651192</v>
      </c>
      <c r="Y23" s="37">
        <v>1</v>
      </c>
      <c r="Z23" s="23">
        <v>10.956521739130439</v>
      </c>
      <c r="AA23"/>
      <c r="AB23"/>
      <c r="AC23"/>
      <c r="AD23"/>
      <c r="AE23"/>
      <c r="AF23"/>
      <c r="AG23"/>
      <c r="AH23"/>
      <c r="AI23"/>
      <c r="AJ23"/>
      <c r="AK23"/>
      <c r="AL23"/>
      <c r="AM23"/>
      <c r="AN23"/>
      <c r="AO23"/>
      <c r="AP23"/>
      <c r="AQ23"/>
      <c r="AR23"/>
    </row>
    <row r="24" spans="1:44" s="12" customFormat="1" x14ac:dyDescent="0.3">
      <c r="A24" s="101" t="s">
        <v>1039</v>
      </c>
      <c r="B24" s="12" t="s">
        <v>1039</v>
      </c>
      <c r="C24" s="12" t="str">
        <f t="shared" si="0"/>
        <v>i_pregnant_no</v>
      </c>
      <c r="D24" s="101" t="s">
        <v>1040</v>
      </c>
      <c r="E24" s="12" t="s">
        <v>118</v>
      </c>
      <c r="F24" s="12" t="str">
        <f>VLOOKUP(E24,[1]choices!$B:$C,2,)</f>
        <v>No</v>
      </c>
      <c r="G24" s="37">
        <v>0.95059076262083808</v>
      </c>
      <c r="H24" s="37">
        <v>0.95049504950495001</v>
      </c>
      <c r="I24" s="37">
        <v>0.94219653179190799</v>
      </c>
      <c r="J24" s="37">
        <v>0.96428571428571397</v>
      </c>
      <c r="K24" s="37">
        <v>0.97391304347826091</v>
      </c>
      <c r="L24" s="37">
        <v>0.96428571428571397</v>
      </c>
      <c r="M24" s="37">
        <v>0.97391304347826091</v>
      </c>
      <c r="N24" s="37">
        <v>0.92857142857142905</v>
      </c>
      <c r="O24" s="37">
        <v>0.92</v>
      </c>
      <c r="P24" s="37">
        <v>0.88888888888888895</v>
      </c>
      <c r="Q24" s="37">
        <v>1</v>
      </c>
      <c r="R24" s="37">
        <v>0.92473118279569899</v>
      </c>
      <c r="S24" s="37">
        <v>0.952380952380952</v>
      </c>
      <c r="T24" s="37">
        <v>0.88888888888888895</v>
      </c>
      <c r="U24" s="37">
        <v>0.91549295774647899</v>
      </c>
      <c r="V24" s="37">
        <v>0.96296296296296302</v>
      </c>
      <c r="W24" s="37">
        <v>0.96031746031746001</v>
      </c>
      <c r="X24" s="37">
        <v>0.94017094017093994</v>
      </c>
      <c r="Y24" s="37">
        <v>1</v>
      </c>
      <c r="Z24" s="23">
        <v>11.52</v>
      </c>
      <c r="AA24"/>
      <c r="AB24"/>
      <c r="AC24"/>
      <c r="AD24"/>
      <c r="AE24"/>
      <c r="AF24"/>
      <c r="AG24"/>
      <c r="AH24"/>
      <c r="AI24"/>
      <c r="AJ24"/>
      <c r="AK24"/>
      <c r="AL24"/>
      <c r="AM24"/>
      <c r="AN24"/>
      <c r="AO24"/>
      <c r="AP24"/>
      <c r="AQ24"/>
      <c r="AR24"/>
    </row>
    <row r="25" spans="1:44" s="12" customFormat="1" x14ac:dyDescent="0.3">
      <c r="A25" s="101"/>
      <c r="B25" s="12" t="s">
        <v>1039</v>
      </c>
      <c r="C25" s="12" t="str">
        <f t="shared" si="0"/>
        <v>i_pregnant_nr</v>
      </c>
      <c r="D25" s="101"/>
      <c r="E25" s="12" t="s">
        <v>153</v>
      </c>
      <c r="F25" s="12" t="str">
        <f>VLOOKUP(E25,[1]choices!$B:$C,2,)</f>
        <v>Prefiere no responder</v>
      </c>
      <c r="G25" s="37">
        <v>1.07411385606874E-3</v>
      </c>
      <c r="H25" s="37">
        <v>0</v>
      </c>
      <c r="I25" s="37">
        <v>0</v>
      </c>
      <c r="J25" s="37">
        <v>0</v>
      </c>
      <c r="K25" s="37">
        <v>0</v>
      </c>
      <c r="L25" s="37">
        <v>0</v>
      </c>
      <c r="M25" s="37">
        <v>0</v>
      </c>
      <c r="N25" s="37">
        <v>0</v>
      </c>
      <c r="O25" s="37">
        <v>0</v>
      </c>
      <c r="P25" s="37">
        <v>0</v>
      </c>
      <c r="Q25" s="37">
        <v>0</v>
      </c>
      <c r="R25" s="37">
        <v>0</v>
      </c>
      <c r="S25" s="37">
        <v>0</v>
      </c>
      <c r="T25" s="37">
        <v>0</v>
      </c>
      <c r="U25" s="37">
        <v>1.4084507042253501E-2</v>
      </c>
      <c r="V25" s="37">
        <v>0</v>
      </c>
      <c r="W25" s="37">
        <v>0</v>
      </c>
      <c r="X25" s="37">
        <v>0</v>
      </c>
      <c r="Y25" s="37">
        <v>0</v>
      </c>
      <c r="Z25" s="23">
        <v>0</v>
      </c>
      <c r="AA25"/>
      <c r="AB25"/>
      <c r="AC25"/>
      <c r="AD25"/>
      <c r="AE25"/>
      <c r="AF25"/>
      <c r="AG25"/>
      <c r="AH25"/>
      <c r="AI25"/>
      <c r="AJ25"/>
      <c r="AK25"/>
      <c r="AL25"/>
      <c r="AM25"/>
      <c r="AN25"/>
      <c r="AO25"/>
      <c r="AP25"/>
      <c r="AQ25"/>
      <c r="AR25"/>
    </row>
    <row r="26" spans="1:44" s="12" customFormat="1" ht="15" customHeight="1" x14ac:dyDescent="0.3">
      <c r="A26" s="101"/>
      <c r="B26" s="12" t="s">
        <v>1039</v>
      </c>
      <c r="C26" s="12" t="str">
        <f t="shared" si="0"/>
        <v>i_pregnant_si</v>
      </c>
      <c r="D26" s="101"/>
      <c r="E26" s="12" t="s">
        <v>154</v>
      </c>
      <c r="F26" s="12" t="str">
        <f>VLOOKUP(E26,[1]choices!$B:$C,2,)</f>
        <v>Si</v>
      </c>
      <c r="G26" s="37">
        <v>4.8335123523093507E-2</v>
      </c>
      <c r="H26" s="37">
        <v>4.9504950495049493E-2</v>
      </c>
      <c r="I26" s="37">
        <v>5.7803468208092498E-2</v>
      </c>
      <c r="J26" s="37">
        <v>3.5714285714285698E-2</v>
      </c>
      <c r="K26" s="37">
        <v>2.6086956521739101E-2</v>
      </c>
      <c r="L26" s="37">
        <v>3.5714285714285698E-2</v>
      </c>
      <c r="M26" s="37">
        <v>2.6086956521739101E-2</v>
      </c>
      <c r="N26" s="37">
        <v>7.1428571428571397E-2</v>
      </c>
      <c r="O26" s="37">
        <v>0.08</v>
      </c>
      <c r="P26" s="37">
        <v>0.11111111111111099</v>
      </c>
      <c r="Q26" s="37">
        <v>0</v>
      </c>
      <c r="R26" s="37">
        <v>7.5268817204301092E-2</v>
      </c>
      <c r="S26" s="37">
        <v>4.7619047619047603E-2</v>
      </c>
      <c r="T26" s="37">
        <v>0.11111111111111099</v>
      </c>
      <c r="U26" s="37">
        <v>7.0422535211267595E-2</v>
      </c>
      <c r="V26" s="37">
        <v>3.7037037037037E-2</v>
      </c>
      <c r="W26" s="37">
        <v>3.9682539682539701E-2</v>
      </c>
      <c r="X26" s="37">
        <v>5.9829059829059804E-2</v>
      </c>
      <c r="Y26" s="37">
        <v>0</v>
      </c>
      <c r="Z26" s="23">
        <v>0.48</v>
      </c>
      <c r="AA26"/>
      <c r="AB26"/>
      <c r="AC26"/>
      <c r="AD26"/>
      <c r="AE26"/>
      <c r="AF26"/>
      <c r="AG26"/>
      <c r="AH26"/>
      <c r="AI26"/>
      <c r="AJ26"/>
      <c r="AK26"/>
      <c r="AL26"/>
      <c r="AM26"/>
      <c r="AN26"/>
      <c r="AO26"/>
      <c r="AP26"/>
      <c r="AQ26"/>
      <c r="AR26"/>
    </row>
    <row r="27" spans="1:44" s="12" customFormat="1" x14ac:dyDescent="0.3">
      <c r="A27" s="101" t="s">
        <v>1037</v>
      </c>
      <c r="B27" s="12" t="s">
        <v>1037</v>
      </c>
      <c r="C27" s="12" t="str">
        <f t="shared" si="0"/>
        <v>i_lacta_no</v>
      </c>
      <c r="D27" s="101" t="s">
        <v>1038</v>
      </c>
      <c r="E27" s="12" t="s">
        <v>118</v>
      </c>
      <c r="F27" s="12" t="str">
        <f>VLOOKUP(E27,[1]choices!$B:$C,2,)</f>
        <v>No</v>
      </c>
      <c r="G27" s="37">
        <v>0.89688506981740101</v>
      </c>
      <c r="H27" s="37">
        <v>0.87788778877887796</v>
      </c>
      <c r="I27" s="37">
        <v>0.93063583815028905</v>
      </c>
      <c r="J27" s="37">
        <v>0.96428571428571397</v>
      </c>
      <c r="K27" s="37">
        <v>0.90434782608695696</v>
      </c>
      <c r="L27" s="37">
        <v>0.96428571428571397</v>
      </c>
      <c r="M27" s="37">
        <v>0.90434782608695696</v>
      </c>
      <c r="N27" s="37">
        <v>0.92857142857142905</v>
      </c>
      <c r="O27" s="37">
        <v>1</v>
      </c>
      <c r="P27" s="37">
        <v>0.83333333333333304</v>
      </c>
      <c r="Q27" s="37">
        <v>0.6875</v>
      </c>
      <c r="R27" s="37">
        <v>0.87096774193548399</v>
      </c>
      <c r="S27" s="37">
        <v>0.92063492063492103</v>
      </c>
      <c r="T27" s="37">
        <v>0.88888888888888895</v>
      </c>
      <c r="U27" s="37">
        <v>0.85915492957746498</v>
      </c>
      <c r="V27" s="37">
        <v>0.82716049382716095</v>
      </c>
      <c r="W27" s="37">
        <v>0.96031746031746001</v>
      </c>
      <c r="X27" s="37">
        <v>0.92307692307692302</v>
      </c>
      <c r="Y27" s="37">
        <v>1</v>
      </c>
      <c r="Z27" s="23">
        <v>9.120000000000001</v>
      </c>
      <c r="AA27"/>
      <c r="AB27"/>
      <c r="AC27"/>
      <c r="AD27"/>
      <c r="AE27"/>
      <c r="AF27"/>
      <c r="AG27"/>
      <c r="AH27"/>
      <c r="AI27"/>
      <c r="AJ27"/>
      <c r="AK27"/>
      <c r="AL27"/>
      <c r="AM27"/>
      <c r="AN27"/>
      <c r="AO27"/>
      <c r="AP27"/>
      <c r="AQ27"/>
      <c r="AR27"/>
    </row>
    <row r="28" spans="1:44" s="12" customFormat="1" x14ac:dyDescent="0.3">
      <c r="A28" s="101"/>
      <c r="B28" s="12" t="s">
        <v>1037</v>
      </c>
      <c r="C28" s="12" t="str">
        <f t="shared" si="0"/>
        <v>i_lacta_si</v>
      </c>
      <c r="D28" s="101"/>
      <c r="E28" s="12" t="s">
        <v>154</v>
      </c>
      <c r="F28" s="12" t="str">
        <f>VLOOKUP(E28,[1]choices!$B:$C,2,)</f>
        <v>Si</v>
      </c>
      <c r="G28" s="37">
        <v>0.10311493018259901</v>
      </c>
      <c r="H28" s="37">
        <v>0.12211221122112199</v>
      </c>
      <c r="I28" s="37">
        <v>6.9364161849711004E-2</v>
      </c>
      <c r="J28" s="37">
        <v>3.5714285714285698E-2</v>
      </c>
      <c r="K28" s="37">
        <v>9.5652173913043495E-2</v>
      </c>
      <c r="L28" s="37">
        <v>3.5714285714285698E-2</v>
      </c>
      <c r="M28" s="37">
        <v>9.5652173913043495E-2</v>
      </c>
      <c r="N28" s="37">
        <v>7.1428571428571397E-2</v>
      </c>
      <c r="O28" s="37">
        <v>0</v>
      </c>
      <c r="P28" s="37">
        <v>0.16666666666666699</v>
      </c>
      <c r="Q28" s="37">
        <v>0.3125</v>
      </c>
      <c r="R28" s="37">
        <v>0.12903225806451599</v>
      </c>
      <c r="S28" s="37">
        <v>7.9365079365079402E-2</v>
      </c>
      <c r="T28" s="37">
        <v>0.11111111111111099</v>
      </c>
      <c r="U28" s="37">
        <v>0.140845070422535</v>
      </c>
      <c r="V28" s="37">
        <v>0.172839506172839</v>
      </c>
      <c r="W28" s="37">
        <v>3.9682539682539701E-2</v>
      </c>
      <c r="X28" s="37">
        <v>7.69230769230769E-2</v>
      </c>
      <c r="Y28" s="37">
        <v>0</v>
      </c>
      <c r="Z28" s="23">
        <v>2.88</v>
      </c>
      <c r="AA28"/>
      <c r="AB28"/>
      <c r="AC28"/>
      <c r="AD28"/>
      <c r="AE28"/>
      <c r="AF28"/>
      <c r="AG28"/>
      <c r="AH28"/>
      <c r="AI28"/>
      <c r="AJ28"/>
      <c r="AK28"/>
      <c r="AL28"/>
      <c r="AM28"/>
      <c r="AN28"/>
      <c r="AO28"/>
      <c r="AP28"/>
      <c r="AQ28"/>
      <c r="AR28"/>
    </row>
    <row r="29" spans="1:44" s="12" customFormat="1" ht="15" customHeight="1" x14ac:dyDescent="0.3">
      <c r="A29" s="101" t="s">
        <v>1029</v>
      </c>
      <c r="B29" s="12" t="s">
        <v>1029</v>
      </c>
      <c r="C29" s="12" t="str">
        <f t="shared" si="0"/>
        <v>i_disab_ver</v>
      </c>
      <c r="D29" s="101" t="s">
        <v>1036</v>
      </c>
      <c r="E29" s="12" t="s">
        <v>1035</v>
      </c>
      <c r="F29" s="12" t="str">
        <f>VLOOKUP(E29,[1]choices!$B:$C,2,)</f>
        <v>Ver, incluso cuando lleve gafas</v>
      </c>
      <c r="G29" s="37">
        <v>0.126494408021597</v>
      </c>
      <c r="H29" s="37">
        <v>0.116009280742459</v>
      </c>
      <c r="I29" s="37">
        <v>0.149289099526066</v>
      </c>
      <c r="J29" s="37">
        <v>0.11965811965812</v>
      </c>
      <c r="K29" s="37">
        <v>0.147826086956522</v>
      </c>
      <c r="L29" s="37">
        <v>0.11965811965812</v>
      </c>
      <c r="M29" s="37">
        <v>0.147826086956522</v>
      </c>
      <c r="N29" s="37">
        <v>4.4943820224719107E-2</v>
      </c>
      <c r="O29" s="37">
        <v>0.13698630136986301</v>
      </c>
      <c r="P29" s="37">
        <v>0.18421052631578899</v>
      </c>
      <c r="Q29" s="37">
        <v>8.5106382978723402E-2</v>
      </c>
      <c r="R29" s="37">
        <v>0.103202846975089</v>
      </c>
      <c r="S29" s="37">
        <v>0.13529411764705901</v>
      </c>
      <c r="T29" s="37">
        <v>0</v>
      </c>
      <c r="U29" s="37">
        <v>9.5238095238095205E-2</v>
      </c>
      <c r="V29" s="37">
        <v>0.18396226415094299</v>
      </c>
      <c r="W29" s="37">
        <v>0.129746835443038</v>
      </c>
      <c r="X29" s="37">
        <v>0.14625850340136101</v>
      </c>
      <c r="Y29" s="37">
        <v>0.21875</v>
      </c>
      <c r="Z29" s="23">
        <v>0.83333333333333282</v>
      </c>
      <c r="AA29"/>
      <c r="AB29"/>
      <c r="AC29"/>
      <c r="AD29"/>
      <c r="AE29"/>
      <c r="AF29"/>
      <c r="AG29"/>
      <c r="AH29"/>
      <c r="AI29"/>
      <c r="AJ29"/>
      <c r="AK29"/>
      <c r="AL29"/>
      <c r="AM29"/>
      <c r="AN29"/>
      <c r="AO29"/>
      <c r="AP29"/>
      <c r="AQ29"/>
      <c r="AR29"/>
    </row>
    <row r="30" spans="1:44" s="12" customFormat="1" ht="15" customHeight="1" x14ac:dyDescent="0.3">
      <c r="A30" s="101"/>
      <c r="B30" s="12" t="s">
        <v>1029</v>
      </c>
      <c r="C30" s="12" t="str">
        <f t="shared" si="0"/>
        <v>i_disab_oir</v>
      </c>
      <c r="D30" s="101"/>
      <c r="E30" s="12" t="s">
        <v>1034</v>
      </c>
      <c r="F30" s="12" t="str">
        <f>VLOOKUP(E30,[1]choices!$B:$C,2,)</f>
        <v>Oír, incluso cuando utilice un audífono</v>
      </c>
      <c r="G30" s="37">
        <v>3.54801388353259E-2</v>
      </c>
      <c r="H30" s="37">
        <v>4.4083526682134604E-2</v>
      </c>
      <c r="I30" s="37">
        <v>3.0805687203791499E-2</v>
      </c>
      <c r="J30" s="37">
        <v>1.2820512820512799E-2</v>
      </c>
      <c r="K30" s="37">
        <v>2.3188405797101498E-2</v>
      </c>
      <c r="L30" s="37">
        <v>1.2820512820512799E-2</v>
      </c>
      <c r="M30" s="37">
        <v>2.3188405797101498E-2</v>
      </c>
      <c r="N30" s="37">
        <v>0</v>
      </c>
      <c r="O30" s="37">
        <v>2.7397260273972601E-2</v>
      </c>
      <c r="P30" s="37">
        <v>0</v>
      </c>
      <c r="Q30" s="37">
        <v>2.1276595744680899E-2</v>
      </c>
      <c r="R30" s="37">
        <v>1.7793594306049799E-2</v>
      </c>
      <c r="S30" s="37">
        <v>0</v>
      </c>
      <c r="T30" s="37">
        <v>0</v>
      </c>
      <c r="U30" s="37">
        <v>1.9047619047619001E-2</v>
      </c>
      <c r="V30" s="37">
        <v>4.71698113207547E-2</v>
      </c>
      <c r="W30" s="37">
        <v>1.26582278481013E-2</v>
      </c>
      <c r="X30" s="37">
        <v>1.3605442176870699E-2</v>
      </c>
      <c r="Y30" s="37">
        <v>0</v>
      </c>
      <c r="Z30" s="23">
        <v>0.1666666666666668</v>
      </c>
      <c r="AA30"/>
      <c r="AB30"/>
      <c r="AC30"/>
      <c r="AD30"/>
      <c r="AE30"/>
      <c r="AF30"/>
      <c r="AG30"/>
      <c r="AH30"/>
      <c r="AI30"/>
      <c r="AJ30"/>
      <c r="AK30"/>
      <c r="AL30"/>
      <c r="AM30"/>
      <c r="AN30"/>
      <c r="AO30"/>
      <c r="AP30"/>
      <c r="AQ30"/>
      <c r="AR30"/>
    </row>
    <row r="31" spans="1:44" s="12" customFormat="1" x14ac:dyDescent="0.3">
      <c r="A31" s="101"/>
      <c r="B31" s="12" t="s">
        <v>1029</v>
      </c>
      <c r="C31" s="12" t="str">
        <f t="shared" si="0"/>
        <v>i_disab_caminar</v>
      </c>
      <c r="D31" s="101"/>
      <c r="E31" s="12" t="s">
        <v>1033</v>
      </c>
      <c r="F31" s="12" t="str">
        <f>VLOOKUP(E31,[1]choices!$B:$C,2,)</f>
        <v>Dificultades para caminar o subir escalones</v>
      </c>
      <c r="G31" s="37">
        <v>6.7103740840724999E-2</v>
      </c>
      <c r="H31" s="37">
        <v>5.5684454756380501E-2</v>
      </c>
      <c r="I31" s="37">
        <v>7.5829383886255902E-2</v>
      </c>
      <c r="J31" s="37">
        <v>8.5470085470085496E-3</v>
      </c>
      <c r="K31" s="37">
        <v>2.3188405797101498E-2</v>
      </c>
      <c r="L31" s="37">
        <v>8.5470085470085496E-3</v>
      </c>
      <c r="M31" s="37">
        <v>2.3188405797101498E-2</v>
      </c>
      <c r="N31" s="37">
        <v>0</v>
      </c>
      <c r="O31" s="37">
        <v>1.3698630136986301E-2</v>
      </c>
      <c r="P31" s="37">
        <v>0</v>
      </c>
      <c r="Q31" s="37">
        <v>2.1276595744680899E-2</v>
      </c>
      <c r="R31" s="37">
        <v>1.06761565836299E-2</v>
      </c>
      <c r="S31" s="37">
        <v>0</v>
      </c>
      <c r="T31" s="37">
        <v>0</v>
      </c>
      <c r="U31" s="37">
        <v>4.7619047619047597E-3</v>
      </c>
      <c r="V31" s="37">
        <v>1.88679245283019E-2</v>
      </c>
      <c r="W31" s="37">
        <v>2.2151898734177201E-2</v>
      </c>
      <c r="X31" s="37">
        <v>1.0204081632653099E-2</v>
      </c>
      <c r="Y31" s="37">
        <v>0</v>
      </c>
      <c r="Z31" s="23">
        <v>0.33333333333333359</v>
      </c>
      <c r="AA31"/>
      <c r="AB31"/>
      <c r="AC31"/>
      <c r="AD31"/>
      <c r="AE31"/>
      <c r="AF31"/>
      <c r="AG31"/>
      <c r="AH31"/>
      <c r="AI31"/>
      <c r="AJ31"/>
      <c r="AK31"/>
      <c r="AL31"/>
      <c r="AM31"/>
      <c r="AN31"/>
      <c r="AO31"/>
      <c r="AP31"/>
      <c r="AQ31"/>
      <c r="AR31"/>
    </row>
    <row r="32" spans="1:44" s="12" customFormat="1" x14ac:dyDescent="0.3">
      <c r="A32" s="101"/>
      <c r="B32" s="12" t="s">
        <v>1029</v>
      </c>
      <c r="C32" s="12" t="str">
        <f t="shared" si="0"/>
        <v>i_disab_recordar</v>
      </c>
      <c r="D32" s="101"/>
      <c r="E32" s="12" t="s">
        <v>1032</v>
      </c>
      <c r="F32" s="12" t="str">
        <f>VLOOKUP(E32,[1]choices!$B:$C,2,)</f>
        <v>Dificultades para recordar o concentrarse</v>
      </c>
      <c r="G32" s="37">
        <v>5.0906286155032801E-2</v>
      </c>
      <c r="H32" s="37">
        <v>4.8723897911832896E-2</v>
      </c>
      <c r="I32" s="37">
        <v>5.4502369668246405E-2</v>
      </c>
      <c r="J32" s="37">
        <v>2.5641025641025599E-2</v>
      </c>
      <c r="K32" s="37">
        <v>4.0579710144927505E-2</v>
      </c>
      <c r="L32" s="37">
        <v>2.5641025641025599E-2</v>
      </c>
      <c r="M32" s="37">
        <v>4.0579710144927505E-2</v>
      </c>
      <c r="N32" s="37">
        <v>4.4943820224719107E-2</v>
      </c>
      <c r="O32" s="37">
        <v>6.8493150684931503E-2</v>
      </c>
      <c r="P32" s="37">
        <v>2.6315789473684199E-2</v>
      </c>
      <c r="Q32" s="37">
        <v>6.382978723404259E-2</v>
      </c>
      <c r="R32" s="37">
        <v>3.2028469750889701E-2</v>
      </c>
      <c r="S32" s="37">
        <v>0</v>
      </c>
      <c r="T32" s="37">
        <v>0</v>
      </c>
      <c r="U32" s="37">
        <v>3.3333333333333298E-2</v>
      </c>
      <c r="V32" s="37">
        <v>0.160377358490566</v>
      </c>
      <c r="W32" s="37">
        <v>5.0632911392405104E-2</v>
      </c>
      <c r="X32" s="37">
        <v>5.4421768707482998E-2</v>
      </c>
      <c r="Y32" s="37">
        <v>3.125E-2</v>
      </c>
      <c r="Z32" s="23">
        <v>0.50000000000000044</v>
      </c>
      <c r="AA32"/>
      <c r="AB32"/>
      <c r="AC32"/>
      <c r="AD32"/>
      <c r="AE32"/>
      <c r="AF32"/>
      <c r="AG32"/>
      <c r="AH32"/>
      <c r="AI32"/>
      <c r="AJ32"/>
      <c r="AK32"/>
      <c r="AL32"/>
      <c r="AM32"/>
      <c r="AN32"/>
      <c r="AO32"/>
      <c r="AP32"/>
      <c r="AQ32"/>
      <c r="AR32"/>
    </row>
    <row r="33" spans="1:44" s="12" customFormat="1" x14ac:dyDescent="0.3">
      <c r="A33" s="101"/>
      <c r="B33" s="12" t="s">
        <v>1029</v>
      </c>
      <c r="C33" s="12" t="str">
        <f t="shared" si="0"/>
        <v>i_disab_ocuparse</v>
      </c>
      <c r="D33" s="101"/>
      <c r="E33" s="12" t="s">
        <v>1031</v>
      </c>
      <c r="F33" s="12" t="str">
        <f>VLOOKUP(E33,[1]choices!$B:$C,2,)</f>
        <v>Dificultades para ocuparse de si mismo (como para lavarse o vestirse)</v>
      </c>
      <c r="G33" s="37">
        <v>1.4269186270728899E-2</v>
      </c>
      <c r="H33" s="37">
        <v>1.5081206496519698E-2</v>
      </c>
      <c r="I33" s="37">
        <v>1.8957345971564E-2</v>
      </c>
      <c r="J33" s="37">
        <v>2.1367521367521399E-2</v>
      </c>
      <c r="K33" s="37">
        <v>3.1884057971014498E-2</v>
      </c>
      <c r="L33" s="37">
        <v>2.1367521367521399E-2</v>
      </c>
      <c r="M33" s="37">
        <v>3.1884057971014498E-2</v>
      </c>
      <c r="N33" s="37">
        <v>1.1235955056179801E-2</v>
      </c>
      <c r="O33" s="37">
        <v>4.1095890410958902E-2</v>
      </c>
      <c r="P33" s="37">
        <v>5.2631578947368397E-2</v>
      </c>
      <c r="Q33" s="37">
        <v>0</v>
      </c>
      <c r="R33" s="37">
        <v>4.2704626334519602E-2</v>
      </c>
      <c r="S33" s="37">
        <v>1.7647058823529401E-2</v>
      </c>
      <c r="T33" s="37">
        <v>0</v>
      </c>
      <c r="U33" s="37">
        <v>1.9047619047619001E-2</v>
      </c>
      <c r="V33" s="37">
        <v>5.6603773584905703E-2</v>
      </c>
      <c r="W33" s="37">
        <v>3.48101265822785E-2</v>
      </c>
      <c r="X33" s="37">
        <v>4.08163265306122E-2</v>
      </c>
      <c r="Y33" s="37">
        <v>3.125E-2</v>
      </c>
      <c r="Z33" s="23">
        <v>0.66666666666666718</v>
      </c>
      <c r="AA33"/>
      <c r="AB33"/>
      <c r="AC33"/>
      <c r="AD33"/>
      <c r="AE33"/>
      <c r="AF33"/>
      <c r="AG33"/>
      <c r="AH33"/>
      <c r="AI33"/>
      <c r="AJ33"/>
      <c r="AK33"/>
      <c r="AL33"/>
      <c r="AM33"/>
      <c r="AN33"/>
      <c r="AO33"/>
      <c r="AP33"/>
      <c r="AQ33"/>
      <c r="AR33"/>
    </row>
    <row r="34" spans="1:44" s="12" customFormat="1" x14ac:dyDescent="0.3">
      <c r="A34" s="101"/>
      <c r="B34" s="12" t="s">
        <v>1029</v>
      </c>
      <c r="C34" s="12" t="str">
        <f t="shared" si="0"/>
        <v>i_disab_comuni</v>
      </c>
      <c r="D34" s="101"/>
      <c r="E34" s="12" t="s">
        <v>1030</v>
      </c>
      <c r="F34" s="12" t="str">
        <f>VLOOKUP(E34,[1]choices!$B:$C,2,)</f>
        <v>Dificultades para comunicarse, como para entender a los demás o para darse a entender en el lenguaje habitual del hogar</v>
      </c>
      <c r="G34" s="37">
        <v>1.8511376783648299E-2</v>
      </c>
      <c r="H34" s="37">
        <v>2.5522041763341101E-2</v>
      </c>
      <c r="I34" s="37">
        <v>1.1848341232227499E-2</v>
      </c>
      <c r="J34" s="37">
        <v>0.80769230769230804</v>
      </c>
      <c r="K34" s="37">
        <v>0.76231884057971</v>
      </c>
      <c r="L34" s="37">
        <v>0.80769230769230804</v>
      </c>
      <c r="M34" s="37">
        <v>0.76231884057971</v>
      </c>
      <c r="N34" s="37">
        <v>0.91011235955056191</v>
      </c>
      <c r="O34" s="37">
        <v>0.78082191780821897</v>
      </c>
      <c r="P34" s="37">
        <v>0.78947368421052599</v>
      </c>
      <c r="Q34" s="37">
        <v>0.85106382978723405</v>
      </c>
      <c r="R34" s="37">
        <v>0.80427046263345203</v>
      </c>
      <c r="S34" s="37">
        <v>0.81176470588235305</v>
      </c>
      <c r="T34" s="37">
        <v>0.93333333333333302</v>
      </c>
      <c r="U34" s="37">
        <v>0.85714285714285698</v>
      </c>
      <c r="V34" s="37">
        <v>0.69339622641509391</v>
      </c>
      <c r="W34" s="37">
        <v>0.794303797468354</v>
      </c>
      <c r="X34" s="37">
        <v>0.74489795918367308</v>
      </c>
      <c r="Y34" s="37">
        <v>0.75</v>
      </c>
      <c r="Z34" s="23">
        <v>9.5000000000000036</v>
      </c>
      <c r="AA34"/>
      <c r="AB34"/>
      <c r="AC34"/>
      <c r="AD34"/>
      <c r="AE34"/>
      <c r="AF34"/>
      <c r="AG34"/>
      <c r="AH34"/>
      <c r="AI34"/>
      <c r="AJ34"/>
      <c r="AK34"/>
      <c r="AL34"/>
      <c r="AM34"/>
      <c r="AN34"/>
      <c r="AO34"/>
      <c r="AP34"/>
      <c r="AQ34"/>
      <c r="AR34"/>
    </row>
    <row r="35" spans="1:44" s="12" customFormat="1" x14ac:dyDescent="0.3">
      <c r="A35" s="101"/>
      <c r="B35" s="12" t="s">
        <v>1029</v>
      </c>
      <c r="C35" s="12" t="str">
        <f t="shared" si="0"/>
        <v>i_disab_ningun</v>
      </c>
      <c r="D35" s="101"/>
      <c r="E35" s="12" t="s">
        <v>300</v>
      </c>
      <c r="F35" s="12" t="str">
        <f>VLOOKUP(E35,[1]choices!$B:$C,2,)</f>
        <v>Ninguna de las anteriores</v>
      </c>
      <c r="G35" s="37">
        <v>0.79290397223293496</v>
      </c>
      <c r="H35" s="37">
        <v>0.801624129930394</v>
      </c>
      <c r="I35" s="37">
        <v>0.79146919431279594</v>
      </c>
      <c r="J35" s="37">
        <v>5.5555555555555601E-2</v>
      </c>
      <c r="K35" s="37">
        <v>8.9855072463768101E-2</v>
      </c>
      <c r="L35" s="37">
        <v>5.5555555555555601E-2</v>
      </c>
      <c r="M35" s="37">
        <v>8.9855072463768101E-2</v>
      </c>
      <c r="N35" s="37">
        <v>3.3707865168539304E-2</v>
      </c>
      <c r="O35" s="37">
        <v>6.8493150684931503E-2</v>
      </c>
      <c r="P35" s="37">
        <v>5.2631578947368397E-2</v>
      </c>
      <c r="Q35" s="37">
        <v>2.1276595744680899E-2</v>
      </c>
      <c r="R35" s="37">
        <v>4.6263345195729499E-2</v>
      </c>
      <c r="S35" s="37">
        <v>5.29411764705882E-2</v>
      </c>
      <c r="T35" s="37">
        <v>6.6666666666666693E-2</v>
      </c>
      <c r="U35" s="37">
        <v>2.3809523809523801E-2</v>
      </c>
      <c r="V35" s="37">
        <v>0.10377358490565999</v>
      </c>
      <c r="W35" s="37">
        <v>7.2784810126582306E-2</v>
      </c>
      <c r="X35" s="37">
        <v>9.5238095238095205E-2</v>
      </c>
      <c r="Y35" s="37">
        <v>3.125E-2</v>
      </c>
      <c r="Z35" s="23">
        <v>1.5</v>
      </c>
      <c r="AA35"/>
      <c r="AB35"/>
      <c r="AC35"/>
      <c r="AD35"/>
      <c r="AE35"/>
      <c r="AF35"/>
      <c r="AG35"/>
      <c r="AH35"/>
      <c r="AI35"/>
      <c r="AJ35"/>
      <c r="AK35"/>
      <c r="AL35"/>
      <c r="AM35"/>
      <c r="AN35"/>
      <c r="AO35"/>
      <c r="AP35"/>
      <c r="AQ35"/>
      <c r="AR35"/>
    </row>
    <row r="36" spans="1:44" s="12" customFormat="1" ht="15" customHeight="1" x14ac:dyDescent="0.3">
      <c r="A36" s="101" t="s">
        <v>1027</v>
      </c>
      <c r="B36" s="12" t="s">
        <v>1027</v>
      </c>
      <c r="C36" s="12" t="str">
        <f t="shared" si="0"/>
        <v>i_respond_no</v>
      </c>
      <c r="D36" s="101" t="s">
        <v>1028</v>
      </c>
      <c r="E36" s="12" t="s">
        <v>118</v>
      </c>
      <c r="F36" s="12" t="str">
        <f>VLOOKUP(E36,[1]choices!$B:$C,2,)</f>
        <v>No</v>
      </c>
      <c r="G36" s="37">
        <v>0.14711359404096799</v>
      </c>
      <c r="H36" s="37">
        <v>0.22222222222222199</v>
      </c>
      <c r="I36" s="37">
        <v>4.5454545454545504E-2</v>
      </c>
      <c r="J36" s="37">
        <v>6.6666666666666693E-2</v>
      </c>
      <c r="K36" s="37">
        <v>0.19512195121951201</v>
      </c>
      <c r="L36" s="37">
        <v>6.6666666666666693E-2</v>
      </c>
      <c r="M36" s="37">
        <v>0.19512195121951201</v>
      </c>
      <c r="N36" s="37">
        <v>0</v>
      </c>
      <c r="O36" s="37">
        <v>0.125</v>
      </c>
      <c r="P36" s="37">
        <v>0.125</v>
      </c>
      <c r="Q36" s="37">
        <v>0</v>
      </c>
      <c r="R36" s="37">
        <v>0.29090909090909101</v>
      </c>
      <c r="S36" s="37">
        <v>0.3125</v>
      </c>
      <c r="T36" s="37">
        <v>0</v>
      </c>
      <c r="U36" s="37">
        <v>0.1</v>
      </c>
      <c r="V36" s="37">
        <v>0.230769230769231</v>
      </c>
      <c r="W36" s="37">
        <v>0.107692307692308</v>
      </c>
      <c r="X36" s="37">
        <v>5.3333333333333302E-2</v>
      </c>
      <c r="Y36" s="37">
        <v>0</v>
      </c>
      <c r="Z36" s="23">
        <v>1.5999999999999961</v>
      </c>
      <c r="AA36"/>
      <c r="AB36"/>
      <c r="AC36"/>
      <c r="AD36"/>
      <c r="AE36"/>
      <c r="AF36"/>
      <c r="AG36"/>
      <c r="AH36"/>
      <c r="AI36"/>
      <c r="AJ36"/>
      <c r="AK36"/>
      <c r="AL36"/>
      <c r="AM36"/>
      <c r="AN36"/>
      <c r="AO36"/>
      <c r="AP36"/>
      <c r="AQ36"/>
      <c r="AR36"/>
    </row>
    <row r="37" spans="1:44" s="12" customFormat="1" x14ac:dyDescent="0.3">
      <c r="A37" s="101"/>
      <c r="B37" s="12" t="s">
        <v>1027</v>
      </c>
      <c r="C37" s="12" t="str">
        <f t="shared" si="0"/>
        <v>i_respond_si</v>
      </c>
      <c r="D37" s="101"/>
      <c r="E37" s="12" t="s">
        <v>154</v>
      </c>
      <c r="F37" s="12" t="str">
        <f>VLOOKUP(E37,[1]choices!$B:$C,2,)</f>
        <v>Si</v>
      </c>
      <c r="G37" s="37">
        <v>0.85288640595903198</v>
      </c>
      <c r="H37" s="37">
        <v>0.77777777777777801</v>
      </c>
      <c r="I37" s="37">
        <v>0.95454545454545492</v>
      </c>
      <c r="J37" s="37">
        <v>0.93333333333333302</v>
      </c>
      <c r="K37" s="37">
        <v>0.80487804878048808</v>
      </c>
      <c r="L37" s="37">
        <v>0.93333333333333302</v>
      </c>
      <c r="M37" s="37">
        <v>0.80487804878048808</v>
      </c>
      <c r="N37" s="37">
        <v>1</v>
      </c>
      <c r="O37" s="37">
        <v>0.875</v>
      </c>
      <c r="P37" s="37">
        <v>0.875</v>
      </c>
      <c r="Q37" s="37">
        <v>1</v>
      </c>
      <c r="R37" s="37">
        <v>0.70909090909090911</v>
      </c>
      <c r="S37" s="37">
        <v>0.6875</v>
      </c>
      <c r="T37" s="37">
        <v>1</v>
      </c>
      <c r="U37" s="37">
        <v>0.9</v>
      </c>
      <c r="V37" s="37">
        <v>0.76923076923076905</v>
      </c>
      <c r="W37" s="37">
        <v>0.89230769230769202</v>
      </c>
      <c r="X37" s="37">
        <v>0.94666666666666699</v>
      </c>
      <c r="Y37" s="37">
        <v>1</v>
      </c>
      <c r="Z37" s="23">
        <v>10.400000000000004</v>
      </c>
      <c r="AA37"/>
      <c r="AB37"/>
      <c r="AC37"/>
      <c r="AD37"/>
      <c r="AE37"/>
      <c r="AF37"/>
      <c r="AG37"/>
      <c r="AH37"/>
      <c r="AI37"/>
      <c r="AJ37"/>
      <c r="AK37"/>
      <c r="AL37"/>
      <c r="AM37"/>
      <c r="AN37"/>
      <c r="AO37"/>
      <c r="AP37"/>
      <c r="AQ37"/>
      <c r="AR37"/>
    </row>
    <row r="38" spans="1:44" s="12" customFormat="1" ht="15" customHeight="1" x14ac:dyDescent="0.3">
      <c r="A38" s="101" t="s">
        <v>1025</v>
      </c>
      <c r="B38" s="12" t="s">
        <v>1025</v>
      </c>
      <c r="C38" s="12" t="str">
        <f t="shared" si="0"/>
        <v>i_ver_alguna</v>
      </c>
      <c r="D38" s="101" t="s">
        <v>1026</v>
      </c>
      <c r="E38" s="12" t="s">
        <v>1015</v>
      </c>
      <c r="F38" s="12" t="str">
        <f>VLOOKUP(E38,[1]choices!$B:$C,2,)</f>
        <v>Algunas dificultades</v>
      </c>
      <c r="G38" s="37">
        <v>0.364990689013035</v>
      </c>
      <c r="H38" s="37">
        <v>0.29239766081871299</v>
      </c>
      <c r="I38" s="37">
        <v>0.44318181818181801</v>
      </c>
      <c r="J38" s="37">
        <v>0.35555555555555601</v>
      </c>
      <c r="K38" s="37">
        <v>0.32926829268292701</v>
      </c>
      <c r="L38" s="37">
        <v>0.35555555555555601</v>
      </c>
      <c r="M38" s="37">
        <v>0.32926829268292701</v>
      </c>
      <c r="N38" s="37">
        <v>0.5</v>
      </c>
      <c r="O38" s="37">
        <v>0.375</v>
      </c>
      <c r="P38" s="37">
        <v>0.5</v>
      </c>
      <c r="Q38" s="37">
        <v>0.57142857142857106</v>
      </c>
      <c r="R38" s="37">
        <v>0.32727272727272699</v>
      </c>
      <c r="S38" s="37">
        <v>0.375</v>
      </c>
      <c r="T38" s="37">
        <v>0</v>
      </c>
      <c r="U38" s="37">
        <v>0.53333333333333299</v>
      </c>
      <c r="V38" s="37">
        <v>0.32307692307692298</v>
      </c>
      <c r="W38" s="37">
        <v>0.33846153846153798</v>
      </c>
      <c r="X38" s="37">
        <v>0.4</v>
      </c>
      <c r="Y38" s="37">
        <v>0.5</v>
      </c>
      <c r="Z38" s="23">
        <v>4.8000000000000007</v>
      </c>
      <c r="AA38"/>
      <c r="AB38"/>
      <c r="AC38"/>
      <c r="AD38"/>
      <c r="AE38"/>
      <c r="AF38"/>
      <c r="AG38"/>
      <c r="AH38"/>
      <c r="AI38"/>
      <c r="AJ38"/>
      <c r="AK38"/>
      <c r="AL38"/>
      <c r="AM38"/>
      <c r="AN38"/>
      <c r="AO38"/>
      <c r="AP38"/>
      <c r="AQ38"/>
      <c r="AR38"/>
    </row>
    <row r="39" spans="1:44" s="12" customFormat="1" x14ac:dyDescent="0.3">
      <c r="A39" s="101"/>
      <c r="B39" s="12" t="s">
        <v>1025</v>
      </c>
      <c r="C39" s="12" t="str">
        <f t="shared" si="0"/>
        <v>i_ver_muchas</v>
      </c>
      <c r="D39" s="101"/>
      <c r="E39" s="12" t="s">
        <v>1014</v>
      </c>
      <c r="F39" s="12" t="str">
        <f>VLOOKUP(E39,[1]choices!$B:$C,2,)</f>
        <v>Muchas dificultades</v>
      </c>
      <c r="G39" s="37">
        <v>0.23463687150837997</v>
      </c>
      <c r="H39" s="37">
        <v>0.26315789473684204</v>
      </c>
      <c r="I39" s="37">
        <v>0.27272727272727298</v>
      </c>
      <c r="J39" s="37">
        <v>6.6666666666666693E-2</v>
      </c>
      <c r="K39" s="37">
        <v>0.34146341463414598</v>
      </c>
      <c r="L39" s="37">
        <v>6.6666666666666693E-2</v>
      </c>
      <c r="M39" s="37">
        <v>0.34146341463414598</v>
      </c>
      <c r="N39" s="37">
        <v>0.125</v>
      </c>
      <c r="O39" s="37">
        <v>0.25</v>
      </c>
      <c r="P39" s="37">
        <v>0.375</v>
      </c>
      <c r="Q39" s="37">
        <v>0.14285714285714302</v>
      </c>
      <c r="R39" s="37">
        <v>0.10909090909090899</v>
      </c>
      <c r="S39" s="37">
        <v>0.4375</v>
      </c>
      <c r="T39" s="37">
        <v>0</v>
      </c>
      <c r="U39" s="37">
        <v>0.133333333333333</v>
      </c>
      <c r="V39" s="37">
        <v>0.261538461538462</v>
      </c>
      <c r="W39" s="37">
        <v>0.32307692307692298</v>
      </c>
      <c r="X39" s="37">
        <v>0.12</v>
      </c>
      <c r="Y39" s="37">
        <v>0.375</v>
      </c>
      <c r="Z39" s="23">
        <v>0.80000000000000027</v>
      </c>
      <c r="AA39"/>
      <c r="AB39"/>
      <c r="AC39"/>
      <c r="AD39"/>
      <c r="AE39"/>
      <c r="AF39"/>
      <c r="AG39"/>
      <c r="AH39"/>
      <c r="AI39"/>
      <c r="AJ39"/>
      <c r="AK39"/>
      <c r="AL39"/>
      <c r="AM39"/>
      <c r="AN39"/>
      <c r="AO39"/>
      <c r="AP39"/>
      <c r="AQ39"/>
      <c r="AR39"/>
    </row>
    <row r="40" spans="1:44" s="12" customFormat="1" x14ac:dyDescent="0.3">
      <c r="A40" s="101"/>
      <c r="B40" s="12" t="s">
        <v>1025</v>
      </c>
      <c r="C40" s="12" t="str">
        <f t="shared" si="0"/>
        <v>i_ver_ningun</v>
      </c>
      <c r="D40" s="101"/>
      <c r="E40" s="12" t="s">
        <v>300</v>
      </c>
      <c r="F40" s="12" t="str">
        <f>VLOOKUP(E40,[1]choices!$B:$C,2,)</f>
        <v>Ninguna de las anteriores</v>
      </c>
      <c r="G40" s="37">
        <v>0.38361266294227198</v>
      </c>
      <c r="H40" s="37">
        <v>0.801624129930394</v>
      </c>
      <c r="I40" s="37">
        <v>0.27272727272727298</v>
      </c>
      <c r="J40" s="37">
        <v>0.57777777777777795</v>
      </c>
      <c r="K40" s="37">
        <v>0.31707317073170699</v>
      </c>
      <c r="L40" s="37">
        <v>0.57777777777777795</v>
      </c>
      <c r="M40" s="37">
        <v>0.31707317073170699</v>
      </c>
      <c r="N40" s="37">
        <v>0.375</v>
      </c>
      <c r="O40" s="37">
        <v>0.375</v>
      </c>
      <c r="P40" s="37">
        <v>0.125</v>
      </c>
      <c r="Q40" s="37">
        <v>0.28571428571428603</v>
      </c>
      <c r="R40" s="37">
        <v>0.50909090909090904</v>
      </c>
      <c r="S40" s="37">
        <v>0.1875</v>
      </c>
      <c r="T40" s="37">
        <v>1</v>
      </c>
      <c r="U40" s="37">
        <v>0.33333333333333298</v>
      </c>
      <c r="V40" s="37">
        <v>0.38461538461538503</v>
      </c>
      <c r="W40" s="37">
        <v>0.32307692307692298</v>
      </c>
      <c r="X40" s="37">
        <v>0.45333333333333298</v>
      </c>
      <c r="Y40" s="37">
        <v>0.125</v>
      </c>
      <c r="Z40" s="23">
        <v>6.3999999999999959</v>
      </c>
      <c r="AA40"/>
      <c r="AB40"/>
      <c r="AC40"/>
      <c r="AD40"/>
      <c r="AE40"/>
      <c r="AF40"/>
      <c r="AG40"/>
      <c r="AH40"/>
      <c r="AI40"/>
      <c r="AJ40"/>
      <c r="AK40"/>
      <c r="AL40"/>
      <c r="AM40"/>
      <c r="AN40"/>
      <c r="AO40"/>
      <c r="AP40"/>
      <c r="AQ40"/>
      <c r="AR40"/>
    </row>
    <row r="41" spans="1:44" s="12" customFormat="1" x14ac:dyDescent="0.3">
      <c r="A41" s="101"/>
      <c r="B41" s="12" t="s">
        <v>1025</v>
      </c>
      <c r="C41" s="12" t="str">
        <f t="shared" ref="C41:C72" si="1">B41&amp;"_"&amp;E41</f>
        <v>i_ver_nopue</v>
      </c>
      <c r="D41" s="101"/>
      <c r="E41" s="12" t="s">
        <v>1013</v>
      </c>
      <c r="F41" s="12" t="str">
        <f>VLOOKUP(E41,[1]choices!$B:$C,2,)</f>
        <v>No puede hacerlo</v>
      </c>
      <c r="G41" s="37">
        <v>1.1173184357541902E-2</v>
      </c>
      <c r="H41" s="37">
        <v>1.1695906432748499E-2</v>
      </c>
      <c r="I41" s="37">
        <v>0</v>
      </c>
      <c r="J41" s="37">
        <v>0</v>
      </c>
      <c r="K41" s="37">
        <v>0</v>
      </c>
      <c r="L41" s="37">
        <v>0</v>
      </c>
      <c r="M41" s="37">
        <v>0</v>
      </c>
      <c r="N41" s="37">
        <v>0</v>
      </c>
      <c r="O41" s="37">
        <v>0</v>
      </c>
      <c r="P41" s="37">
        <v>0</v>
      </c>
      <c r="Q41" s="37">
        <v>0</v>
      </c>
      <c r="R41" s="37">
        <v>5.4545454545454494E-2</v>
      </c>
      <c r="S41" s="37">
        <v>0</v>
      </c>
      <c r="T41" s="37">
        <v>0</v>
      </c>
      <c r="U41" s="37">
        <v>0</v>
      </c>
      <c r="V41" s="37">
        <v>3.0769230769230802E-2</v>
      </c>
      <c r="W41" s="37">
        <v>0</v>
      </c>
      <c r="X41" s="37">
        <v>1.3333333333333299E-2</v>
      </c>
      <c r="Y41" s="37">
        <v>0</v>
      </c>
      <c r="Z41" s="23">
        <v>0</v>
      </c>
      <c r="AA41"/>
      <c r="AB41"/>
      <c r="AC41"/>
      <c r="AD41"/>
      <c r="AE41"/>
      <c r="AF41"/>
      <c r="AG41"/>
      <c r="AH41"/>
      <c r="AI41"/>
      <c r="AJ41"/>
      <c r="AK41"/>
      <c r="AL41"/>
      <c r="AM41"/>
      <c r="AN41"/>
      <c r="AO41"/>
      <c r="AP41"/>
      <c r="AQ41"/>
      <c r="AR41"/>
    </row>
    <row r="42" spans="1:44" s="12" customFormat="1" x14ac:dyDescent="0.3">
      <c r="A42" s="101"/>
      <c r="B42" s="12" t="s">
        <v>1025</v>
      </c>
      <c r="C42" s="12" t="str">
        <f t="shared" si="1"/>
        <v>i_ver_ns</v>
      </c>
      <c r="D42" s="101"/>
      <c r="E42" s="12" t="s">
        <v>13</v>
      </c>
      <c r="F42" s="12" t="str">
        <f>VLOOKUP(E42,[1]choices!$B:$C,2,)</f>
        <v>No sabe</v>
      </c>
      <c r="G42" s="37">
        <v>3.7243947858472998E-3</v>
      </c>
      <c r="H42" s="37">
        <v>5.8479532163742695E-3</v>
      </c>
      <c r="I42" s="37">
        <v>0</v>
      </c>
      <c r="J42" s="37">
        <v>0</v>
      </c>
      <c r="K42" s="37">
        <v>1.21951219512195E-2</v>
      </c>
      <c r="L42" s="37">
        <v>0</v>
      </c>
      <c r="M42" s="37">
        <v>1.21951219512195E-2</v>
      </c>
      <c r="N42" s="37">
        <v>0</v>
      </c>
      <c r="O42" s="37">
        <v>0</v>
      </c>
      <c r="P42" s="37">
        <v>0</v>
      </c>
      <c r="Q42" s="37">
        <v>0</v>
      </c>
      <c r="R42" s="37">
        <v>0</v>
      </c>
      <c r="S42" s="37">
        <v>0</v>
      </c>
      <c r="T42" s="37">
        <v>0</v>
      </c>
      <c r="U42" s="37">
        <v>0</v>
      </c>
      <c r="V42" s="37">
        <v>0</v>
      </c>
      <c r="W42" s="37">
        <v>0</v>
      </c>
      <c r="X42" s="37">
        <v>1.3333333333333299E-2</v>
      </c>
      <c r="Y42" s="37">
        <v>0</v>
      </c>
      <c r="Z42" s="23">
        <v>0</v>
      </c>
      <c r="AA42"/>
      <c r="AB42"/>
      <c r="AC42"/>
      <c r="AD42"/>
      <c r="AE42"/>
      <c r="AF42"/>
      <c r="AG42"/>
      <c r="AH42"/>
      <c r="AI42"/>
      <c r="AJ42"/>
      <c r="AK42"/>
      <c r="AL42"/>
      <c r="AM42"/>
      <c r="AN42"/>
      <c r="AO42"/>
      <c r="AP42"/>
      <c r="AQ42"/>
      <c r="AR42"/>
    </row>
    <row r="43" spans="1:44" s="12" customFormat="1" x14ac:dyDescent="0.3">
      <c r="A43" s="101"/>
      <c r="B43" s="12" t="s">
        <v>1025</v>
      </c>
      <c r="C43" s="12" t="str">
        <f t="shared" si="1"/>
        <v>i_ver_prefi</v>
      </c>
      <c r="D43" s="101"/>
      <c r="E43" s="12" t="s">
        <v>14</v>
      </c>
      <c r="F43" s="12" t="str">
        <f>VLOOKUP(E43,[1]choices!$B:$C,2,)</f>
        <v>Prefiere no responder</v>
      </c>
      <c r="G43" s="37">
        <v>1.8621973929236499E-3</v>
      </c>
      <c r="H43" s="37">
        <v>5.4901960784313697E-2</v>
      </c>
      <c r="I43" s="37">
        <v>1.13636363636364E-2</v>
      </c>
      <c r="J43" s="37">
        <v>0</v>
      </c>
      <c r="K43" s="37">
        <v>0</v>
      </c>
      <c r="L43" s="37">
        <v>0</v>
      </c>
      <c r="M43" s="37">
        <v>0</v>
      </c>
      <c r="N43" s="37">
        <v>0</v>
      </c>
      <c r="O43" s="37">
        <v>0</v>
      </c>
      <c r="P43" s="37">
        <v>0</v>
      </c>
      <c r="Q43" s="37">
        <v>0</v>
      </c>
      <c r="R43" s="37">
        <v>0</v>
      </c>
      <c r="S43" s="37">
        <v>0</v>
      </c>
      <c r="T43" s="37">
        <v>0</v>
      </c>
      <c r="U43" s="37">
        <v>0</v>
      </c>
      <c r="V43" s="37">
        <v>0</v>
      </c>
      <c r="W43" s="37">
        <v>1.5384615384615401E-2</v>
      </c>
      <c r="X43" s="37">
        <v>0</v>
      </c>
      <c r="Y43" s="37">
        <v>0</v>
      </c>
      <c r="Z43" s="23">
        <v>0</v>
      </c>
      <c r="AA43"/>
      <c r="AB43"/>
      <c r="AC43"/>
      <c r="AD43"/>
      <c r="AE43"/>
      <c r="AF43"/>
      <c r="AG43"/>
      <c r="AH43"/>
      <c r="AI43"/>
      <c r="AJ43"/>
      <c r="AK43"/>
      <c r="AL43"/>
      <c r="AM43"/>
      <c r="AN43"/>
      <c r="AO43"/>
      <c r="AP43"/>
      <c r="AQ43"/>
      <c r="AR43"/>
    </row>
    <row r="44" spans="1:44" s="12" customFormat="1" ht="15" customHeight="1" x14ac:dyDescent="0.3">
      <c r="A44" s="101" t="s">
        <v>1023</v>
      </c>
      <c r="B44" s="12" t="s">
        <v>1023</v>
      </c>
      <c r="C44" s="12" t="str">
        <f t="shared" si="1"/>
        <v>i_oir_alguna</v>
      </c>
      <c r="D44" s="101" t="s">
        <v>1024</v>
      </c>
      <c r="E44" s="12" t="s">
        <v>1015</v>
      </c>
      <c r="F44" s="12" t="str">
        <f>VLOOKUP(E44,[1]choices!$B:$C,2,)</f>
        <v>Algunas dificultades</v>
      </c>
      <c r="G44" s="37">
        <v>0.12104283054003701</v>
      </c>
      <c r="H44" s="37">
        <v>0.12865497076023399</v>
      </c>
      <c r="I44" s="37">
        <v>0</v>
      </c>
      <c r="J44" s="37">
        <v>8.8888888888888892E-2</v>
      </c>
      <c r="K44" s="37">
        <v>9.7560975609756101E-2</v>
      </c>
      <c r="L44" s="37">
        <v>8.8888888888888892E-2</v>
      </c>
      <c r="M44" s="37">
        <v>9.7560975609756101E-2</v>
      </c>
      <c r="N44" s="37">
        <v>0.125</v>
      </c>
      <c r="O44" s="37">
        <v>0.1875</v>
      </c>
      <c r="P44" s="37">
        <v>0.25</v>
      </c>
      <c r="Q44" s="37">
        <v>0.14285714285714302</v>
      </c>
      <c r="R44" s="37">
        <v>5.4545454545454494E-2</v>
      </c>
      <c r="S44" s="37">
        <v>0.125</v>
      </c>
      <c r="T44" s="37">
        <v>0</v>
      </c>
      <c r="U44" s="37">
        <v>6.6666666666666693E-2</v>
      </c>
      <c r="V44" s="37">
        <v>0.138461538461538</v>
      </c>
      <c r="W44" s="37">
        <v>9.2307692307692299E-2</v>
      </c>
      <c r="X44" s="37">
        <v>0.17333333333333301</v>
      </c>
      <c r="Y44" s="37">
        <v>0</v>
      </c>
      <c r="Z44" s="23">
        <v>3.9999999999999956</v>
      </c>
      <c r="AA44"/>
      <c r="AB44"/>
      <c r="AC44"/>
      <c r="AD44"/>
      <c r="AE44"/>
      <c r="AF44"/>
      <c r="AG44"/>
      <c r="AH44"/>
      <c r="AI44"/>
      <c r="AJ44"/>
      <c r="AK44"/>
      <c r="AL44"/>
      <c r="AM44"/>
      <c r="AN44"/>
      <c r="AO44"/>
      <c r="AP44"/>
      <c r="AQ44"/>
      <c r="AR44"/>
    </row>
    <row r="45" spans="1:44" s="12" customFormat="1" x14ac:dyDescent="0.3">
      <c r="A45" s="101"/>
      <c r="B45" s="12" t="s">
        <v>1023</v>
      </c>
      <c r="C45" s="12" t="str">
        <f t="shared" si="1"/>
        <v>i_oir_muchas</v>
      </c>
      <c r="D45" s="101"/>
      <c r="E45" s="12" t="s">
        <v>1014</v>
      </c>
      <c r="F45" s="12" t="str">
        <f>VLOOKUP(E45,[1]choices!$B:$C,2,)</f>
        <v>Muchas dificultades</v>
      </c>
      <c r="G45" s="37">
        <v>7.0763500931098691E-2</v>
      </c>
      <c r="H45" s="37">
        <v>0.11111111111111099</v>
      </c>
      <c r="I45" s="37">
        <v>3.4090909090909102E-2</v>
      </c>
      <c r="J45" s="37">
        <v>0</v>
      </c>
      <c r="K45" s="37">
        <v>8.5365853658536606E-2</v>
      </c>
      <c r="L45" s="37">
        <v>0</v>
      </c>
      <c r="M45" s="37">
        <v>8.5365853658536606E-2</v>
      </c>
      <c r="N45" s="37">
        <v>0</v>
      </c>
      <c r="O45" s="37">
        <v>6.25E-2</v>
      </c>
      <c r="P45" s="37">
        <v>0</v>
      </c>
      <c r="Q45" s="37">
        <v>0.14285714285714302</v>
      </c>
      <c r="R45" s="37">
        <v>7.2727272727272696E-2</v>
      </c>
      <c r="S45" s="37">
        <v>6.25E-2</v>
      </c>
      <c r="T45" s="37">
        <v>0</v>
      </c>
      <c r="U45" s="37">
        <v>6.6666666666666693E-2</v>
      </c>
      <c r="V45" s="37">
        <v>6.15384615384615E-2</v>
      </c>
      <c r="W45" s="37">
        <v>6.15384615384615E-2</v>
      </c>
      <c r="X45" s="37">
        <v>2.66666666666667E-2</v>
      </c>
      <c r="Y45" s="37">
        <v>0.125</v>
      </c>
      <c r="Z45" s="23">
        <v>0</v>
      </c>
      <c r="AA45"/>
      <c r="AB45"/>
      <c r="AC45"/>
      <c r="AD45"/>
      <c r="AE45"/>
      <c r="AF45"/>
      <c r="AG45"/>
      <c r="AH45"/>
      <c r="AI45"/>
      <c r="AJ45"/>
      <c r="AK45"/>
      <c r="AL45"/>
      <c r="AM45"/>
      <c r="AN45"/>
      <c r="AO45"/>
      <c r="AP45"/>
      <c r="AQ45"/>
      <c r="AR45"/>
    </row>
    <row r="46" spans="1:44" s="12" customFormat="1" x14ac:dyDescent="0.3">
      <c r="A46" s="101"/>
      <c r="B46" s="12" t="s">
        <v>1023</v>
      </c>
      <c r="C46" s="12" t="str">
        <f t="shared" si="1"/>
        <v>i_oir_ningun</v>
      </c>
      <c r="D46" s="101"/>
      <c r="E46" s="12" t="s">
        <v>300</v>
      </c>
      <c r="F46" s="12" t="str">
        <f>VLOOKUP(E46,[1]choices!$B:$C,2,)</f>
        <v>Ninguna de las anteriores</v>
      </c>
      <c r="G46" s="37">
        <v>0.79143389199255099</v>
      </c>
      <c r="H46" s="37">
        <v>0.73684210526315796</v>
      </c>
      <c r="I46" s="37">
        <v>0.82954545454545492</v>
      </c>
      <c r="J46" s="37">
        <v>0.91111111111111098</v>
      </c>
      <c r="K46" s="37">
        <v>0.80487804878048808</v>
      </c>
      <c r="L46" s="37">
        <v>0.91111111111111098</v>
      </c>
      <c r="M46" s="37">
        <v>0.80487804878048808</v>
      </c>
      <c r="N46" s="37">
        <v>0.875</v>
      </c>
      <c r="O46" s="37">
        <v>0.75</v>
      </c>
      <c r="P46" s="37">
        <v>0.625</v>
      </c>
      <c r="Q46" s="37">
        <v>0.71428571428571397</v>
      </c>
      <c r="R46" s="37">
        <v>0.85454545454545494</v>
      </c>
      <c r="S46" s="37">
        <v>0.8125</v>
      </c>
      <c r="T46" s="37">
        <v>1</v>
      </c>
      <c r="U46" s="37">
        <v>0.83333333333333304</v>
      </c>
      <c r="V46" s="37">
        <v>0.8</v>
      </c>
      <c r="W46" s="37">
        <v>0.83076923076923093</v>
      </c>
      <c r="X46" s="37">
        <v>0.74666666666666703</v>
      </c>
      <c r="Y46" s="37">
        <v>0.875</v>
      </c>
      <c r="Z46" s="23">
        <v>8.0000000000000036</v>
      </c>
      <c r="AA46"/>
      <c r="AB46"/>
      <c r="AC46"/>
      <c r="AD46"/>
      <c r="AE46"/>
      <c r="AF46"/>
      <c r="AG46"/>
      <c r="AH46"/>
      <c r="AI46"/>
      <c r="AJ46"/>
      <c r="AK46"/>
      <c r="AL46"/>
      <c r="AM46"/>
      <c r="AN46"/>
      <c r="AO46"/>
      <c r="AP46"/>
      <c r="AQ46"/>
      <c r="AR46"/>
    </row>
    <row r="47" spans="1:44" s="12" customFormat="1" x14ac:dyDescent="0.3">
      <c r="A47" s="101"/>
      <c r="B47" s="12" t="s">
        <v>1023</v>
      </c>
      <c r="C47" s="12" t="str">
        <f t="shared" si="1"/>
        <v>i_oir_nopue</v>
      </c>
      <c r="D47" s="101"/>
      <c r="E47" s="12" t="s">
        <v>1013</v>
      </c>
      <c r="F47" s="12" t="str">
        <f>VLOOKUP(E47,[1]choices!$B:$C,2,)</f>
        <v>No puede hacerlo</v>
      </c>
      <c r="G47" s="37">
        <v>5.5865921787709508E-3</v>
      </c>
      <c r="H47" s="37">
        <v>1.1695906432748499E-2</v>
      </c>
      <c r="I47" s="37">
        <v>0</v>
      </c>
      <c r="J47" s="37">
        <v>0</v>
      </c>
      <c r="K47" s="37">
        <v>0</v>
      </c>
      <c r="L47" s="37">
        <v>0</v>
      </c>
      <c r="M47" s="37">
        <v>0</v>
      </c>
      <c r="N47" s="37">
        <v>0</v>
      </c>
      <c r="O47" s="37">
        <v>0</v>
      </c>
      <c r="P47" s="37">
        <v>0</v>
      </c>
      <c r="Q47" s="37">
        <v>0</v>
      </c>
      <c r="R47" s="37">
        <v>1.8181818181818198E-2</v>
      </c>
      <c r="S47" s="37">
        <v>0</v>
      </c>
      <c r="T47" s="37">
        <v>0</v>
      </c>
      <c r="U47" s="37">
        <v>3.3333333333333298E-2</v>
      </c>
      <c r="V47" s="37">
        <v>0</v>
      </c>
      <c r="W47" s="37">
        <v>0</v>
      </c>
      <c r="X47" s="37">
        <v>1.3333333333333299E-2</v>
      </c>
      <c r="Y47" s="37">
        <v>0</v>
      </c>
      <c r="Z47" s="23">
        <v>0</v>
      </c>
      <c r="AA47"/>
      <c r="AB47"/>
      <c r="AC47"/>
      <c r="AD47"/>
      <c r="AE47"/>
      <c r="AF47"/>
      <c r="AG47"/>
      <c r="AH47"/>
      <c r="AI47"/>
      <c r="AJ47"/>
      <c r="AK47"/>
      <c r="AL47"/>
      <c r="AM47"/>
      <c r="AN47"/>
      <c r="AO47"/>
      <c r="AP47"/>
      <c r="AQ47"/>
      <c r="AR47"/>
    </row>
    <row r="48" spans="1:44" s="12" customFormat="1" x14ac:dyDescent="0.3">
      <c r="A48" s="101"/>
      <c r="B48" s="12" t="s">
        <v>1023</v>
      </c>
      <c r="C48" s="12" t="str">
        <f t="shared" si="1"/>
        <v>i_oir_ns</v>
      </c>
      <c r="D48" s="101"/>
      <c r="E48" s="12" t="s">
        <v>13</v>
      </c>
      <c r="F48" s="12" t="str">
        <f>VLOOKUP(E48,[1]choices!$B:$C,2,)</f>
        <v>No sabe</v>
      </c>
      <c r="G48" s="37">
        <v>1.1173184357541902E-2</v>
      </c>
      <c r="H48" s="37">
        <v>1.1695906432748499E-2</v>
      </c>
      <c r="I48" s="37">
        <v>1.13636363636364E-2</v>
      </c>
      <c r="J48" s="37">
        <v>0</v>
      </c>
      <c r="K48" s="37">
        <v>1.21951219512195E-2</v>
      </c>
      <c r="L48" s="37">
        <v>0</v>
      </c>
      <c r="M48" s="37">
        <v>1.21951219512195E-2</v>
      </c>
      <c r="N48" s="37">
        <v>0</v>
      </c>
      <c r="O48" s="37">
        <v>0</v>
      </c>
      <c r="P48" s="37">
        <v>0.125</v>
      </c>
      <c r="Q48" s="37">
        <v>0</v>
      </c>
      <c r="R48" s="37">
        <v>0</v>
      </c>
      <c r="S48" s="37">
        <v>0</v>
      </c>
      <c r="T48" s="37">
        <v>0</v>
      </c>
      <c r="U48" s="37">
        <v>0</v>
      </c>
      <c r="V48" s="37">
        <v>0</v>
      </c>
      <c r="W48" s="37">
        <v>1.5384615384615401E-2</v>
      </c>
      <c r="X48" s="37">
        <v>0.04</v>
      </c>
      <c r="Y48" s="37">
        <v>0</v>
      </c>
      <c r="Z48" s="23">
        <v>0</v>
      </c>
      <c r="AA48"/>
      <c r="AB48"/>
      <c r="AC48"/>
      <c r="AD48"/>
      <c r="AE48"/>
      <c r="AF48"/>
      <c r="AG48"/>
      <c r="AH48"/>
      <c r="AI48"/>
      <c r="AJ48"/>
      <c r="AK48"/>
      <c r="AL48"/>
      <c r="AM48"/>
      <c r="AN48"/>
      <c r="AO48"/>
      <c r="AP48"/>
      <c r="AQ48"/>
      <c r="AR48"/>
    </row>
    <row r="49" spans="1:44" s="12" customFormat="1" x14ac:dyDescent="0.3">
      <c r="A49" s="101" t="s">
        <v>1021</v>
      </c>
      <c r="B49" s="12" t="s">
        <v>1021</v>
      </c>
      <c r="C49" s="12" t="str">
        <f t="shared" si="1"/>
        <v>i_camin_alguna</v>
      </c>
      <c r="D49" s="101" t="s">
        <v>1022</v>
      </c>
      <c r="E49" s="12" t="s">
        <v>1015</v>
      </c>
      <c r="F49" s="12" t="str">
        <f>VLOOKUP(E49,[1]choices!$B:$C,2,)</f>
        <v>Algunas dificultades</v>
      </c>
      <c r="G49" s="37">
        <v>0.20297951582867799</v>
      </c>
      <c r="H49" s="37">
        <v>0.140350877192982</v>
      </c>
      <c r="I49" s="37">
        <v>0.21590909090909099</v>
      </c>
      <c r="J49" s="37">
        <v>0.24444444444444399</v>
      </c>
      <c r="K49" s="37">
        <v>0.25609756097560998</v>
      </c>
      <c r="L49" s="37">
        <v>0.24444444444444399</v>
      </c>
      <c r="M49" s="37">
        <v>0.25609756097560998</v>
      </c>
      <c r="N49" s="37">
        <v>0.25</v>
      </c>
      <c r="O49" s="37">
        <v>6.25E-2</v>
      </c>
      <c r="P49" s="37">
        <v>0.25</v>
      </c>
      <c r="Q49" s="37">
        <v>0</v>
      </c>
      <c r="R49" s="37">
        <v>0.10909090909090899</v>
      </c>
      <c r="S49" s="37">
        <v>0.25</v>
      </c>
      <c r="T49" s="37">
        <v>1</v>
      </c>
      <c r="U49" s="37">
        <v>0.1</v>
      </c>
      <c r="V49" s="37">
        <v>0.18461538461538499</v>
      </c>
      <c r="W49" s="37">
        <v>0.15384615384615399</v>
      </c>
      <c r="X49" s="37">
        <v>0.293333333333333</v>
      </c>
      <c r="Y49" s="37">
        <v>0</v>
      </c>
      <c r="Z49" s="23">
        <v>6.3999999999999959</v>
      </c>
      <c r="AA49"/>
      <c r="AB49"/>
      <c r="AC49"/>
      <c r="AD49"/>
      <c r="AE49"/>
      <c r="AF49"/>
      <c r="AG49"/>
      <c r="AH49"/>
      <c r="AI49"/>
      <c r="AJ49"/>
      <c r="AK49"/>
      <c r="AL49"/>
      <c r="AM49"/>
      <c r="AN49"/>
      <c r="AO49"/>
      <c r="AP49"/>
      <c r="AQ49"/>
      <c r="AR49"/>
    </row>
    <row r="50" spans="1:44" s="12" customFormat="1" ht="15" customHeight="1" x14ac:dyDescent="0.3">
      <c r="A50" s="101"/>
      <c r="B50" s="12" t="s">
        <v>1021</v>
      </c>
      <c r="C50" s="12" t="str">
        <f t="shared" si="1"/>
        <v>i_camin_muchas</v>
      </c>
      <c r="D50" s="101"/>
      <c r="E50" s="12" t="s">
        <v>1014</v>
      </c>
      <c r="F50" s="12" t="str">
        <f>VLOOKUP(E50,[1]choices!$B:$C,2,)</f>
        <v>Muchas dificultades</v>
      </c>
      <c r="G50" s="37">
        <v>0.15642458100558701</v>
      </c>
      <c r="H50" s="37">
        <v>0.181286549707602</v>
      </c>
      <c r="I50" s="37">
        <v>0.19318181818181798</v>
      </c>
      <c r="J50" s="37">
        <v>4.4444444444444405E-2</v>
      </c>
      <c r="K50" s="37">
        <v>0.18292682926829301</v>
      </c>
      <c r="L50" s="37">
        <v>4.4444444444444405E-2</v>
      </c>
      <c r="M50" s="37">
        <v>0.18292682926829301</v>
      </c>
      <c r="N50" s="37">
        <v>0.125</v>
      </c>
      <c r="O50" s="37">
        <v>0.1875</v>
      </c>
      <c r="P50" s="37">
        <v>0</v>
      </c>
      <c r="Q50" s="37">
        <v>0.14285714285714302</v>
      </c>
      <c r="R50" s="37">
        <v>0.145454545454545</v>
      </c>
      <c r="S50" s="37">
        <v>0.15625</v>
      </c>
      <c r="T50" s="37">
        <v>0</v>
      </c>
      <c r="U50" s="37">
        <v>0.1</v>
      </c>
      <c r="V50" s="37">
        <v>0.15384615384615399</v>
      </c>
      <c r="W50" s="37">
        <v>0.246153846153846</v>
      </c>
      <c r="X50" s="37">
        <v>0.133333333333333</v>
      </c>
      <c r="Y50" s="37">
        <v>0.125</v>
      </c>
      <c r="Z50" s="23">
        <v>1.5999999999999961</v>
      </c>
      <c r="AA50"/>
      <c r="AB50"/>
      <c r="AC50"/>
      <c r="AD50"/>
      <c r="AE50"/>
      <c r="AF50"/>
      <c r="AG50"/>
      <c r="AH50"/>
      <c r="AI50"/>
      <c r="AJ50"/>
      <c r="AK50"/>
      <c r="AL50"/>
      <c r="AM50"/>
      <c r="AN50"/>
      <c r="AO50"/>
      <c r="AP50"/>
      <c r="AQ50"/>
      <c r="AR50"/>
    </row>
    <row r="51" spans="1:44" s="12" customFormat="1" x14ac:dyDescent="0.3">
      <c r="A51" s="101"/>
      <c r="B51" s="12" t="s">
        <v>1021</v>
      </c>
      <c r="C51" s="12" t="str">
        <f t="shared" si="1"/>
        <v>i_camin_ningun</v>
      </c>
      <c r="D51" s="101"/>
      <c r="E51" s="12" t="s">
        <v>300</v>
      </c>
      <c r="F51" s="12" t="str">
        <f>VLOOKUP(E51,[1]choices!$B:$C,2,)</f>
        <v>Ninguna de las anteriores</v>
      </c>
      <c r="G51" s="37">
        <v>0.629422718808194</v>
      </c>
      <c r="H51" s="37">
        <v>0.66081871345029197</v>
      </c>
      <c r="I51" s="37">
        <v>0.59090909090909105</v>
      </c>
      <c r="J51" s="37">
        <v>0.71111111111111103</v>
      </c>
      <c r="K51" s="37">
        <v>0.54878048780487798</v>
      </c>
      <c r="L51" s="37">
        <v>0.71111111111111103</v>
      </c>
      <c r="M51" s="37">
        <v>0.54878048780487798</v>
      </c>
      <c r="N51" s="37">
        <v>0.625</v>
      </c>
      <c r="O51" s="37">
        <v>0.6875</v>
      </c>
      <c r="P51" s="37">
        <v>0.625</v>
      </c>
      <c r="Q51" s="37">
        <v>0.85714285714285698</v>
      </c>
      <c r="R51" s="37">
        <v>0.74545454545454504</v>
      </c>
      <c r="S51" s="37">
        <v>0.59375</v>
      </c>
      <c r="T51" s="37">
        <v>0</v>
      </c>
      <c r="U51" s="37">
        <v>0.8</v>
      </c>
      <c r="V51" s="37">
        <v>0.66153846153846108</v>
      </c>
      <c r="W51" s="37">
        <v>0.6</v>
      </c>
      <c r="X51" s="37">
        <v>0.53333333333333299</v>
      </c>
      <c r="Y51" s="37">
        <v>0.875</v>
      </c>
      <c r="Z51" s="23">
        <v>3.9999999999999956</v>
      </c>
      <c r="AA51"/>
      <c r="AB51"/>
      <c r="AC51"/>
      <c r="AD51"/>
      <c r="AE51"/>
      <c r="AF51"/>
      <c r="AG51"/>
      <c r="AH51"/>
      <c r="AI51"/>
      <c r="AJ51"/>
      <c r="AK51"/>
      <c r="AL51"/>
      <c r="AM51"/>
      <c r="AN51"/>
      <c r="AO51"/>
      <c r="AP51"/>
      <c r="AQ51"/>
      <c r="AR51"/>
    </row>
    <row r="52" spans="1:44" s="12" customFormat="1" x14ac:dyDescent="0.3">
      <c r="A52" s="101"/>
      <c r="B52" s="12" t="s">
        <v>1021</v>
      </c>
      <c r="C52" s="12" t="str">
        <f t="shared" si="1"/>
        <v>i_camin_nopue</v>
      </c>
      <c r="D52" s="101"/>
      <c r="E52" s="12" t="s">
        <v>1013</v>
      </c>
      <c r="F52" s="12" t="str">
        <f>VLOOKUP(E52,[1]choices!$B:$C,2,)</f>
        <v>No puede hacerlo</v>
      </c>
      <c r="G52" s="37">
        <v>3.7243947858472998E-3</v>
      </c>
      <c r="H52" s="37">
        <v>5.8479532163742695E-3</v>
      </c>
      <c r="I52" s="37">
        <v>0</v>
      </c>
      <c r="J52" s="37">
        <v>0</v>
      </c>
      <c r="K52" s="37">
        <v>0</v>
      </c>
      <c r="L52" s="37">
        <v>0</v>
      </c>
      <c r="M52" s="37">
        <v>0</v>
      </c>
      <c r="N52" s="37">
        <v>0</v>
      </c>
      <c r="O52" s="37">
        <v>6.25E-2</v>
      </c>
      <c r="P52" s="37">
        <v>0</v>
      </c>
      <c r="Q52" s="37">
        <v>0</v>
      </c>
      <c r="R52" s="37">
        <v>0</v>
      </c>
      <c r="S52" s="37">
        <v>0</v>
      </c>
      <c r="T52" s="37">
        <v>0</v>
      </c>
      <c r="U52" s="37">
        <v>0</v>
      </c>
      <c r="V52" s="37">
        <v>0</v>
      </c>
      <c r="W52" s="37">
        <v>0</v>
      </c>
      <c r="X52" s="37">
        <v>1.3333333333333299E-2</v>
      </c>
      <c r="Y52" s="37">
        <v>0</v>
      </c>
      <c r="Z52" s="23">
        <v>0</v>
      </c>
      <c r="AA52"/>
      <c r="AB52"/>
      <c r="AC52"/>
      <c r="AD52"/>
      <c r="AE52"/>
      <c r="AF52"/>
      <c r="AG52"/>
      <c r="AH52"/>
      <c r="AI52"/>
      <c r="AJ52"/>
      <c r="AK52"/>
      <c r="AL52"/>
      <c r="AM52"/>
      <c r="AN52"/>
      <c r="AO52"/>
      <c r="AP52"/>
      <c r="AQ52"/>
      <c r="AR52"/>
    </row>
    <row r="53" spans="1:44" s="12" customFormat="1" x14ac:dyDescent="0.3">
      <c r="A53" s="101"/>
      <c r="B53" s="12" t="s">
        <v>1021</v>
      </c>
      <c r="C53" s="12" t="str">
        <f t="shared" si="1"/>
        <v>i_camin_ns</v>
      </c>
      <c r="D53" s="101"/>
      <c r="E53" s="12" t="s">
        <v>13</v>
      </c>
      <c r="F53" s="12" t="str">
        <f>VLOOKUP(E53,[1]choices!$B:$C,2,)</f>
        <v>No sabe</v>
      </c>
      <c r="G53" s="37">
        <v>5.5865921787709508E-3</v>
      </c>
      <c r="H53" s="37">
        <v>5.8479532163742695E-3</v>
      </c>
      <c r="I53" s="37">
        <v>0</v>
      </c>
      <c r="J53" s="37">
        <v>0</v>
      </c>
      <c r="K53" s="37">
        <v>1.21951219512195E-2</v>
      </c>
      <c r="L53" s="37">
        <v>0</v>
      </c>
      <c r="M53" s="37">
        <v>1.21951219512195E-2</v>
      </c>
      <c r="N53" s="37">
        <v>0</v>
      </c>
      <c r="O53" s="37">
        <v>0</v>
      </c>
      <c r="P53" s="37">
        <v>0</v>
      </c>
      <c r="Q53" s="37">
        <v>0</v>
      </c>
      <c r="R53" s="37">
        <v>0</v>
      </c>
      <c r="S53" s="37">
        <v>0</v>
      </c>
      <c r="T53" s="37">
        <v>0</v>
      </c>
      <c r="U53" s="37">
        <v>0</v>
      </c>
      <c r="V53" s="37">
        <v>0</v>
      </c>
      <c r="W53" s="37">
        <v>0</v>
      </c>
      <c r="X53" s="37">
        <v>2.66666666666667E-2</v>
      </c>
      <c r="Y53" s="37">
        <v>0</v>
      </c>
      <c r="Z53" s="23">
        <v>0</v>
      </c>
      <c r="AA53"/>
      <c r="AB53"/>
      <c r="AC53"/>
      <c r="AD53"/>
      <c r="AE53"/>
      <c r="AF53"/>
      <c r="AG53"/>
      <c r="AH53"/>
      <c r="AI53"/>
      <c r="AJ53"/>
      <c r="AK53"/>
      <c r="AL53"/>
      <c r="AM53"/>
      <c r="AN53"/>
      <c r="AO53"/>
      <c r="AP53"/>
      <c r="AQ53"/>
      <c r="AR53"/>
    </row>
    <row r="54" spans="1:44" s="12" customFormat="1" x14ac:dyDescent="0.3">
      <c r="A54" s="101"/>
      <c r="B54" s="12" t="s">
        <v>1021</v>
      </c>
      <c r="C54" s="12" t="str">
        <f t="shared" si="1"/>
        <v>i_camin_prefi</v>
      </c>
      <c r="D54" s="101"/>
      <c r="E54" s="12" t="s">
        <v>14</v>
      </c>
      <c r="F54" s="12" t="str">
        <f>VLOOKUP(E54,[1]choices!$B:$C,2,)</f>
        <v>Prefiere no responder</v>
      </c>
      <c r="G54" s="37">
        <v>1.8621973929236499E-3</v>
      </c>
      <c r="H54" s="37">
        <v>5.8479532163742695E-3</v>
      </c>
      <c r="I54" s="37">
        <v>0</v>
      </c>
      <c r="J54" s="37">
        <v>0</v>
      </c>
      <c r="K54" s="37">
        <v>0</v>
      </c>
      <c r="L54" s="37">
        <v>0</v>
      </c>
      <c r="M54" s="37">
        <v>0</v>
      </c>
      <c r="N54" s="37">
        <v>0</v>
      </c>
      <c r="O54" s="37">
        <v>0</v>
      </c>
      <c r="P54" s="37">
        <v>0.125</v>
      </c>
      <c r="Q54" s="37">
        <v>0</v>
      </c>
      <c r="R54" s="37">
        <v>0</v>
      </c>
      <c r="S54" s="37">
        <v>0</v>
      </c>
      <c r="T54" s="37">
        <v>0</v>
      </c>
      <c r="U54" s="37">
        <v>0</v>
      </c>
      <c r="V54" s="37">
        <v>0</v>
      </c>
      <c r="W54" s="37">
        <v>0</v>
      </c>
      <c r="X54" s="37">
        <v>0</v>
      </c>
      <c r="Y54" s="37">
        <v>0</v>
      </c>
      <c r="Z54" s="23">
        <v>0</v>
      </c>
      <c r="AA54"/>
      <c r="AB54"/>
      <c r="AC54"/>
      <c r="AD54"/>
      <c r="AE54"/>
      <c r="AF54"/>
      <c r="AG54"/>
      <c r="AH54"/>
      <c r="AI54"/>
      <c r="AJ54"/>
      <c r="AK54"/>
      <c r="AL54"/>
      <c r="AM54"/>
      <c r="AN54"/>
      <c r="AO54"/>
      <c r="AP54"/>
      <c r="AQ54"/>
      <c r="AR54"/>
    </row>
    <row r="55" spans="1:44" s="12" customFormat="1" x14ac:dyDescent="0.3">
      <c r="A55" s="101" t="s">
        <v>1019</v>
      </c>
      <c r="B55" s="12" t="s">
        <v>1019</v>
      </c>
      <c r="C55" s="12" t="str">
        <f t="shared" si="1"/>
        <v>i_record_alguna</v>
      </c>
      <c r="D55" s="101" t="s">
        <v>1020</v>
      </c>
      <c r="E55" s="12" t="s">
        <v>1015</v>
      </c>
      <c r="F55" s="12" t="str">
        <f>VLOOKUP(E55,[1]choices!$B:$C,2,)</f>
        <v>Algunas dificultades</v>
      </c>
      <c r="G55" s="37">
        <v>0.20856610800744899</v>
      </c>
      <c r="H55" s="37">
        <v>0.16374269005847999</v>
      </c>
      <c r="I55" s="37">
        <v>0.27272727272727298</v>
      </c>
      <c r="J55" s="37">
        <v>6.6666666666666693E-2</v>
      </c>
      <c r="K55" s="37">
        <v>0.134146341463415</v>
      </c>
      <c r="L55" s="37">
        <v>6.6666666666666693E-2</v>
      </c>
      <c r="M55" s="37">
        <v>0.134146341463415</v>
      </c>
      <c r="N55" s="37">
        <v>0.375</v>
      </c>
      <c r="O55" s="37">
        <v>0.125</v>
      </c>
      <c r="P55" s="37">
        <v>0.125</v>
      </c>
      <c r="Q55" s="37">
        <v>0.57142857142857106</v>
      </c>
      <c r="R55" s="37">
        <v>0.2</v>
      </c>
      <c r="S55" s="37">
        <v>0.1875</v>
      </c>
      <c r="T55" s="37">
        <v>0</v>
      </c>
      <c r="U55" s="37">
        <v>0.16666666666666699</v>
      </c>
      <c r="V55" s="37">
        <v>0.33846153846153798</v>
      </c>
      <c r="W55" s="37">
        <v>0.30769230769230799</v>
      </c>
      <c r="X55" s="37">
        <v>0.2</v>
      </c>
      <c r="Y55" s="37">
        <v>0.125</v>
      </c>
      <c r="Z55" s="23">
        <v>3.2000000000000037</v>
      </c>
      <c r="AA55"/>
      <c r="AB55"/>
      <c r="AC55"/>
      <c r="AD55"/>
      <c r="AE55"/>
      <c r="AF55"/>
      <c r="AG55"/>
      <c r="AH55"/>
      <c r="AI55"/>
      <c r="AJ55"/>
      <c r="AK55"/>
      <c r="AL55"/>
      <c r="AM55"/>
      <c r="AN55"/>
      <c r="AO55"/>
      <c r="AP55"/>
      <c r="AQ55"/>
      <c r="AR55"/>
    </row>
    <row r="56" spans="1:44" s="12" customFormat="1" ht="15" customHeight="1" x14ac:dyDescent="0.3">
      <c r="A56" s="101"/>
      <c r="B56" s="12" t="s">
        <v>1019</v>
      </c>
      <c r="C56" s="12" t="str">
        <f t="shared" si="1"/>
        <v>i_record_muchas</v>
      </c>
      <c r="D56" s="101"/>
      <c r="E56" s="12" t="s">
        <v>1014</v>
      </c>
      <c r="F56" s="12" t="str">
        <f>VLOOKUP(E56,[1]choices!$B:$C,2,)</f>
        <v>Muchas dificultades</v>
      </c>
      <c r="G56" s="37">
        <v>0.10986964618249501</v>
      </c>
      <c r="H56" s="37">
        <v>0.14619883040935699</v>
      </c>
      <c r="I56" s="37">
        <v>0.11363636363636401</v>
      </c>
      <c r="J56" s="37">
        <v>0.11111111111111099</v>
      </c>
      <c r="K56" s="37">
        <v>0.10975609756097598</v>
      </c>
      <c r="L56" s="37">
        <v>0.11111111111111099</v>
      </c>
      <c r="M56" s="37">
        <v>0.10975609756097598</v>
      </c>
      <c r="N56" s="37">
        <v>0.25</v>
      </c>
      <c r="O56" s="37">
        <v>0.1875</v>
      </c>
      <c r="P56" s="37">
        <v>0</v>
      </c>
      <c r="Q56" s="37">
        <v>0.14285714285714302</v>
      </c>
      <c r="R56" s="37">
        <v>5.4545454545454494E-2</v>
      </c>
      <c r="S56" s="37">
        <v>0</v>
      </c>
      <c r="T56" s="37">
        <v>0</v>
      </c>
      <c r="U56" s="37">
        <v>0.133333333333333</v>
      </c>
      <c r="V56" s="37">
        <v>0.16923076923076899</v>
      </c>
      <c r="W56" s="37">
        <v>9.2307692307692299E-2</v>
      </c>
      <c r="X56" s="37">
        <v>0.08</v>
      </c>
      <c r="Y56" s="37">
        <v>0</v>
      </c>
      <c r="Z56" s="23">
        <v>0</v>
      </c>
      <c r="AA56"/>
      <c r="AB56"/>
      <c r="AC56"/>
      <c r="AD56"/>
      <c r="AE56"/>
      <c r="AF56"/>
      <c r="AG56"/>
      <c r="AH56"/>
      <c r="AI56"/>
      <c r="AJ56"/>
      <c r="AK56"/>
      <c r="AL56"/>
      <c r="AM56"/>
      <c r="AN56"/>
      <c r="AO56"/>
      <c r="AP56"/>
      <c r="AQ56"/>
      <c r="AR56"/>
    </row>
    <row r="57" spans="1:44" s="12" customFormat="1" x14ac:dyDescent="0.3">
      <c r="A57" s="101"/>
      <c r="B57" s="12" t="s">
        <v>1019</v>
      </c>
      <c r="C57" s="12" t="str">
        <f t="shared" si="1"/>
        <v>i_record_ningun</v>
      </c>
      <c r="D57" s="101"/>
      <c r="E57" s="12" t="s">
        <v>300</v>
      </c>
      <c r="F57" s="12" t="str">
        <f>VLOOKUP(E57,[1]choices!$B:$C,2,)</f>
        <v>Ninguna de las anteriores</v>
      </c>
      <c r="G57" s="37">
        <v>0.67225325884543807</v>
      </c>
      <c r="H57" s="37">
        <v>0.67836257309941506</v>
      </c>
      <c r="I57" s="37">
        <v>0.61363636363636398</v>
      </c>
      <c r="J57" s="37">
        <v>0.82222222222222197</v>
      </c>
      <c r="K57" s="37">
        <v>0.75609756097560998</v>
      </c>
      <c r="L57" s="37">
        <v>0.82222222222222197</v>
      </c>
      <c r="M57" s="37">
        <v>0.75609756097560998</v>
      </c>
      <c r="N57" s="37">
        <v>0.375</v>
      </c>
      <c r="O57" s="37">
        <v>0.625</v>
      </c>
      <c r="P57" s="37">
        <v>0.75</v>
      </c>
      <c r="Q57" s="37">
        <v>0.28571428571428603</v>
      </c>
      <c r="R57" s="37">
        <v>0.74545454545454504</v>
      </c>
      <c r="S57" s="37">
        <v>0.8125</v>
      </c>
      <c r="T57" s="37">
        <v>1</v>
      </c>
      <c r="U57" s="37">
        <v>0.7</v>
      </c>
      <c r="V57" s="37">
        <v>0.47692307692307701</v>
      </c>
      <c r="W57" s="37">
        <v>0.6</v>
      </c>
      <c r="X57" s="37">
        <v>0.706666666666667</v>
      </c>
      <c r="Y57" s="37">
        <v>0.875</v>
      </c>
      <c r="Z57" s="23">
        <v>8.0000000000000036</v>
      </c>
      <c r="AA57"/>
      <c r="AB57"/>
      <c r="AC57"/>
      <c r="AD57"/>
      <c r="AE57"/>
      <c r="AF57"/>
      <c r="AG57"/>
      <c r="AH57"/>
      <c r="AI57"/>
      <c r="AJ57"/>
      <c r="AK57"/>
      <c r="AL57"/>
      <c r="AM57"/>
      <c r="AN57"/>
      <c r="AO57"/>
      <c r="AP57"/>
      <c r="AQ57"/>
      <c r="AR57"/>
    </row>
    <row r="58" spans="1:44" s="12" customFormat="1" x14ac:dyDescent="0.3">
      <c r="A58" s="101"/>
      <c r="B58" s="12" t="s">
        <v>1019</v>
      </c>
      <c r="C58" s="12" t="str">
        <f t="shared" si="1"/>
        <v>i_record_nopue</v>
      </c>
      <c r="D58" s="101"/>
      <c r="E58" s="12" t="s">
        <v>1013</v>
      </c>
      <c r="F58" s="12" t="str">
        <f>VLOOKUP(E58,[1]choices!$B:$C,2,)</f>
        <v>No puede hacerlo</v>
      </c>
      <c r="G58" s="37">
        <v>3.7243947858472998E-3</v>
      </c>
      <c r="H58" s="37">
        <v>5.8479532163742695E-3</v>
      </c>
      <c r="I58" s="37">
        <v>0</v>
      </c>
      <c r="J58" s="37">
        <v>0</v>
      </c>
      <c r="K58" s="37">
        <v>0</v>
      </c>
      <c r="L58" s="37">
        <v>0</v>
      </c>
      <c r="M58" s="37">
        <v>0</v>
      </c>
      <c r="N58" s="37">
        <v>0</v>
      </c>
      <c r="O58" s="37">
        <v>6.25E-2</v>
      </c>
      <c r="P58" s="37">
        <v>0</v>
      </c>
      <c r="Q58" s="37">
        <v>0</v>
      </c>
      <c r="R58" s="37">
        <v>0</v>
      </c>
      <c r="S58" s="37">
        <v>0</v>
      </c>
      <c r="T58" s="37">
        <v>0</v>
      </c>
      <c r="U58" s="37">
        <v>0</v>
      </c>
      <c r="V58" s="37">
        <v>0</v>
      </c>
      <c r="W58" s="37">
        <v>0</v>
      </c>
      <c r="X58" s="37">
        <v>0</v>
      </c>
      <c r="Y58" s="37">
        <v>0</v>
      </c>
      <c r="Z58" s="23">
        <v>0.80000000000000027</v>
      </c>
      <c r="AA58"/>
      <c r="AB58"/>
      <c r="AC58"/>
      <c r="AD58"/>
      <c r="AE58"/>
      <c r="AF58"/>
      <c r="AG58"/>
      <c r="AH58"/>
      <c r="AI58"/>
      <c r="AJ58"/>
      <c r="AK58"/>
      <c r="AL58"/>
      <c r="AM58"/>
      <c r="AN58"/>
      <c r="AO58"/>
      <c r="AP58"/>
      <c r="AQ58"/>
      <c r="AR58"/>
    </row>
    <row r="59" spans="1:44" s="12" customFormat="1" x14ac:dyDescent="0.3">
      <c r="A59" s="101"/>
      <c r="B59" s="12" t="s">
        <v>1019</v>
      </c>
      <c r="C59" s="12" t="str">
        <f t="shared" si="1"/>
        <v>i_record_ns</v>
      </c>
      <c r="D59" s="101"/>
      <c r="E59" s="12" t="s">
        <v>13</v>
      </c>
      <c r="F59" s="12" t="str">
        <f>VLOOKUP(E59,[1]choices!$B:$C,2,)</f>
        <v>No sabe</v>
      </c>
      <c r="G59" s="37">
        <v>5.5865921787709508E-3</v>
      </c>
      <c r="H59" s="37">
        <v>5.8479532163742695E-3</v>
      </c>
      <c r="I59" s="37">
        <v>0</v>
      </c>
      <c r="J59" s="37">
        <v>0</v>
      </c>
      <c r="K59" s="37">
        <v>0</v>
      </c>
      <c r="L59" s="37">
        <v>0</v>
      </c>
      <c r="M59" s="37">
        <v>0</v>
      </c>
      <c r="N59" s="37">
        <v>0</v>
      </c>
      <c r="O59" s="37">
        <v>0</v>
      </c>
      <c r="P59" s="37">
        <v>0.125</v>
      </c>
      <c r="Q59" s="37">
        <v>0</v>
      </c>
      <c r="R59" s="37">
        <v>0</v>
      </c>
      <c r="S59" s="37">
        <v>0</v>
      </c>
      <c r="T59" s="37">
        <v>0</v>
      </c>
      <c r="U59" s="37">
        <v>0</v>
      </c>
      <c r="V59" s="37">
        <v>1.5384615384615401E-2</v>
      </c>
      <c r="W59" s="37">
        <v>0</v>
      </c>
      <c r="X59" s="37">
        <v>1.3333333333333299E-2</v>
      </c>
      <c r="Y59" s="37">
        <v>0</v>
      </c>
      <c r="Z59" s="23">
        <v>0</v>
      </c>
      <c r="AA59"/>
      <c r="AB59"/>
      <c r="AC59"/>
      <c r="AD59"/>
      <c r="AE59"/>
      <c r="AF59"/>
      <c r="AG59"/>
      <c r="AH59"/>
      <c r="AI59"/>
      <c r="AJ59"/>
      <c r="AK59"/>
      <c r="AL59"/>
      <c r="AM59"/>
      <c r="AN59"/>
      <c r="AO59"/>
      <c r="AP59"/>
      <c r="AQ59"/>
      <c r="AR59"/>
    </row>
    <row r="60" spans="1:44" s="12" customFormat="1" x14ac:dyDescent="0.3">
      <c r="A60" s="101" t="s">
        <v>1017</v>
      </c>
      <c r="B60" s="12" t="s">
        <v>1017</v>
      </c>
      <c r="C60" s="12" t="str">
        <f t="shared" si="1"/>
        <v>i_ocupa_alguna</v>
      </c>
      <c r="D60" s="101" t="s">
        <v>1018</v>
      </c>
      <c r="E60" s="12" t="s">
        <v>1015</v>
      </c>
      <c r="F60" s="12" t="str">
        <f>VLOOKUP(E60,[1]choices!$B:$C,2,)</f>
        <v>Algunas dificultades</v>
      </c>
      <c r="G60" s="37">
        <v>5.0279329608938494E-2</v>
      </c>
      <c r="H60" s="37">
        <v>3.5087719298245598E-2</v>
      </c>
      <c r="I60" s="37">
        <v>0.11363636363636401</v>
      </c>
      <c r="J60" s="37">
        <v>2.2222222222222202E-2</v>
      </c>
      <c r="K60" s="37">
        <v>4.8780487804878002E-2</v>
      </c>
      <c r="L60" s="37">
        <v>2.2222222222222202E-2</v>
      </c>
      <c r="M60" s="37">
        <v>4.8780487804878002E-2</v>
      </c>
      <c r="N60" s="37">
        <v>0</v>
      </c>
      <c r="O60" s="37">
        <v>0</v>
      </c>
      <c r="P60" s="37">
        <v>0</v>
      </c>
      <c r="Q60" s="37">
        <v>0.14285714285714302</v>
      </c>
      <c r="R60" s="37">
        <v>3.6363636363636397E-2</v>
      </c>
      <c r="S60" s="37">
        <v>3.125E-2</v>
      </c>
      <c r="T60" s="37">
        <v>0</v>
      </c>
      <c r="U60" s="37">
        <v>0.1</v>
      </c>
      <c r="V60" s="37">
        <v>0</v>
      </c>
      <c r="W60" s="37">
        <v>0.123076923076923</v>
      </c>
      <c r="X60" s="37">
        <v>6.6666666666666693E-2</v>
      </c>
      <c r="Y60" s="37">
        <v>0</v>
      </c>
      <c r="Z60" s="23">
        <v>0.80000000000000027</v>
      </c>
      <c r="AA60"/>
      <c r="AB60"/>
      <c r="AC60"/>
      <c r="AD60"/>
      <c r="AE60"/>
      <c r="AF60"/>
      <c r="AG60"/>
      <c r="AH60"/>
      <c r="AI60"/>
      <c r="AJ60"/>
      <c r="AK60"/>
      <c r="AL60"/>
      <c r="AM60"/>
      <c r="AN60"/>
      <c r="AO60"/>
      <c r="AP60"/>
      <c r="AQ60"/>
      <c r="AR60"/>
    </row>
    <row r="61" spans="1:44" s="12" customFormat="1" x14ac:dyDescent="0.3">
      <c r="A61" s="101"/>
      <c r="B61" s="12" t="s">
        <v>1017</v>
      </c>
      <c r="C61" s="12" t="str">
        <f t="shared" si="1"/>
        <v>i_ocupa_muchas</v>
      </c>
      <c r="D61" s="101"/>
      <c r="E61" s="12" t="s">
        <v>1014</v>
      </c>
      <c r="F61" s="12" t="str">
        <f>VLOOKUP(E61,[1]choices!$B:$C,2,)</f>
        <v>Muchas dificultades</v>
      </c>
      <c r="G61" s="37">
        <v>5.5865921787709494E-2</v>
      </c>
      <c r="H61" s="37">
        <v>6.4327485380116997E-2</v>
      </c>
      <c r="I61" s="37">
        <v>4.5454545454545504E-2</v>
      </c>
      <c r="J61" s="37">
        <v>2.2222222222222202E-2</v>
      </c>
      <c r="K61" s="37">
        <v>9.7560975609756101E-2</v>
      </c>
      <c r="L61" s="37">
        <v>2.2222222222222202E-2</v>
      </c>
      <c r="M61" s="37">
        <v>9.7560975609756101E-2</v>
      </c>
      <c r="N61" s="37">
        <v>0</v>
      </c>
      <c r="O61" s="37">
        <v>0</v>
      </c>
      <c r="P61" s="37">
        <v>0</v>
      </c>
      <c r="Q61" s="37">
        <v>0.14285714285714302</v>
      </c>
      <c r="R61" s="37">
        <v>7.2727272727272696E-2</v>
      </c>
      <c r="S61" s="37">
        <v>0</v>
      </c>
      <c r="T61" s="37">
        <v>0</v>
      </c>
      <c r="U61" s="37">
        <v>0</v>
      </c>
      <c r="V61" s="37">
        <v>6.15384615384615E-2</v>
      </c>
      <c r="W61" s="37">
        <v>6.15384615384615E-2</v>
      </c>
      <c r="X61" s="37">
        <v>2.66666666666667E-2</v>
      </c>
      <c r="Y61" s="37">
        <v>0</v>
      </c>
      <c r="Z61" s="23">
        <v>1.5999999999999961</v>
      </c>
      <c r="AA61"/>
      <c r="AB61"/>
      <c r="AC61"/>
      <c r="AD61"/>
      <c r="AE61"/>
      <c r="AF61"/>
      <c r="AG61"/>
      <c r="AH61"/>
      <c r="AI61"/>
      <c r="AJ61"/>
      <c r="AK61"/>
      <c r="AL61"/>
      <c r="AM61"/>
      <c r="AN61"/>
      <c r="AO61"/>
      <c r="AP61"/>
      <c r="AQ61"/>
      <c r="AR61"/>
    </row>
    <row r="62" spans="1:44" s="12" customFormat="1" ht="15" customHeight="1" x14ac:dyDescent="0.3">
      <c r="A62" s="101"/>
      <c r="B62" s="12" t="s">
        <v>1017</v>
      </c>
      <c r="C62" s="12" t="str">
        <f t="shared" si="1"/>
        <v>i_ocupa_ningun</v>
      </c>
      <c r="D62" s="101"/>
      <c r="E62" s="12" t="s">
        <v>300</v>
      </c>
      <c r="F62" s="12" t="str">
        <f>VLOOKUP(E62,[1]choices!$B:$C,2,)</f>
        <v>Ninguna de las anteriores</v>
      </c>
      <c r="G62" s="37">
        <v>0.88081936685288598</v>
      </c>
      <c r="H62" s="37">
        <v>0.88304093567251496</v>
      </c>
      <c r="I62" s="37">
        <v>0.82954545454545492</v>
      </c>
      <c r="J62" s="37">
        <v>0.95555555555555605</v>
      </c>
      <c r="K62" s="37">
        <v>0.85365853658536595</v>
      </c>
      <c r="L62" s="37">
        <v>0.95555555555555605</v>
      </c>
      <c r="M62" s="37">
        <v>0.85365853658536595</v>
      </c>
      <c r="N62" s="37">
        <v>1</v>
      </c>
      <c r="O62" s="37">
        <v>0.9375</v>
      </c>
      <c r="P62" s="37">
        <v>0.875</v>
      </c>
      <c r="Q62" s="37">
        <v>0.71428571428571397</v>
      </c>
      <c r="R62" s="37">
        <v>0.89090909090909098</v>
      </c>
      <c r="S62" s="37">
        <v>0.96875</v>
      </c>
      <c r="T62" s="37">
        <v>1</v>
      </c>
      <c r="U62" s="37">
        <v>0.9</v>
      </c>
      <c r="V62" s="37">
        <v>0.93846153846153801</v>
      </c>
      <c r="W62" s="37">
        <v>0.8</v>
      </c>
      <c r="X62" s="37">
        <v>0.86666666666666703</v>
      </c>
      <c r="Y62" s="37">
        <v>1</v>
      </c>
      <c r="Z62" s="23">
        <v>9.6000000000000014</v>
      </c>
      <c r="AA62"/>
      <c r="AB62"/>
      <c r="AC62"/>
      <c r="AD62"/>
      <c r="AE62"/>
      <c r="AF62"/>
      <c r="AG62"/>
      <c r="AH62"/>
      <c r="AI62"/>
      <c r="AJ62"/>
      <c r="AK62"/>
      <c r="AL62"/>
      <c r="AM62"/>
      <c r="AN62"/>
      <c r="AO62"/>
      <c r="AP62"/>
      <c r="AQ62"/>
      <c r="AR62"/>
    </row>
    <row r="63" spans="1:44" s="12" customFormat="1" x14ac:dyDescent="0.3">
      <c r="A63" s="101"/>
      <c r="B63" s="12" t="s">
        <v>1017</v>
      </c>
      <c r="C63" s="12" t="str">
        <f t="shared" si="1"/>
        <v>i_ocupa_nopue</v>
      </c>
      <c r="D63" s="101"/>
      <c r="E63" s="12" t="s">
        <v>1013</v>
      </c>
      <c r="F63" s="12" t="str">
        <f>VLOOKUP(E63,[1]choices!$B:$C,2,)</f>
        <v>No puede hacerlo</v>
      </c>
      <c r="G63" s="37">
        <v>5.5865921787709508E-3</v>
      </c>
      <c r="H63" s="37">
        <v>5.8479532163742695E-3</v>
      </c>
      <c r="I63" s="37">
        <v>1.13636363636364E-2</v>
      </c>
      <c r="J63" s="37">
        <v>0</v>
      </c>
      <c r="K63" s="37">
        <v>0</v>
      </c>
      <c r="L63" s="37">
        <v>0</v>
      </c>
      <c r="M63" s="37">
        <v>0</v>
      </c>
      <c r="N63" s="37">
        <v>0</v>
      </c>
      <c r="O63" s="37">
        <v>6.25E-2</v>
      </c>
      <c r="P63" s="37">
        <v>0</v>
      </c>
      <c r="Q63" s="37">
        <v>0</v>
      </c>
      <c r="R63" s="37">
        <v>0</v>
      </c>
      <c r="S63" s="37">
        <v>0</v>
      </c>
      <c r="T63" s="37">
        <v>0</v>
      </c>
      <c r="U63" s="37">
        <v>0</v>
      </c>
      <c r="V63" s="37">
        <v>0</v>
      </c>
      <c r="W63" s="37">
        <v>1.5384615384615401E-2</v>
      </c>
      <c r="X63" s="37">
        <v>1.3333333333333299E-2</v>
      </c>
      <c r="Y63" s="37">
        <v>0</v>
      </c>
      <c r="Z63" s="23">
        <v>0</v>
      </c>
      <c r="AA63"/>
      <c r="AB63"/>
      <c r="AC63"/>
      <c r="AD63"/>
      <c r="AE63"/>
      <c r="AF63"/>
      <c r="AG63"/>
      <c r="AH63"/>
      <c r="AI63"/>
      <c r="AJ63"/>
      <c r="AK63"/>
      <c r="AL63"/>
      <c r="AM63"/>
      <c r="AN63"/>
      <c r="AO63"/>
      <c r="AP63"/>
      <c r="AQ63"/>
      <c r="AR63"/>
    </row>
    <row r="64" spans="1:44" s="12" customFormat="1" x14ac:dyDescent="0.3">
      <c r="A64" s="101"/>
      <c r="B64" s="12" t="s">
        <v>1017</v>
      </c>
      <c r="C64" s="12" t="str">
        <f t="shared" si="1"/>
        <v>i_ocupa_ns</v>
      </c>
      <c r="D64" s="101"/>
      <c r="E64" s="12" t="s">
        <v>13</v>
      </c>
      <c r="F64" s="12" t="str">
        <f>VLOOKUP(E64,[1]choices!$B:$C,2,)</f>
        <v>No sabe</v>
      </c>
      <c r="G64" s="37">
        <v>5.5865921787709508E-3</v>
      </c>
      <c r="H64" s="37">
        <v>5.8479532163742695E-3</v>
      </c>
      <c r="I64" s="37">
        <v>0</v>
      </c>
      <c r="J64" s="37">
        <v>0</v>
      </c>
      <c r="K64" s="37">
        <v>0</v>
      </c>
      <c r="L64" s="37">
        <v>0</v>
      </c>
      <c r="M64" s="37">
        <v>0</v>
      </c>
      <c r="N64" s="37">
        <v>0</v>
      </c>
      <c r="O64" s="37">
        <v>0</v>
      </c>
      <c r="P64" s="37">
        <v>0.125</v>
      </c>
      <c r="Q64" s="37">
        <v>0</v>
      </c>
      <c r="R64" s="37">
        <v>0</v>
      </c>
      <c r="S64" s="37">
        <v>0</v>
      </c>
      <c r="T64" s="37">
        <v>0</v>
      </c>
      <c r="U64" s="37">
        <v>0</v>
      </c>
      <c r="V64" s="37">
        <v>0</v>
      </c>
      <c r="W64" s="37">
        <v>0</v>
      </c>
      <c r="X64" s="37">
        <v>2.66666666666667E-2</v>
      </c>
      <c r="Y64" s="37">
        <v>0</v>
      </c>
      <c r="Z64" s="23">
        <v>0</v>
      </c>
      <c r="AA64"/>
      <c r="AB64"/>
      <c r="AC64"/>
      <c r="AD64"/>
      <c r="AE64"/>
      <c r="AF64"/>
      <c r="AG64"/>
      <c r="AH64"/>
      <c r="AI64"/>
      <c r="AJ64"/>
      <c r="AK64"/>
      <c r="AL64"/>
      <c r="AM64"/>
      <c r="AN64"/>
      <c r="AO64"/>
      <c r="AP64"/>
      <c r="AQ64"/>
      <c r="AR64"/>
    </row>
    <row r="65" spans="1:44" s="12" customFormat="1" x14ac:dyDescent="0.3">
      <c r="A65" s="101"/>
      <c r="B65" s="12" t="s">
        <v>1017</v>
      </c>
      <c r="C65" s="12" t="str">
        <f t="shared" si="1"/>
        <v>i_ocupa_prefi</v>
      </c>
      <c r="D65" s="101"/>
      <c r="E65" s="12" t="s">
        <v>14</v>
      </c>
      <c r="F65" s="12" t="str">
        <f>VLOOKUP(E65,[1]choices!$B:$C,2,)</f>
        <v>Prefiere no responder</v>
      </c>
      <c r="G65" s="37">
        <v>1.8621973929236499E-3</v>
      </c>
      <c r="H65" s="37">
        <v>5.8479532163742695E-3</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23">
        <v>0</v>
      </c>
      <c r="AA65"/>
      <c r="AB65"/>
      <c r="AC65"/>
      <c r="AD65"/>
      <c r="AE65"/>
      <c r="AF65"/>
      <c r="AG65"/>
      <c r="AH65"/>
      <c r="AI65"/>
      <c r="AJ65"/>
      <c r="AK65"/>
      <c r="AL65"/>
      <c r="AM65"/>
      <c r="AN65"/>
      <c r="AO65"/>
      <c r="AP65"/>
      <c r="AQ65"/>
      <c r="AR65"/>
    </row>
    <row r="66" spans="1:44" s="12" customFormat="1" x14ac:dyDescent="0.3">
      <c r="A66" s="101" t="s">
        <v>1012</v>
      </c>
      <c r="B66" s="12" t="s">
        <v>1012</v>
      </c>
      <c r="C66" s="12" t="str">
        <f t="shared" si="1"/>
        <v>i_comun_alguna</v>
      </c>
      <c r="D66" s="101" t="s">
        <v>1016</v>
      </c>
      <c r="E66" s="12" t="s">
        <v>1015</v>
      </c>
      <c r="F66" s="12" t="str">
        <f>VLOOKUP(E66,[1]choices!$B:$C,2,)</f>
        <v>Algunas dificultades</v>
      </c>
      <c r="G66" s="37">
        <v>6.7039106145251395E-2</v>
      </c>
      <c r="H66" s="37">
        <v>9.3567251461988299E-2</v>
      </c>
      <c r="I66" s="37">
        <v>0</v>
      </c>
      <c r="J66" s="37">
        <v>2.2222222222222202E-2</v>
      </c>
      <c r="K66" s="37">
        <v>9.7560975609756101E-2</v>
      </c>
      <c r="L66" s="37">
        <v>2.2222222222222202E-2</v>
      </c>
      <c r="M66" s="37">
        <v>9.7560975609756101E-2</v>
      </c>
      <c r="N66" s="37">
        <v>0</v>
      </c>
      <c r="O66" s="37">
        <v>0</v>
      </c>
      <c r="P66" s="37">
        <v>0.25</v>
      </c>
      <c r="Q66" s="37">
        <v>0.14285714285714302</v>
      </c>
      <c r="R66" s="37">
        <v>9.0909090909090898E-2</v>
      </c>
      <c r="S66" s="37">
        <v>0</v>
      </c>
      <c r="T66" s="37">
        <v>0</v>
      </c>
      <c r="U66" s="37">
        <v>3.3333333333333298E-2</v>
      </c>
      <c r="V66" s="37">
        <v>0.107692307692308</v>
      </c>
      <c r="W66" s="37">
        <v>9.2307692307692299E-2</v>
      </c>
      <c r="X66" s="37">
        <v>6.6666666666666693E-2</v>
      </c>
      <c r="Y66" s="37">
        <v>0</v>
      </c>
      <c r="Z66" s="23">
        <v>0</v>
      </c>
      <c r="AA66"/>
      <c r="AB66"/>
      <c r="AC66"/>
      <c r="AD66"/>
      <c r="AE66"/>
      <c r="AF66"/>
      <c r="AG66"/>
      <c r="AH66"/>
      <c r="AI66"/>
      <c r="AJ66"/>
      <c r="AK66"/>
      <c r="AL66"/>
      <c r="AM66"/>
      <c r="AN66"/>
      <c r="AO66"/>
      <c r="AP66"/>
      <c r="AQ66"/>
      <c r="AR66"/>
    </row>
    <row r="67" spans="1:44" s="12" customFormat="1" x14ac:dyDescent="0.3">
      <c r="A67" s="101"/>
      <c r="B67" s="12" t="s">
        <v>1012</v>
      </c>
      <c r="C67" s="12" t="str">
        <f t="shared" si="1"/>
        <v>i_comun_muchas</v>
      </c>
      <c r="D67" s="101"/>
      <c r="E67" s="12" t="s">
        <v>1014</v>
      </c>
      <c r="F67" s="12" t="str">
        <f>VLOOKUP(E67,[1]choices!$B:$C,2,)</f>
        <v>Muchas dificultades</v>
      </c>
      <c r="G67" s="37">
        <v>5.4003724394785797E-2</v>
      </c>
      <c r="H67" s="37">
        <v>6.4327485380116997E-2</v>
      </c>
      <c r="I67" s="37">
        <v>4.5454545454545504E-2</v>
      </c>
      <c r="J67" s="37">
        <v>6.6666666666666693E-2</v>
      </c>
      <c r="K67" s="37">
        <v>6.0975609756097594E-2</v>
      </c>
      <c r="L67" s="37">
        <v>6.6666666666666693E-2</v>
      </c>
      <c r="M67" s="37">
        <v>6.0975609756097594E-2</v>
      </c>
      <c r="N67" s="37">
        <v>0</v>
      </c>
      <c r="O67" s="37">
        <v>0</v>
      </c>
      <c r="P67" s="37">
        <v>0</v>
      </c>
      <c r="Q67" s="37">
        <v>0.14285714285714302</v>
      </c>
      <c r="R67" s="37">
        <v>1.8181818181818198E-2</v>
      </c>
      <c r="S67" s="37">
        <v>0</v>
      </c>
      <c r="T67" s="37">
        <v>0</v>
      </c>
      <c r="U67" s="37">
        <v>0.133333333333333</v>
      </c>
      <c r="V67" s="37">
        <v>6.15384615384615E-2</v>
      </c>
      <c r="W67" s="37">
        <v>3.0769230769230802E-2</v>
      </c>
      <c r="X67" s="37">
        <v>2.66666666666667E-2</v>
      </c>
      <c r="Y67" s="37">
        <v>0</v>
      </c>
      <c r="Z67" s="23">
        <v>1.5999999999999961</v>
      </c>
      <c r="AA67"/>
      <c r="AB67"/>
      <c r="AC67"/>
      <c r="AD67"/>
      <c r="AE67"/>
      <c r="AF67"/>
      <c r="AG67"/>
      <c r="AH67"/>
      <c r="AI67"/>
      <c r="AJ67"/>
      <c r="AK67"/>
      <c r="AL67"/>
      <c r="AM67"/>
      <c r="AN67"/>
      <c r="AO67"/>
      <c r="AP67"/>
      <c r="AQ67"/>
      <c r="AR67"/>
    </row>
    <row r="68" spans="1:44" s="12" customFormat="1" ht="15" customHeight="1" x14ac:dyDescent="0.3">
      <c r="A68" s="101"/>
      <c r="B68" s="12" t="s">
        <v>1012</v>
      </c>
      <c r="C68" s="12" t="str">
        <f t="shared" si="1"/>
        <v>i_comun_ningun</v>
      </c>
      <c r="D68" s="101"/>
      <c r="E68" s="12" t="s">
        <v>300</v>
      </c>
      <c r="F68" s="12" t="str">
        <f>VLOOKUP(E68,[1]choices!$B:$C,2,)</f>
        <v>Ninguna de las anteriores</v>
      </c>
      <c r="G68" s="37">
        <v>0.86219739292365005</v>
      </c>
      <c r="H68" s="37">
        <v>0.81871345029239806</v>
      </c>
      <c r="I68" s="37">
        <v>0.82954545454545492</v>
      </c>
      <c r="J68" s="37">
        <v>0.91111111111111098</v>
      </c>
      <c r="K68" s="37">
        <v>0.82926829268292712</v>
      </c>
      <c r="L68" s="37">
        <v>0.91111111111111098</v>
      </c>
      <c r="M68" s="37">
        <v>0.82926829268292712</v>
      </c>
      <c r="N68" s="37">
        <v>1</v>
      </c>
      <c r="O68" s="37">
        <v>0.9375</v>
      </c>
      <c r="P68" s="37">
        <v>0.75</v>
      </c>
      <c r="Q68" s="37">
        <v>0.71428571428571397</v>
      </c>
      <c r="R68" s="37">
        <v>0.89090909090909098</v>
      </c>
      <c r="S68" s="37">
        <v>0.96875</v>
      </c>
      <c r="T68" s="37">
        <v>1</v>
      </c>
      <c r="U68" s="37">
        <v>0.8</v>
      </c>
      <c r="V68" s="37">
        <v>0.81538461538461504</v>
      </c>
      <c r="W68" s="37">
        <v>0.87692307692307692</v>
      </c>
      <c r="X68" s="37">
        <v>0.88</v>
      </c>
      <c r="Y68" s="37">
        <v>1</v>
      </c>
      <c r="Z68" s="23">
        <v>9.6000000000000014</v>
      </c>
      <c r="AA68"/>
      <c r="AB68"/>
      <c r="AC68"/>
      <c r="AD68"/>
      <c r="AE68"/>
      <c r="AF68"/>
      <c r="AG68"/>
      <c r="AH68"/>
      <c r="AI68"/>
      <c r="AJ68"/>
      <c r="AK68"/>
      <c r="AL68"/>
      <c r="AM68"/>
      <c r="AN68"/>
      <c r="AO68"/>
      <c r="AP68"/>
      <c r="AQ68"/>
      <c r="AR68"/>
    </row>
    <row r="69" spans="1:44" s="12" customFormat="1" x14ac:dyDescent="0.3">
      <c r="A69" s="101"/>
      <c r="B69" s="12" t="s">
        <v>1012</v>
      </c>
      <c r="C69" s="12" t="str">
        <f t="shared" si="1"/>
        <v>i_comun_nopue</v>
      </c>
      <c r="D69" s="101"/>
      <c r="E69" s="12" t="s">
        <v>1013</v>
      </c>
      <c r="F69" s="12" t="str">
        <f>VLOOKUP(E69,[1]choices!$B:$C,2,)</f>
        <v>No puede hacerlo</v>
      </c>
      <c r="G69" s="37">
        <v>5.5865921787709508E-3</v>
      </c>
      <c r="H69" s="37">
        <v>1.1695906432748499E-2</v>
      </c>
      <c r="I69" s="37">
        <v>1.13636363636364E-2</v>
      </c>
      <c r="J69" s="37">
        <v>0</v>
      </c>
      <c r="K69" s="37">
        <v>1.21951219512195E-2</v>
      </c>
      <c r="L69" s="37">
        <v>0</v>
      </c>
      <c r="M69" s="37">
        <v>1.21951219512195E-2</v>
      </c>
      <c r="N69" s="37">
        <v>0</v>
      </c>
      <c r="O69" s="37">
        <v>6.25E-2</v>
      </c>
      <c r="P69" s="37">
        <v>0</v>
      </c>
      <c r="Q69" s="37">
        <v>0</v>
      </c>
      <c r="R69" s="37">
        <v>0</v>
      </c>
      <c r="S69" s="37">
        <v>0</v>
      </c>
      <c r="T69" s="37">
        <v>0</v>
      </c>
      <c r="U69" s="37">
        <v>3.3333333333333298E-2</v>
      </c>
      <c r="V69" s="37">
        <v>0</v>
      </c>
      <c r="W69" s="37">
        <v>0</v>
      </c>
      <c r="X69" s="37">
        <v>0</v>
      </c>
      <c r="Y69" s="37">
        <v>0</v>
      </c>
      <c r="Z69" s="23">
        <v>0</v>
      </c>
      <c r="AA69"/>
      <c r="AB69"/>
      <c r="AC69"/>
      <c r="AD69"/>
      <c r="AE69"/>
      <c r="AF69"/>
      <c r="AG69"/>
      <c r="AH69"/>
      <c r="AI69"/>
      <c r="AJ69"/>
      <c r="AK69"/>
      <c r="AL69"/>
      <c r="AM69"/>
      <c r="AN69"/>
      <c r="AO69"/>
      <c r="AP69"/>
      <c r="AQ69"/>
      <c r="AR69"/>
    </row>
    <row r="70" spans="1:44" s="12" customFormat="1" x14ac:dyDescent="0.3">
      <c r="A70" s="101"/>
      <c r="B70" s="12" t="s">
        <v>1012</v>
      </c>
      <c r="C70" s="12" t="str">
        <f t="shared" si="1"/>
        <v>i_comun_ns</v>
      </c>
      <c r="D70" s="101"/>
      <c r="E70" s="12" t="s">
        <v>13</v>
      </c>
      <c r="F70" s="12" t="str">
        <f>VLOOKUP(E70,[1]choices!$B:$C,2,)</f>
        <v>No sabe</v>
      </c>
      <c r="G70" s="37">
        <v>7.4487895716945996E-3</v>
      </c>
      <c r="H70" s="37">
        <v>5.8479532163742695E-3</v>
      </c>
      <c r="I70" s="37">
        <v>0</v>
      </c>
      <c r="J70" s="37">
        <v>0</v>
      </c>
      <c r="K70" s="37">
        <v>0</v>
      </c>
      <c r="L70" s="37">
        <v>0</v>
      </c>
      <c r="M70" s="37">
        <v>0</v>
      </c>
      <c r="N70" s="37">
        <v>0</v>
      </c>
      <c r="O70" s="37">
        <v>0</v>
      </c>
      <c r="P70" s="37">
        <v>0</v>
      </c>
      <c r="Q70" s="37">
        <v>0</v>
      </c>
      <c r="R70" s="37">
        <v>0</v>
      </c>
      <c r="S70" s="37">
        <v>3.125E-2</v>
      </c>
      <c r="T70" s="37">
        <v>0</v>
      </c>
      <c r="U70" s="37">
        <v>0</v>
      </c>
      <c r="V70" s="37">
        <v>1.5384615384615401E-2</v>
      </c>
      <c r="W70" s="37">
        <v>0</v>
      </c>
      <c r="X70" s="37">
        <v>2.66666666666667E-2</v>
      </c>
      <c r="Y70" s="37">
        <v>0</v>
      </c>
      <c r="Z70" s="23">
        <v>0</v>
      </c>
      <c r="AA70"/>
      <c r="AB70"/>
      <c r="AC70"/>
      <c r="AD70"/>
      <c r="AE70"/>
      <c r="AF70"/>
      <c r="AG70"/>
      <c r="AH70"/>
      <c r="AI70"/>
      <c r="AJ70"/>
      <c r="AK70"/>
      <c r="AL70"/>
      <c r="AM70"/>
      <c r="AN70"/>
      <c r="AO70"/>
      <c r="AP70"/>
      <c r="AQ70"/>
      <c r="AR70"/>
    </row>
    <row r="71" spans="1:44" s="12" customFormat="1" x14ac:dyDescent="0.3">
      <c r="A71" s="101"/>
      <c r="B71" s="12" t="s">
        <v>1012</v>
      </c>
      <c r="C71" s="12" t="str">
        <f t="shared" si="1"/>
        <v>i_comun_prefi</v>
      </c>
      <c r="D71" s="101"/>
      <c r="E71" s="12" t="s">
        <v>14</v>
      </c>
      <c r="F71" s="12" t="str">
        <f>VLOOKUP(E71,[1]choices!$B:$C,2,)</f>
        <v>Prefiere no responder</v>
      </c>
      <c r="G71" s="37">
        <v>3.7243947858472998E-3</v>
      </c>
      <c r="H71" s="37">
        <v>5.8479532163742695E-3</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23">
        <v>0.80000000000000027</v>
      </c>
      <c r="AA71"/>
      <c r="AB71"/>
      <c r="AC71"/>
      <c r="AD71"/>
      <c r="AE71"/>
      <c r="AF71"/>
      <c r="AG71"/>
      <c r="AH71"/>
      <c r="AI71"/>
      <c r="AJ71"/>
      <c r="AK71"/>
      <c r="AL71"/>
      <c r="AM71"/>
      <c r="AN71"/>
      <c r="AO71"/>
      <c r="AP71"/>
      <c r="AQ71"/>
      <c r="AR71"/>
    </row>
    <row r="72" spans="1:44" s="12" customFormat="1" ht="16.5" customHeight="1" x14ac:dyDescent="0.3">
      <c r="A72" s="101" t="s">
        <v>1010</v>
      </c>
      <c r="B72" s="12" t="s">
        <v>1010</v>
      </c>
      <c r="C72" s="12" t="str">
        <f t="shared" si="1"/>
        <v>i_mombab_no</v>
      </c>
      <c r="D72" s="101" t="s">
        <v>1011</v>
      </c>
      <c r="E72" s="12" t="s">
        <v>118</v>
      </c>
      <c r="F72" s="12" t="str">
        <f>VLOOKUP(E72,[1]choices!$B:$C,2,)</f>
        <v>No</v>
      </c>
      <c r="G72" s="37">
        <v>0.104838709677419</v>
      </c>
      <c r="H72" s="37">
        <v>6.1224489795918401E-2</v>
      </c>
      <c r="I72" s="37">
        <v>0.16666666666666699</v>
      </c>
      <c r="J72" s="37">
        <v>0.22222222222222199</v>
      </c>
      <c r="K72" s="37">
        <v>0.11764705882352899</v>
      </c>
      <c r="L72" s="37">
        <v>0.22222222222222199</v>
      </c>
      <c r="M72" s="37">
        <v>0.11764705882352899</v>
      </c>
      <c r="N72" s="37">
        <v>0</v>
      </c>
      <c r="O72" s="37">
        <v>0</v>
      </c>
      <c r="P72" s="37">
        <v>0</v>
      </c>
      <c r="Q72" s="37">
        <v>0.125</v>
      </c>
      <c r="R72" s="37">
        <v>0.10526315789473699</v>
      </c>
      <c r="S72" s="37">
        <v>0.125</v>
      </c>
      <c r="T72" s="37">
        <v>0</v>
      </c>
      <c r="U72" s="37">
        <v>0.25</v>
      </c>
      <c r="V72" s="37">
        <v>9.0909090909090898E-2</v>
      </c>
      <c r="W72" s="37">
        <v>0</v>
      </c>
      <c r="X72" s="37">
        <v>0</v>
      </c>
      <c r="Y72" s="37">
        <v>0</v>
      </c>
      <c r="Z72" s="23">
        <v>3.9999999999999956</v>
      </c>
      <c r="AA72"/>
      <c r="AB72"/>
      <c r="AC72"/>
      <c r="AD72"/>
      <c r="AE72"/>
      <c r="AF72"/>
      <c r="AG72"/>
      <c r="AH72"/>
      <c r="AI72"/>
      <c r="AJ72"/>
      <c r="AK72"/>
      <c r="AL72"/>
      <c r="AM72"/>
      <c r="AN72"/>
      <c r="AO72"/>
      <c r="AP72"/>
      <c r="AQ72"/>
      <c r="AR72"/>
    </row>
    <row r="73" spans="1:44" s="12" customFormat="1" x14ac:dyDescent="0.3">
      <c r="A73" s="101"/>
      <c r="B73" s="12" t="s">
        <v>1010</v>
      </c>
      <c r="C73" s="12" t="str">
        <f t="shared" ref="C73:C104" si="2">B73&amp;"_"&amp;E73</f>
        <v>i_mombab_si</v>
      </c>
      <c r="D73" s="101"/>
      <c r="E73" s="12" t="s">
        <v>154</v>
      </c>
      <c r="F73" s="12" t="str">
        <f>VLOOKUP(E73,[1]choices!$B:$C,2,)</f>
        <v>Si</v>
      </c>
      <c r="G73" s="37">
        <v>0.89516129032258107</v>
      </c>
      <c r="H73" s="37">
        <v>0.93877551020408201</v>
      </c>
      <c r="I73" s="37">
        <v>0.83333333333333304</v>
      </c>
      <c r="J73" s="37">
        <v>0.77777777777777801</v>
      </c>
      <c r="K73" s="37">
        <v>0.88235294117647101</v>
      </c>
      <c r="L73" s="37">
        <v>0.77777777777777801</v>
      </c>
      <c r="M73" s="37">
        <v>0.88235294117647101</v>
      </c>
      <c r="N73" s="37">
        <v>1</v>
      </c>
      <c r="O73" s="37">
        <v>1</v>
      </c>
      <c r="P73" s="37">
        <v>1</v>
      </c>
      <c r="Q73" s="37">
        <v>0.875</v>
      </c>
      <c r="R73" s="37">
        <v>0.89473684210526305</v>
      </c>
      <c r="S73" s="37">
        <v>0.875</v>
      </c>
      <c r="T73" s="37">
        <v>1</v>
      </c>
      <c r="U73" s="37">
        <v>0.75</v>
      </c>
      <c r="V73" s="37">
        <v>0.90909090909090906</v>
      </c>
      <c r="W73" s="37">
        <v>1</v>
      </c>
      <c r="X73" s="37">
        <v>1</v>
      </c>
      <c r="Y73" s="37">
        <v>1</v>
      </c>
      <c r="Z73" s="23">
        <v>8.0000000000000036</v>
      </c>
      <c r="AA73"/>
      <c r="AB73"/>
      <c r="AC73"/>
      <c r="AD73"/>
      <c r="AE73"/>
      <c r="AF73"/>
      <c r="AG73"/>
      <c r="AH73"/>
      <c r="AI73"/>
      <c r="AJ73"/>
      <c r="AK73"/>
      <c r="AL73"/>
      <c r="AM73"/>
      <c r="AN73"/>
      <c r="AO73"/>
      <c r="AP73"/>
      <c r="AQ73"/>
      <c r="AR73"/>
    </row>
    <row r="74" spans="1:44" s="12" customFormat="1" ht="15" customHeight="1" x14ac:dyDescent="0.3">
      <c r="A74" s="101" t="s">
        <v>1008</v>
      </c>
      <c r="B74" s="12" t="s">
        <v>1008</v>
      </c>
      <c r="C74" s="12" t="str">
        <f t="shared" si="2"/>
        <v>i_clacta_no</v>
      </c>
      <c r="D74" s="101" t="s">
        <v>1009</v>
      </c>
      <c r="E74" s="12" t="s">
        <v>118</v>
      </c>
      <c r="F74" s="12" t="str">
        <f>VLOOKUP(E74,[1]choices!$B:$C,2,)</f>
        <v>No</v>
      </c>
      <c r="G74" s="37">
        <v>0.33333333333333298</v>
      </c>
      <c r="H74" s="37">
        <v>0.41304347826087001</v>
      </c>
      <c r="I74" s="37">
        <v>0.4</v>
      </c>
      <c r="J74" s="37">
        <v>0.57142857142857106</v>
      </c>
      <c r="K74" s="37">
        <v>0.33333333333333298</v>
      </c>
      <c r="L74" s="37">
        <v>0.57142857142857106</v>
      </c>
      <c r="M74" s="37">
        <v>0.33333333333333298</v>
      </c>
      <c r="N74" s="37">
        <v>0.5</v>
      </c>
      <c r="O74" s="37">
        <v>1</v>
      </c>
      <c r="P74" s="37">
        <v>0.25</v>
      </c>
      <c r="Q74" s="37">
        <v>0.57142857142857106</v>
      </c>
      <c r="R74" s="37">
        <v>0.41176470588235298</v>
      </c>
      <c r="S74" s="37">
        <v>0.42857142857142899</v>
      </c>
      <c r="T74" s="37">
        <v>0</v>
      </c>
      <c r="U74" s="37">
        <v>0.16666666666666699</v>
      </c>
      <c r="V74" s="37">
        <v>0.2</v>
      </c>
      <c r="W74" s="37">
        <v>0.33333333333333298</v>
      </c>
      <c r="X74" s="37">
        <v>0.22222222222222199</v>
      </c>
      <c r="Y74" s="37">
        <v>0.5</v>
      </c>
      <c r="Z74" s="23">
        <v>0</v>
      </c>
      <c r="AA74"/>
      <c r="AB74"/>
      <c r="AC74"/>
      <c r="AD74"/>
      <c r="AE74"/>
      <c r="AF74"/>
      <c r="AG74"/>
      <c r="AH74"/>
      <c r="AI74"/>
      <c r="AJ74"/>
      <c r="AK74"/>
      <c r="AL74"/>
      <c r="AM74"/>
      <c r="AN74"/>
      <c r="AO74"/>
      <c r="AP74"/>
      <c r="AQ74"/>
      <c r="AR74"/>
    </row>
    <row r="75" spans="1:44" s="12" customFormat="1" x14ac:dyDescent="0.3">
      <c r="A75" s="101"/>
      <c r="B75" s="12" t="s">
        <v>1008</v>
      </c>
      <c r="C75" s="12" t="str">
        <f t="shared" si="2"/>
        <v>i_clacta_si</v>
      </c>
      <c r="D75" s="101"/>
      <c r="E75" s="12" t="s">
        <v>154</v>
      </c>
      <c r="F75" s="12" t="str">
        <f>VLOOKUP(E75,[1]choices!$B:$C,2,)</f>
        <v>Si</v>
      </c>
      <c r="G75" s="37">
        <v>0.66666666666666696</v>
      </c>
      <c r="H75" s="37">
        <v>0.58695652173912993</v>
      </c>
      <c r="I75" s="37">
        <v>0.6</v>
      </c>
      <c r="J75" s="37">
        <v>0.42857142857142899</v>
      </c>
      <c r="K75" s="37">
        <v>0.66666666666666696</v>
      </c>
      <c r="L75" s="37">
        <v>0.42857142857142899</v>
      </c>
      <c r="M75" s="37">
        <v>0.66666666666666696</v>
      </c>
      <c r="N75" s="37">
        <v>0.5</v>
      </c>
      <c r="O75" s="37">
        <v>0</v>
      </c>
      <c r="P75" s="37">
        <v>0.75</v>
      </c>
      <c r="Q75" s="37">
        <v>0.42857142857142899</v>
      </c>
      <c r="R75" s="37">
        <v>0.58823529411764708</v>
      </c>
      <c r="S75" s="37">
        <v>0.57142857142857106</v>
      </c>
      <c r="T75" s="37">
        <v>1</v>
      </c>
      <c r="U75" s="37">
        <v>0.83333333333333304</v>
      </c>
      <c r="V75" s="37">
        <v>0.8</v>
      </c>
      <c r="W75" s="37">
        <v>0.66666666666666696</v>
      </c>
      <c r="X75" s="37">
        <v>0.77777777777777801</v>
      </c>
      <c r="Y75" s="37">
        <v>0.5</v>
      </c>
      <c r="Z75" s="23">
        <v>12</v>
      </c>
      <c r="AA75"/>
      <c r="AB75"/>
      <c r="AC75"/>
      <c r="AD75"/>
      <c r="AE75"/>
      <c r="AF75"/>
      <c r="AG75"/>
      <c r="AH75"/>
      <c r="AI75"/>
      <c r="AJ75"/>
      <c r="AK75"/>
      <c r="AL75"/>
      <c r="AM75"/>
      <c r="AN75"/>
      <c r="AO75"/>
      <c r="AP75"/>
      <c r="AQ75"/>
      <c r="AR75"/>
    </row>
    <row r="76" spans="1:44" s="12" customFormat="1" ht="15" customHeight="1" x14ac:dyDescent="0.3">
      <c r="A76" s="104" t="s">
        <v>1006</v>
      </c>
      <c r="B76" s="12" t="s">
        <v>1006</v>
      </c>
      <c r="C76" s="12" t="str">
        <f t="shared" si="2"/>
        <v>i_amaman_no</v>
      </c>
      <c r="D76" s="101" t="s">
        <v>1007</v>
      </c>
      <c r="E76" s="12" t="s">
        <v>118</v>
      </c>
      <c r="F76" s="12" t="str">
        <f>VLOOKUP(E76,[1]choices!$B:$C,2,)</f>
        <v>No</v>
      </c>
      <c r="G76" s="37">
        <v>4.0540540540540501E-2</v>
      </c>
      <c r="H76" s="37">
        <v>0.11111111111111099</v>
      </c>
      <c r="I76" s="37">
        <v>0</v>
      </c>
      <c r="J76" s="37">
        <v>0.33333333333333298</v>
      </c>
      <c r="K76" s="37">
        <v>0</v>
      </c>
      <c r="L76" s="37">
        <v>0.33333333333333298</v>
      </c>
      <c r="M76" s="37">
        <v>0</v>
      </c>
      <c r="N76" s="37">
        <v>0</v>
      </c>
      <c r="O76" s="21" t="s">
        <v>445</v>
      </c>
      <c r="P76" s="37">
        <v>0</v>
      </c>
      <c r="Q76" s="37">
        <v>0</v>
      </c>
      <c r="R76" s="37">
        <v>0</v>
      </c>
      <c r="S76" s="37">
        <v>0</v>
      </c>
      <c r="T76" s="37">
        <v>0</v>
      </c>
      <c r="U76" s="37">
        <v>0.2</v>
      </c>
      <c r="V76" s="37">
        <v>0.125</v>
      </c>
      <c r="W76" s="37">
        <v>0</v>
      </c>
      <c r="X76" s="37">
        <v>0</v>
      </c>
      <c r="Y76" s="37">
        <v>0</v>
      </c>
      <c r="Z76" s="23">
        <v>0</v>
      </c>
      <c r="AA76"/>
      <c r="AB76"/>
      <c r="AC76"/>
      <c r="AD76"/>
      <c r="AE76"/>
      <c r="AF76"/>
      <c r="AG76"/>
      <c r="AH76"/>
      <c r="AI76"/>
      <c r="AJ76"/>
      <c r="AK76"/>
      <c r="AL76"/>
      <c r="AM76"/>
      <c r="AN76"/>
      <c r="AO76"/>
      <c r="AP76"/>
      <c r="AQ76"/>
      <c r="AR76"/>
    </row>
    <row r="77" spans="1:44" s="12" customFormat="1" x14ac:dyDescent="0.3">
      <c r="A77" s="104"/>
      <c r="B77" s="12" t="s">
        <v>1006</v>
      </c>
      <c r="C77" s="12" t="str">
        <f t="shared" si="2"/>
        <v>i_amaman_si</v>
      </c>
      <c r="D77" s="101"/>
      <c r="E77" s="12" t="s">
        <v>154</v>
      </c>
      <c r="F77" s="12" t="str">
        <f>VLOOKUP(E77,[1]choices!$B:$C,2,)</f>
        <v>Si</v>
      </c>
      <c r="G77" s="37">
        <v>0.95945945945945899</v>
      </c>
      <c r="H77" s="37">
        <v>0.88888888888888895</v>
      </c>
      <c r="I77" s="37">
        <v>1</v>
      </c>
      <c r="J77" s="37">
        <v>0.66666666666666696</v>
      </c>
      <c r="K77" s="37">
        <v>1</v>
      </c>
      <c r="L77" s="37">
        <v>0.66666666666666696</v>
      </c>
      <c r="M77" s="37">
        <v>1</v>
      </c>
      <c r="N77" s="37">
        <v>1</v>
      </c>
      <c r="O77" s="21" t="s">
        <v>445</v>
      </c>
      <c r="P77" s="37">
        <v>1</v>
      </c>
      <c r="Q77" s="37">
        <v>1</v>
      </c>
      <c r="R77" s="37">
        <v>1</v>
      </c>
      <c r="S77" s="37">
        <v>1</v>
      </c>
      <c r="T77" s="37">
        <v>1</v>
      </c>
      <c r="U77" s="37">
        <v>0.8</v>
      </c>
      <c r="V77" s="37">
        <v>0.875</v>
      </c>
      <c r="W77" s="37">
        <v>1</v>
      </c>
      <c r="X77" s="37">
        <v>1</v>
      </c>
      <c r="Y77" s="37">
        <v>1</v>
      </c>
      <c r="Z77" s="23">
        <v>12</v>
      </c>
      <c r="AA77"/>
      <c r="AB77"/>
      <c r="AC77"/>
      <c r="AD77"/>
      <c r="AE77"/>
      <c r="AF77"/>
      <c r="AG77"/>
      <c r="AH77"/>
      <c r="AI77"/>
      <c r="AJ77"/>
      <c r="AK77"/>
      <c r="AL77"/>
      <c r="AM77"/>
      <c r="AN77"/>
      <c r="AO77"/>
      <c r="AP77"/>
      <c r="AQ77"/>
      <c r="AR77"/>
    </row>
    <row r="78" spans="1:44" s="12" customFormat="1" ht="15" customHeight="1" x14ac:dyDescent="0.3">
      <c r="A78" s="104" t="s">
        <v>1004</v>
      </c>
      <c r="B78" s="12" t="s">
        <v>1004</v>
      </c>
      <c r="C78" s="12" t="str">
        <f t="shared" si="2"/>
        <v>i_formu_Promedio</v>
      </c>
      <c r="D78" s="101" t="s">
        <v>1005</v>
      </c>
      <c r="E78" s="12" t="s">
        <v>470</v>
      </c>
      <c r="F78" s="12" t="s">
        <v>470</v>
      </c>
      <c r="G78" s="21">
        <v>0.70967741935483897</v>
      </c>
      <c r="H78" s="21">
        <v>0.72727272727272696</v>
      </c>
      <c r="I78" s="12">
        <v>0</v>
      </c>
      <c r="J78" s="21">
        <v>0</v>
      </c>
      <c r="K78" s="21">
        <v>0</v>
      </c>
      <c r="L78" s="21">
        <v>0</v>
      </c>
      <c r="M78" s="21">
        <v>0</v>
      </c>
      <c r="N78" s="21" t="s">
        <v>445</v>
      </c>
      <c r="O78" s="21" t="s">
        <v>445</v>
      </c>
      <c r="P78" s="21">
        <v>0</v>
      </c>
      <c r="Q78" s="21">
        <v>0</v>
      </c>
      <c r="R78" s="21">
        <v>2</v>
      </c>
      <c r="S78" s="21">
        <v>3.3333333333333299</v>
      </c>
      <c r="T78" s="21">
        <v>0</v>
      </c>
      <c r="U78" s="21">
        <v>0</v>
      </c>
      <c r="V78" s="21">
        <v>0.5</v>
      </c>
      <c r="W78" s="21">
        <v>0.2</v>
      </c>
      <c r="X78" s="21">
        <v>1</v>
      </c>
      <c r="Y78" s="21" t="s">
        <v>445</v>
      </c>
      <c r="Z78" s="23">
        <v>0</v>
      </c>
      <c r="AA78"/>
      <c r="AB78"/>
      <c r="AC78"/>
      <c r="AD78"/>
      <c r="AE78"/>
      <c r="AF78"/>
      <c r="AG78"/>
      <c r="AH78"/>
      <c r="AI78"/>
      <c r="AJ78"/>
      <c r="AK78"/>
      <c r="AL78"/>
      <c r="AM78"/>
      <c r="AN78"/>
      <c r="AO78"/>
      <c r="AP78"/>
      <c r="AQ78"/>
      <c r="AR78"/>
    </row>
    <row r="79" spans="1:44" s="12" customFormat="1" x14ac:dyDescent="0.3">
      <c r="A79" s="104"/>
      <c r="B79" s="12" t="s">
        <v>1004</v>
      </c>
      <c r="C79" s="12" t="str">
        <f t="shared" si="2"/>
        <v>i_formu_Suma</v>
      </c>
      <c r="D79" s="101"/>
      <c r="E79" s="12" t="s">
        <v>471</v>
      </c>
      <c r="F79" s="12" t="s">
        <v>471</v>
      </c>
      <c r="G79" s="21">
        <v>22</v>
      </c>
      <c r="H79" s="21">
        <v>8</v>
      </c>
      <c r="I79" s="12">
        <v>0</v>
      </c>
      <c r="J79" s="21">
        <v>0</v>
      </c>
      <c r="K79" s="21">
        <v>0</v>
      </c>
      <c r="L79" s="21">
        <v>0</v>
      </c>
      <c r="M79" s="21">
        <v>0</v>
      </c>
      <c r="N79" s="21" t="s">
        <v>445</v>
      </c>
      <c r="O79" s="21" t="s">
        <v>445</v>
      </c>
      <c r="P79" s="21">
        <v>0</v>
      </c>
      <c r="Q79" s="21">
        <v>0</v>
      </c>
      <c r="R79" s="21">
        <v>8</v>
      </c>
      <c r="S79" s="21">
        <v>10</v>
      </c>
      <c r="T79" s="21">
        <v>0</v>
      </c>
      <c r="U79" s="21">
        <v>0</v>
      </c>
      <c r="V79" s="21">
        <v>1</v>
      </c>
      <c r="W79" s="21">
        <v>1</v>
      </c>
      <c r="X79" s="21">
        <v>2</v>
      </c>
      <c r="Y79" s="21" t="s">
        <v>445</v>
      </c>
      <c r="Z79" s="23">
        <v>0</v>
      </c>
      <c r="AA79"/>
      <c r="AB79"/>
      <c r="AC79"/>
      <c r="AD79"/>
      <c r="AE79"/>
      <c r="AF79"/>
      <c r="AG79"/>
      <c r="AH79"/>
      <c r="AI79"/>
      <c r="AJ79"/>
      <c r="AK79"/>
      <c r="AL79"/>
      <c r="AM79"/>
      <c r="AN79"/>
      <c r="AO79"/>
      <c r="AP79"/>
      <c r="AQ79"/>
      <c r="AR79"/>
    </row>
    <row r="80" spans="1:44" s="12" customFormat="1" ht="15" customHeight="1" x14ac:dyDescent="0.3">
      <c r="A80" s="104" t="s">
        <v>1002</v>
      </c>
      <c r="B80" s="12" t="s">
        <v>1002</v>
      </c>
      <c r="C80" s="12" t="str">
        <f t="shared" si="2"/>
        <v>i_leche_Promedio</v>
      </c>
      <c r="D80" s="101" t="s">
        <v>1003</v>
      </c>
      <c r="E80" s="12" t="s">
        <v>470</v>
      </c>
      <c r="F80" s="12" t="s">
        <v>470</v>
      </c>
      <c r="G80" s="21">
        <v>0.6875</v>
      </c>
      <c r="H80" s="21">
        <v>0.58333333333333304</v>
      </c>
      <c r="I80" s="12">
        <v>1.6</v>
      </c>
      <c r="J80" s="21">
        <v>1.5</v>
      </c>
      <c r="K80" s="21">
        <v>0.2</v>
      </c>
      <c r="L80" s="21">
        <v>1.5</v>
      </c>
      <c r="M80" s="21">
        <v>0.2</v>
      </c>
      <c r="N80" s="21" t="s">
        <v>445</v>
      </c>
      <c r="O80" s="21" t="s">
        <v>445</v>
      </c>
      <c r="P80" s="21">
        <v>0</v>
      </c>
      <c r="Q80" s="21">
        <v>0</v>
      </c>
      <c r="R80" s="21">
        <v>0.25</v>
      </c>
      <c r="S80" s="21">
        <v>2</v>
      </c>
      <c r="T80" s="21">
        <v>0</v>
      </c>
      <c r="U80" s="21">
        <v>1</v>
      </c>
      <c r="V80" s="21">
        <v>0</v>
      </c>
      <c r="W80" s="21">
        <v>1.8</v>
      </c>
      <c r="X80" s="21">
        <v>0</v>
      </c>
      <c r="Y80" s="21" t="s">
        <v>445</v>
      </c>
      <c r="Z80" s="23">
        <v>1</v>
      </c>
      <c r="AA80"/>
      <c r="AB80"/>
      <c r="AC80"/>
      <c r="AD80"/>
      <c r="AE80"/>
      <c r="AF80"/>
      <c r="AG80"/>
      <c r="AH80"/>
      <c r="AI80"/>
      <c r="AJ80"/>
      <c r="AK80"/>
      <c r="AL80"/>
      <c r="AM80"/>
      <c r="AN80"/>
      <c r="AO80"/>
      <c r="AP80"/>
      <c r="AQ80"/>
      <c r="AR80"/>
    </row>
    <row r="81" spans="1:44" s="12" customFormat="1" x14ac:dyDescent="0.3">
      <c r="A81" s="104"/>
      <c r="B81" s="12" t="s">
        <v>1002</v>
      </c>
      <c r="C81" s="12" t="str">
        <f t="shared" si="2"/>
        <v>i_leche_Suma</v>
      </c>
      <c r="D81" s="101"/>
      <c r="E81" s="12" t="s">
        <v>471</v>
      </c>
      <c r="F81" s="12" t="s">
        <v>471</v>
      </c>
      <c r="G81" s="21">
        <v>22</v>
      </c>
      <c r="H81" s="21">
        <v>7</v>
      </c>
      <c r="I81" s="12">
        <v>8</v>
      </c>
      <c r="J81" s="21">
        <v>3</v>
      </c>
      <c r="K81" s="21">
        <v>1</v>
      </c>
      <c r="L81" s="21">
        <v>3</v>
      </c>
      <c r="M81" s="21">
        <v>1</v>
      </c>
      <c r="N81" s="21" t="s">
        <v>445</v>
      </c>
      <c r="O81" s="21" t="s">
        <v>445</v>
      </c>
      <c r="P81" s="21">
        <v>0</v>
      </c>
      <c r="Q81" s="21">
        <v>0</v>
      </c>
      <c r="R81" s="21">
        <v>1</v>
      </c>
      <c r="S81" s="21">
        <v>6</v>
      </c>
      <c r="T81" s="21">
        <v>0</v>
      </c>
      <c r="U81" s="21">
        <v>1</v>
      </c>
      <c r="V81" s="21">
        <v>0</v>
      </c>
      <c r="W81" s="21">
        <v>9</v>
      </c>
      <c r="X81" s="21">
        <v>0</v>
      </c>
      <c r="Y81" s="21" t="s">
        <v>445</v>
      </c>
      <c r="Z81" s="23">
        <v>1</v>
      </c>
      <c r="AA81"/>
      <c r="AB81"/>
      <c r="AC81"/>
      <c r="AD81"/>
      <c r="AE81"/>
      <c r="AF81"/>
      <c r="AG81"/>
      <c r="AH81"/>
      <c r="AI81"/>
      <c r="AJ81"/>
      <c r="AK81"/>
      <c r="AL81"/>
      <c r="AM81"/>
      <c r="AN81"/>
      <c r="AO81"/>
      <c r="AP81"/>
      <c r="AQ81"/>
      <c r="AR81"/>
    </row>
    <row r="82" spans="1:44" s="12" customFormat="1" ht="15" customHeight="1" x14ac:dyDescent="0.3">
      <c r="A82" s="104" t="s">
        <v>1000</v>
      </c>
      <c r="B82" s="12" t="s">
        <v>1000</v>
      </c>
      <c r="C82" s="12" t="str">
        <f t="shared" si="2"/>
        <v>i_yogur_Promedio</v>
      </c>
      <c r="D82" s="101" t="s">
        <v>1001</v>
      </c>
      <c r="E82" s="12" t="s">
        <v>470</v>
      </c>
      <c r="F82" s="12" t="s">
        <v>470</v>
      </c>
      <c r="G82" s="21">
        <v>0.25</v>
      </c>
      <c r="H82" s="21">
        <v>8.3333333333333301E-2</v>
      </c>
      <c r="I82" s="12">
        <v>1</v>
      </c>
      <c r="J82" s="21">
        <v>0</v>
      </c>
      <c r="K82" s="21">
        <v>0</v>
      </c>
      <c r="L82" s="21">
        <v>0</v>
      </c>
      <c r="M82" s="21">
        <v>0</v>
      </c>
      <c r="N82" s="21" t="s">
        <v>445</v>
      </c>
      <c r="O82" s="21" t="s">
        <v>445</v>
      </c>
      <c r="P82" s="21">
        <v>0</v>
      </c>
      <c r="Q82" s="21">
        <v>0</v>
      </c>
      <c r="R82" s="21">
        <v>0</v>
      </c>
      <c r="S82" s="21">
        <v>0.66666666666666696</v>
      </c>
      <c r="T82" s="21">
        <v>0</v>
      </c>
      <c r="U82" s="21">
        <v>0</v>
      </c>
      <c r="V82" s="21">
        <v>0</v>
      </c>
      <c r="W82" s="21">
        <v>1</v>
      </c>
      <c r="X82" s="21">
        <v>0</v>
      </c>
      <c r="Y82" s="21" t="s">
        <v>445</v>
      </c>
      <c r="Z82" s="23">
        <v>0</v>
      </c>
      <c r="AA82"/>
      <c r="AB82"/>
      <c r="AC82"/>
      <c r="AD82"/>
      <c r="AE82"/>
      <c r="AF82"/>
      <c r="AG82"/>
      <c r="AH82"/>
      <c r="AI82"/>
      <c r="AJ82"/>
      <c r="AK82"/>
      <c r="AL82"/>
      <c r="AM82"/>
      <c r="AN82"/>
      <c r="AO82"/>
      <c r="AP82"/>
      <c r="AQ82"/>
      <c r="AR82"/>
    </row>
    <row r="83" spans="1:44" s="12" customFormat="1" x14ac:dyDescent="0.3">
      <c r="A83" s="104"/>
      <c r="B83" s="12" t="s">
        <v>1000</v>
      </c>
      <c r="C83" s="12" t="str">
        <f t="shared" si="2"/>
        <v>i_yogur_Suma</v>
      </c>
      <c r="D83" s="101"/>
      <c r="E83" s="12" t="s">
        <v>471</v>
      </c>
      <c r="F83" s="12" t="s">
        <v>471</v>
      </c>
      <c r="G83" s="21">
        <v>8</v>
      </c>
      <c r="H83" s="21">
        <v>1</v>
      </c>
      <c r="I83" s="12">
        <v>5</v>
      </c>
      <c r="J83" s="21">
        <v>0</v>
      </c>
      <c r="K83" s="21">
        <v>0</v>
      </c>
      <c r="L83" s="21">
        <v>0</v>
      </c>
      <c r="M83" s="21">
        <v>0</v>
      </c>
      <c r="N83" s="21" t="s">
        <v>445</v>
      </c>
      <c r="O83" s="21" t="s">
        <v>445</v>
      </c>
      <c r="P83" s="21">
        <v>0</v>
      </c>
      <c r="Q83" s="21">
        <v>0</v>
      </c>
      <c r="R83" s="21">
        <v>0</v>
      </c>
      <c r="S83" s="21">
        <v>2</v>
      </c>
      <c r="T83" s="21">
        <v>0</v>
      </c>
      <c r="U83" s="21">
        <v>0</v>
      </c>
      <c r="V83" s="21">
        <v>0</v>
      </c>
      <c r="W83" s="21">
        <v>5</v>
      </c>
      <c r="X83" s="21">
        <v>0</v>
      </c>
      <c r="Y83" s="21" t="s">
        <v>445</v>
      </c>
      <c r="Z83" s="23">
        <v>0</v>
      </c>
      <c r="AA83"/>
      <c r="AB83"/>
      <c r="AC83"/>
      <c r="AD83"/>
      <c r="AE83"/>
      <c r="AF83"/>
      <c r="AG83"/>
      <c r="AH83"/>
      <c r="AI83"/>
      <c r="AJ83"/>
      <c r="AK83"/>
      <c r="AL83"/>
      <c r="AM83"/>
      <c r="AN83"/>
      <c r="AO83"/>
      <c r="AP83"/>
      <c r="AQ83"/>
      <c r="AR83"/>
    </row>
    <row r="84" spans="1:44" s="12" customFormat="1" x14ac:dyDescent="0.3">
      <c r="A84" s="104" t="s">
        <v>998</v>
      </c>
      <c r="B84" s="12" t="s">
        <v>998</v>
      </c>
      <c r="C84" s="12" t="str">
        <f t="shared" si="2"/>
        <v>n_queso_no</v>
      </c>
      <c r="D84" s="101" t="s">
        <v>999</v>
      </c>
      <c r="E84" s="12" t="s">
        <v>118</v>
      </c>
      <c r="F84" s="12" t="str">
        <f>VLOOKUP(E84,[1]choices!$B:$C,2,)</f>
        <v>No</v>
      </c>
      <c r="G84" s="37">
        <v>0.70329670329670291</v>
      </c>
      <c r="H84" s="37">
        <v>0.67567567567567588</v>
      </c>
      <c r="I84" s="37">
        <v>0.58333333333333304</v>
      </c>
      <c r="J84" s="37">
        <v>0.875</v>
      </c>
      <c r="K84" s="37">
        <v>1</v>
      </c>
      <c r="L84" s="37">
        <v>0.875</v>
      </c>
      <c r="M84" s="37">
        <v>1</v>
      </c>
      <c r="N84" s="37">
        <v>0.5</v>
      </c>
      <c r="O84" s="37">
        <v>0.5</v>
      </c>
      <c r="P84" s="37">
        <v>1</v>
      </c>
      <c r="Q84" s="37">
        <v>0.16666666666666699</v>
      </c>
      <c r="R84" s="37">
        <v>0.66666666666666696</v>
      </c>
      <c r="S84" s="37">
        <v>0.6</v>
      </c>
      <c r="T84" s="21" t="s">
        <v>445</v>
      </c>
      <c r="U84" s="37">
        <v>0.66666666666666696</v>
      </c>
      <c r="V84" s="37">
        <v>0.75</v>
      </c>
      <c r="W84" s="37">
        <v>0.25</v>
      </c>
      <c r="X84" s="37">
        <v>0.71428571428571397</v>
      </c>
      <c r="Y84" s="37">
        <v>0</v>
      </c>
      <c r="Z84" s="23">
        <v>1</v>
      </c>
      <c r="AA84"/>
      <c r="AB84"/>
      <c r="AC84"/>
      <c r="AD84"/>
      <c r="AE84"/>
      <c r="AF84"/>
      <c r="AG84"/>
      <c r="AH84"/>
      <c r="AI84"/>
      <c r="AJ84"/>
      <c r="AK84"/>
      <c r="AL84"/>
      <c r="AM84"/>
      <c r="AN84"/>
      <c r="AO84"/>
      <c r="AP84"/>
      <c r="AQ84"/>
      <c r="AR84"/>
    </row>
    <row r="85" spans="1:44" s="12" customFormat="1" x14ac:dyDescent="0.3">
      <c r="A85" s="104"/>
      <c r="B85" s="12" t="s">
        <v>998</v>
      </c>
      <c r="C85" s="12" t="str">
        <f t="shared" si="2"/>
        <v>n_queso_nr</v>
      </c>
      <c r="D85" s="101"/>
      <c r="E85" s="12" t="s">
        <v>153</v>
      </c>
      <c r="F85" s="12" t="str">
        <f>VLOOKUP(E85,[1]choices!$B:$C,2,)</f>
        <v>Prefiere no responder</v>
      </c>
      <c r="G85" s="37">
        <v>2.1978021978022001E-2</v>
      </c>
      <c r="H85" s="37">
        <v>5.4054054054054099E-2</v>
      </c>
      <c r="I85" s="37">
        <v>0</v>
      </c>
      <c r="J85" s="37">
        <v>0</v>
      </c>
      <c r="K85" s="37">
        <v>0</v>
      </c>
      <c r="L85" s="37">
        <v>0</v>
      </c>
      <c r="M85" s="37">
        <v>0</v>
      </c>
      <c r="N85" s="37">
        <v>0</v>
      </c>
      <c r="O85" s="37">
        <v>0</v>
      </c>
      <c r="P85" s="37">
        <v>0</v>
      </c>
      <c r="Q85" s="37">
        <v>0.16666666666666699</v>
      </c>
      <c r="R85" s="37">
        <v>0</v>
      </c>
      <c r="S85" s="37">
        <v>0</v>
      </c>
      <c r="T85" s="21" t="s">
        <v>445</v>
      </c>
      <c r="U85" s="37">
        <v>0</v>
      </c>
      <c r="V85" s="37">
        <v>0</v>
      </c>
      <c r="W85" s="37">
        <v>0</v>
      </c>
      <c r="X85" s="37">
        <v>0</v>
      </c>
      <c r="Y85" s="37">
        <v>0</v>
      </c>
      <c r="Z85" s="23">
        <v>0</v>
      </c>
      <c r="AA85"/>
      <c r="AB85"/>
      <c r="AC85"/>
      <c r="AD85"/>
      <c r="AE85"/>
      <c r="AF85"/>
      <c r="AG85"/>
      <c r="AH85"/>
      <c r="AI85"/>
      <c r="AJ85"/>
      <c r="AK85"/>
      <c r="AL85"/>
      <c r="AM85"/>
      <c r="AN85"/>
      <c r="AO85"/>
      <c r="AP85"/>
      <c r="AQ85"/>
      <c r="AR85"/>
    </row>
    <row r="86" spans="1:44" s="12" customFormat="1" x14ac:dyDescent="0.3">
      <c r="A86" s="104"/>
      <c r="B86" s="12" t="s">
        <v>998</v>
      </c>
      <c r="C86" s="12" t="str">
        <f t="shared" si="2"/>
        <v>n_queso_si</v>
      </c>
      <c r="D86" s="101"/>
      <c r="E86" s="12" t="s">
        <v>154</v>
      </c>
      <c r="F86" s="12" t="str">
        <f>VLOOKUP(E86,[1]choices!$B:$C,2,)</f>
        <v>Si</v>
      </c>
      <c r="G86" s="37">
        <v>0.27472527472527497</v>
      </c>
      <c r="H86" s="37">
        <v>0.27027027027027001</v>
      </c>
      <c r="I86" s="37">
        <v>0.41666666666666702</v>
      </c>
      <c r="J86" s="37">
        <v>0.125</v>
      </c>
      <c r="K86" s="37">
        <v>0</v>
      </c>
      <c r="L86" s="37">
        <v>0.125</v>
      </c>
      <c r="M86" s="37">
        <v>0</v>
      </c>
      <c r="N86" s="37">
        <v>0.5</v>
      </c>
      <c r="O86" s="37">
        <v>0.5</v>
      </c>
      <c r="P86" s="37">
        <v>0</v>
      </c>
      <c r="Q86" s="37">
        <v>0.66666666666666696</v>
      </c>
      <c r="R86" s="37">
        <v>0.33333333333333298</v>
      </c>
      <c r="S86" s="37">
        <v>0.4</v>
      </c>
      <c r="T86" s="21" t="s">
        <v>445</v>
      </c>
      <c r="U86" s="37">
        <v>0.33333333333333298</v>
      </c>
      <c r="V86" s="37">
        <v>0.25</v>
      </c>
      <c r="W86" s="37">
        <v>0.75</v>
      </c>
      <c r="X86" s="37">
        <v>0.28571428571428603</v>
      </c>
      <c r="Y86" s="37">
        <v>1</v>
      </c>
      <c r="Z86" s="23">
        <v>0</v>
      </c>
      <c r="AA86"/>
      <c r="AB86"/>
      <c r="AC86"/>
      <c r="AD86"/>
      <c r="AE86"/>
      <c r="AF86"/>
      <c r="AG86"/>
      <c r="AH86"/>
      <c r="AI86"/>
      <c r="AJ86"/>
      <c r="AK86"/>
      <c r="AL86"/>
      <c r="AM86"/>
      <c r="AN86"/>
      <c r="AO86"/>
      <c r="AP86"/>
      <c r="AQ86"/>
      <c r="AR86"/>
    </row>
    <row r="87" spans="1:44" s="12" customFormat="1" ht="16.5" customHeight="1" x14ac:dyDescent="0.3">
      <c r="A87" s="104" t="s">
        <v>996</v>
      </c>
      <c r="B87" s="12" t="s">
        <v>996</v>
      </c>
      <c r="C87" s="12" t="str">
        <f t="shared" si="2"/>
        <v>n_maiz_no</v>
      </c>
      <c r="D87" s="101" t="s">
        <v>997</v>
      </c>
      <c r="E87" s="12" t="s">
        <v>118</v>
      </c>
      <c r="F87" s="12" t="str">
        <f>VLOOKUP(E87,[1]choices!$B:$C,2,)</f>
        <v>No</v>
      </c>
      <c r="G87" s="37">
        <v>0.18681318681318701</v>
      </c>
      <c r="H87" s="37">
        <v>0.162162162162162</v>
      </c>
      <c r="I87" s="37">
        <v>8.3333333333333301E-2</v>
      </c>
      <c r="J87" s="37">
        <v>0.25</v>
      </c>
      <c r="K87" s="37">
        <v>0.16666666666666699</v>
      </c>
      <c r="L87" s="37">
        <v>0.25</v>
      </c>
      <c r="M87" s="37">
        <v>0.16666666666666699</v>
      </c>
      <c r="N87" s="37">
        <v>0</v>
      </c>
      <c r="O87" s="37">
        <v>0</v>
      </c>
      <c r="P87" s="37">
        <v>0</v>
      </c>
      <c r="Q87" s="37">
        <v>0</v>
      </c>
      <c r="R87" s="37">
        <v>0.133333333333333</v>
      </c>
      <c r="S87" s="37">
        <v>0.4</v>
      </c>
      <c r="T87" s="21" t="s">
        <v>445</v>
      </c>
      <c r="U87" s="37">
        <v>0</v>
      </c>
      <c r="V87" s="37">
        <v>0.375</v>
      </c>
      <c r="W87" s="37">
        <v>0.25</v>
      </c>
      <c r="X87" s="37">
        <v>0.28571428571428603</v>
      </c>
      <c r="Y87" s="37">
        <v>0</v>
      </c>
      <c r="Z87" s="23">
        <v>0</v>
      </c>
      <c r="AA87"/>
      <c r="AB87"/>
      <c r="AC87"/>
      <c r="AD87"/>
      <c r="AE87"/>
      <c r="AF87"/>
      <c r="AG87"/>
      <c r="AH87"/>
      <c r="AI87"/>
      <c r="AJ87"/>
      <c r="AK87"/>
      <c r="AL87"/>
      <c r="AM87"/>
      <c r="AN87"/>
      <c r="AO87"/>
      <c r="AP87"/>
      <c r="AQ87"/>
      <c r="AR87"/>
    </row>
    <row r="88" spans="1:44" s="12" customFormat="1" x14ac:dyDescent="0.3">
      <c r="A88" s="104"/>
      <c r="B88" s="12" t="s">
        <v>996</v>
      </c>
      <c r="C88" s="12" t="str">
        <f t="shared" si="2"/>
        <v>n_maiz_nr</v>
      </c>
      <c r="D88" s="101"/>
      <c r="E88" s="12" t="s">
        <v>153</v>
      </c>
      <c r="F88" s="12" t="str">
        <f>VLOOKUP(E88,[1]choices!$B:$C,2,)</f>
        <v>Prefiere no responder</v>
      </c>
      <c r="G88" s="37">
        <v>3.2967032967033003E-2</v>
      </c>
      <c r="H88" s="37">
        <v>5.4054054054054099E-2</v>
      </c>
      <c r="I88" s="37">
        <v>0</v>
      </c>
      <c r="J88" s="37">
        <v>0</v>
      </c>
      <c r="K88" s="37">
        <v>0</v>
      </c>
      <c r="L88" s="37">
        <v>0</v>
      </c>
      <c r="M88" s="37">
        <v>0</v>
      </c>
      <c r="N88" s="37">
        <v>0</v>
      </c>
      <c r="O88" s="37">
        <v>0.5</v>
      </c>
      <c r="P88" s="37">
        <v>0</v>
      </c>
      <c r="Q88" s="37">
        <v>0.16666666666666699</v>
      </c>
      <c r="R88" s="37">
        <v>0</v>
      </c>
      <c r="S88" s="37">
        <v>0</v>
      </c>
      <c r="T88" s="21" t="s">
        <v>445</v>
      </c>
      <c r="U88" s="37">
        <v>0</v>
      </c>
      <c r="V88" s="37">
        <v>0</v>
      </c>
      <c r="W88" s="37">
        <v>0</v>
      </c>
      <c r="X88" s="37">
        <v>0</v>
      </c>
      <c r="Y88" s="37">
        <v>0</v>
      </c>
      <c r="Z88" s="23">
        <v>0</v>
      </c>
      <c r="AA88"/>
      <c r="AB88"/>
      <c r="AC88"/>
      <c r="AD88"/>
      <c r="AE88"/>
      <c r="AF88"/>
      <c r="AG88"/>
      <c r="AH88"/>
      <c r="AI88"/>
      <c r="AJ88"/>
      <c r="AK88"/>
      <c r="AL88"/>
      <c r="AM88"/>
      <c r="AN88"/>
      <c r="AO88"/>
      <c r="AP88"/>
      <c r="AQ88"/>
      <c r="AR88"/>
    </row>
    <row r="89" spans="1:44" s="12" customFormat="1" ht="15" customHeight="1" x14ac:dyDescent="0.3">
      <c r="A89" s="104"/>
      <c r="B89" s="12" t="s">
        <v>996</v>
      </c>
      <c r="C89" s="12" t="str">
        <f t="shared" si="2"/>
        <v>n_maiz_si</v>
      </c>
      <c r="D89" s="101"/>
      <c r="E89" s="12" t="s">
        <v>154</v>
      </c>
      <c r="F89" s="12" t="str">
        <f>VLOOKUP(E89,[1]choices!$B:$C,2,)</f>
        <v>Si</v>
      </c>
      <c r="G89" s="37">
        <v>0.78021978021978</v>
      </c>
      <c r="H89" s="37">
        <v>0.78378378378378399</v>
      </c>
      <c r="I89" s="37">
        <v>0.91666666666666696</v>
      </c>
      <c r="J89" s="37">
        <v>0.75</v>
      </c>
      <c r="K89" s="37">
        <v>0.83333333333333304</v>
      </c>
      <c r="L89" s="37">
        <v>0.75</v>
      </c>
      <c r="M89" s="37">
        <v>0.83333333333333304</v>
      </c>
      <c r="N89" s="37">
        <v>1</v>
      </c>
      <c r="O89" s="37">
        <v>0.5</v>
      </c>
      <c r="P89" s="37">
        <v>1</v>
      </c>
      <c r="Q89" s="37">
        <v>0.83333333333333304</v>
      </c>
      <c r="R89" s="37">
        <v>0.86666666666666703</v>
      </c>
      <c r="S89" s="37">
        <v>0.6</v>
      </c>
      <c r="T89" s="21" t="s">
        <v>445</v>
      </c>
      <c r="U89" s="37">
        <v>1</v>
      </c>
      <c r="V89" s="37">
        <v>0.625</v>
      </c>
      <c r="W89" s="37">
        <v>0.75</v>
      </c>
      <c r="X89" s="37">
        <v>0.71428571428571397</v>
      </c>
      <c r="Y89" s="37">
        <v>1</v>
      </c>
      <c r="Z89" s="23">
        <v>1</v>
      </c>
      <c r="AA89"/>
      <c r="AB89"/>
      <c r="AC89"/>
      <c r="AD89"/>
      <c r="AE89"/>
      <c r="AF89"/>
      <c r="AG89"/>
      <c r="AH89"/>
      <c r="AI89"/>
      <c r="AJ89"/>
      <c r="AK89"/>
      <c r="AL89"/>
      <c r="AM89"/>
      <c r="AN89"/>
      <c r="AO89"/>
      <c r="AP89"/>
      <c r="AQ89"/>
      <c r="AR89"/>
    </row>
    <row r="90" spans="1:44" s="12" customFormat="1" x14ac:dyDescent="0.3">
      <c r="A90" s="104" t="s">
        <v>994</v>
      </c>
      <c r="B90" s="12" t="s">
        <v>994</v>
      </c>
      <c r="C90" s="12" t="str">
        <f t="shared" si="2"/>
        <v>n_huevo_no</v>
      </c>
      <c r="D90" s="101" t="s">
        <v>995</v>
      </c>
      <c r="E90" s="12" t="s">
        <v>118</v>
      </c>
      <c r="F90" s="12" t="str">
        <f>VLOOKUP(E90,[1]choices!$B:$C,2,)</f>
        <v>No</v>
      </c>
      <c r="G90" s="37">
        <v>0.36263736263736296</v>
      </c>
      <c r="H90" s="37">
        <v>0.37837837837837801</v>
      </c>
      <c r="I90" s="37">
        <v>0.5</v>
      </c>
      <c r="J90" s="37">
        <v>0.25</v>
      </c>
      <c r="K90" s="37">
        <v>0.33333333333333298</v>
      </c>
      <c r="L90" s="37">
        <v>0.25</v>
      </c>
      <c r="M90" s="37">
        <v>0.33333333333333298</v>
      </c>
      <c r="N90" s="37">
        <v>0</v>
      </c>
      <c r="O90" s="37">
        <v>0</v>
      </c>
      <c r="P90" s="37">
        <v>0.66666666666666696</v>
      </c>
      <c r="Q90" s="37">
        <v>0.16666666666666699</v>
      </c>
      <c r="R90" s="37">
        <v>0.46666666666666701</v>
      </c>
      <c r="S90" s="37">
        <v>0.2</v>
      </c>
      <c r="T90" s="21" t="s">
        <v>445</v>
      </c>
      <c r="U90" s="37">
        <v>0.83333333333333304</v>
      </c>
      <c r="V90" s="37">
        <v>0.25</v>
      </c>
      <c r="W90" s="37">
        <v>0.25</v>
      </c>
      <c r="X90" s="37">
        <v>0.14285714285714302</v>
      </c>
      <c r="Y90" s="37">
        <v>0</v>
      </c>
      <c r="Z90" s="23">
        <v>0.6</v>
      </c>
      <c r="AA90"/>
      <c r="AB90"/>
      <c r="AC90"/>
      <c r="AD90"/>
      <c r="AE90"/>
      <c r="AF90"/>
      <c r="AG90"/>
      <c r="AH90"/>
      <c r="AI90"/>
      <c r="AJ90"/>
      <c r="AK90"/>
      <c r="AL90"/>
      <c r="AM90"/>
      <c r="AN90"/>
      <c r="AO90"/>
      <c r="AP90"/>
      <c r="AQ90"/>
      <c r="AR90"/>
    </row>
    <row r="91" spans="1:44" s="12" customFormat="1" x14ac:dyDescent="0.3">
      <c r="A91" s="104"/>
      <c r="B91" s="12" t="s">
        <v>994</v>
      </c>
      <c r="C91" s="12" t="str">
        <f t="shared" si="2"/>
        <v>n_huevo_nr</v>
      </c>
      <c r="D91" s="101"/>
      <c r="E91" s="12" t="s">
        <v>153</v>
      </c>
      <c r="F91" s="12" t="str">
        <f>VLOOKUP(E91,[1]choices!$B:$C,2,)</f>
        <v>Prefiere no responder</v>
      </c>
      <c r="G91" s="37">
        <v>2.1978021978022001E-2</v>
      </c>
      <c r="H91" s="37">
        <v>5.4054054054054099E-2</v>
      </c>
      <c r="I91" s="37">
        <v>0</v>
      </c>
      <c r="J91" s="37">
        <v>0</v>
      </c>
      <c r="K91" s="37">
        <v>0</v>
      </c>
      <c r="L91" s="37">
        <v>0</v>
      </c>
      <c r="M91" s="37">
        <v>0</v>
      </c>
      <c r="N91" s="37">
        <v>0</v>
      </c>
      <c r="O91" s="37">
        <v>0</v>
      </c>
      <c r="P91" s="37">
        <v>0</v>
      </c>
      <c r="Q91" s="37">
        <v>0.16666666666666699</v>
      </c>
      <c r="R91" s="37">
        <v>0</v>
      </c>
      <c r="S91" s="37">
        <v>0</v>
      </c>
      <c r="T91" s="21" t="s">
        <v>445</v>
      </c>
      <c r="U91" s="37">
        <v>0</v>
      </c>
      <c r="V91" s="37">
        <v>0</v>
      </c>
      <c r="W91" s="37">
        <v>0</v>
      </c>
      <c r="X91" s="37">
        <v>0</v>
      </c>
      <c r="Y91" s="37">
        <v>0</v>
      </c>
      <c r="Z91" s="23">
        <v>0</v>
      </c>
      <c r="AA91"/>
      <c r="AB91"/>
      <c r="AC91"/>
      <c r="AD91"/>
      <c r="AE91"/>
      <c r="AF91"/>
      <c r="AG91"/>
      <c r="AH91"/>
      <c r="AI91"/>
      <c r="AJ91"/>
      <c r="AK91"/>
      <c r="AL91"/>
      <c r="AM91"/>
      <c r="AN91"/>
      <c r="AO91"/>
      <c r="AP91"/>
      <c r="AQ91"/>
      <c r="AR91"/>
    </row>
    <row r="92" spans="1:44" s="12" customFormat="1" x14ac:dyDescent="0.3">
      <c r="A92" s="104"/>
      <c r="B92" s="12" t="s">
        <v>994</v>
      </c>
      <c r="C92" s="12" t="str">
        <f t="shared" si="2"/>
        <v>n_huevo_si</v>
      </c>
      <c r="D92" s="101"/>
      <c r="E92" s="12" t="s">
        <v>154</v>
      </c>
      <c r="F92" s="12" t="str">
        <f>VLOOKUP(E92,[1]choices!$B:$C,2,)</f>
        <v>Si</v>
      </c>
      <c r="G92" s="37">
        <v>0.61538461538461497</v>
      </c>
      <c r="H92" s="37">
        <v>0.56756756756756799</v>
      </c>
      <c r="I92" s="37">
        <v>0.5</v>
      </c>
      <c r="J92" s="37">
        <v>0.75</v>
      </c>
      <c r="K92" s="37">
        <v>0.66666666666666696</v>
      </c>
      <c r="L92" s="37">
        <v>0.75</v>
      </c>
      <c r="M92" s="37">
        <v>0.66666666666666696</v>
      </c>
      <c r="N92" s="37">
        <v>1</v>
      </c>
      <c r="O92" s="37">
        <v>1</v>
      </c>
      <c r="P92" s="37">
        <v>0.33333333333333298</v>
      </c>
      <c r="Q92" s="37">
        <v>0.66666666666666696</v>
      </c>
      <c r="R92" s="37">
        <v>0.53333333333333299</v>
      </c>
      <c r="S92" s="37">
        <v>0.8</v>
      </c>
      <c r="T92" s="21" t="s">
        <v>445</v>
      </c>
      <c r="U92" s="37">
        <v>0.16666666666666699</v>
      </c>
      <c r="V92" s="37">
        <v>0.75</v>
      </c>
      <c r="W92" s="37">
        <v>0.75</v>
      </c>
      <c r="X92" s="37">
        <v>0.85714285714285698</v>
      </c>
      <c r="Y92" s="37">
        <v>1</v>
      </c>
      <c r="Z92" s="23">
        <v>0.4</v>
      </c>
      <c r="AA92"/>
      <c r="AB92"/>
      <c r="AC92"/>
      <c r="AD92"/>
      <c r="AE92"/>
      <c r="AF92"/>
      <c r="AG92"/>
      <c r="AH92"/>
      <c r="AI92"/>
      <c r="AJ92"/>
      <c r="AK92"/>
      <c r="AL92"/>
      <c r="AM92"/>
      <c r="AN92"/>
      <c r="AO92"/>
      <c r="AP92"/>
      <c r="AQ92"/>
      <c r="AR92"/>
    </row>
    <row r="93" spans="1:44" s="12" customFormat="1" ht="18.75" customHeight="1" x14ac:dyDescent="0.3">
      <c r="A93" s="104" t="s">
        <v>992</v>
      </c>
      <c r="B93" s="12" t="s">
        <v>992</v>
      </c>
      <c r="C93" s="12" t="str">
        <f t="shared" si="2"/>
        <v>n_legumi_no</v>
      </c>
      <c r="D93" s="101" t="s">
        <v>993</v>
      </c>
      <c r="E93" s="12" t="s">
        <v>118</v>
      </c>
      <c r="F93" s="12" t="str">
        <f>VLOOKUP(E93,[1]choices!$B:$C,2,)</f>
        <v>No</v>
      </c>
      <c r="G93" s="37">
        <v>0.56043956043956</v>
      </c>
      <c r="H93" s="37">
        <v>0.45945945945945998</v>
      </c>
      <c r="I93" s="37">
        <v>0.33333333333333298</v>
      </c>
      <c r="J93" s="37">
        <v>0.25</v>
      </c>
      <c r="K93" s="37">
        <v>0.66666666666666696</v>
      </c>
      <c r="L93" s="37">
        <v>0.25</v>
      </c>
      <c r="M93" s="37">
        <v>0.66666666666666696</v>
      </c>
      <c r="N93" s="37">
        <v>1</v>
      </c>
      <c r="O93" s="37">
        <v>0</v>
      </c>
      <c r="P93" s="37">
        <v>0.33333333333333298</v>
      </c>
      <c r="Q93" s="37">
        <v>0.33333333333333298</v>
      </c>
      <c r="R93" s="37">
        <v>0.6</v>
      </c>
      <c r="S93" s="37">
        <v>0.6</v>
      </c>
      <c r="T93" s="21" t="s">
        <v>445</v>
      </c>
      <c r="U93" s="37">
        <v>0.66666666666666696</v>
      </c>
      <c r="V93" s="37">
        <v>0.75</v>
      </c>
      <c r="W93" s="37">
        <v>0.25</v>
      </c>
      <c r="X93" s="37">
        <v>0.71428571428571397</v>
      </c>
      <c r="Y93" s="37">
        <v>0</v>
      </c>
      <c r="Z93" s="23">
        <v>1</v>
      </c>
      <c r="AA93"/>
      <c r="AB93"/>
      <c r="AC93"/>
      <c r="AD93"/>
      <c r="AE93"/>
      <c r="AF93"/>
      <c r="AG93"/>
      <c r="AH93"/>
      <c r="AI93"/>
      <c r="AJ93"/>
      <c r="AK93"/>
      <c r="AL93"/>
      <c r="AM93"/>
      <c r="AN93"/>
      <c r="AO93"/>
      <c r="AP93"/>
      <c r="AQ93"/>
      <c r="AR93"/>
    </row>
    <row r="94" spans="1:44" s="12" customFormat="1" x14ac:dyDescent="0.3">
      <c r="A94" s="104"/>
      <c r="B94" s="12" t="s">
        <v>992</v>
      </c>
      <c r="C94" s="12" t="str">
        <f t="shared" si="2"/>
        <v>n_legumi_nr</v>
      </c>
      <c r="D94" s="101"/>
      <c r="E94" s="12" t="s">
        <v>153</v>
      </c>
      <c r="F94" s="12" t="str">
        <f>VLOOKUP(E94,[1]choices!$B:$C,2,)</f>
        <v>Prefiere no responder</v>
      </c>
      <c r="G94" s="37">
        <v>5.4945054945054903E-2</v>
      </c>
      <c r="H94" s="37">
        <v>8.1081081081081099E-2</v>
      </c>
      <c r="I94" s="37">
        <v>8.3333333333333301E-2</v>
      </c>
      <c r="J94" s="37">
        <v>0</v>
      </c>
      <c r="K94" s="37">
        <v>0</v>
      </c>
      <c r="L94" s="37">
        <v>0</v>
      </c>
      <c r="M94" s="37">
        <v>0</v>
      </c>
      <c r="N94" s="37">
        <v>0</v>
      </c>
      <c r="O94" s="37">
        <v>0</v>
      </c>
      <c r="P94" s="37">
        <v>0</v>
      </c>
      <c r="Q94" s="37">
        <v>0.16666666666666699</v>
      </c>
      <c r="R94" s="37">
        <v>6.6666666666666693E-2</v>
      </c>
      <c r="S94" s="37">
        <v>0</v>
      </c>
      <c r="T94" s="21" t="s">
        <v>445</v>
      </c>
      <c r="U94" s="37">
        <v>0</v>
      </c>
      <c r="V94" s="37">
        <v>0</v>
      </c>
      <c r="W94" s="37">
        <v>0.25</v>
      </c>
      <c r="X94" s="37">
        <v>0</v>
      </c>
      <c r="Y94" s="37">
        <v>0</v>
      </c>
      <c r="Z94" s="23">
        <v>0</v>
      </c>
      <c r="AA94"/>
      <c r="AB94"/>
      <c r="AC94"/>
      <c r="AD94"/>
      <c r="AE94"/>
      <c r="AF94"/>
      <c r="AG94"/>
      <c r="AH94"/>
      <c r="AI94"/>
      <c r="AJ94"/>
      <c r="AK94"/>
      <c r="AL94"/>
      <c r="AM94"/>
      <c r="AN94"/>
      <c r="AO94"/>
      <c r="AP94"/>
      <c r="AQ94"/>
      <c r="AR94"/>
    </row>
    <row r="95" spans="1:44" s="12" customFormat="1" ht="15" customHeight="1" x14ac:dyDescent="0.3">
      <c r="A95" s="104"/>
      <c r="B95" s="12" t="s">
        <v>992</v>
      </c>
      <c r="C95" s="12" t="str">
        <f t="shared" si="2"/>
        <v>n_legumi_ns</v>
      </c>
      <c r="D95" s="101"/>
      <c r="E95" s="12" t="s">
        <v>13</v>
      </c>
      <c r="F95" s="12" t="str">
        <f>VLOOKUP(E95,[1]choices!$B:$C,2,)</f>
        <v>No sabe</v>
      </c>
      <c r="G95" s="37">
        <v>1.0989010989011E-2</v>
      </c>
      <c r="H95" s="37">
        <v>2.7027027027027001E-2</v>
      </c>
      <c r="I95" s="37">
        <v>0</v>
      </c>
      <c r="J95" s="37">
        <v>0</v>
      </c>
      <c r="K95" s="37">
        <v>8.3333333333333301E-2</v>
      </c>
      <c r="L95" s="37">
        <v>0</v>
      </c>
      <c r="M95" s="37">
        <v>8.3333333333333301E-2</v>
      </c>
      <c r="N95" s="37">
        <v>0</v>
      </c>
      <c r="O95" s="37">
        <v>0</v>
      </c>
      <c r="P95" s="37">
        <v>0</v>
      </c>
      <c r="Q95" s="37">
        <v>0</v>
      </c>
      <c r="R95" s="37">
        <v>0</v>
      </c>
      <c r="S95" s="37">
        <v>0</v>
      </c>
      <c r="T95" s="21" t="s">
        <v>445</v>
      </c>
      <c r="U95" s="37">
        <v>0</v>
      </c>
      <c r="V95" s="37">
        <v>0</v>
      </c>
      <c r="W95" s="37">
        <v>0</v>
      </c>
      <c r="X95" s="37">
        <v>0</v>
      </c>
      <c r="Y95" s="37">
        <v>0</v>
      </c>
      <c r="Z95" s="23">
        <v>0</v>
      </c>
      <c r="AA95"/>
      <c r="AB95"/>
      <c r="AC95"/>
      <c r="AD95"/>
      <c r="AE95"/>
      <c r="AF95"/>
      <c r="AG95"/>
      <c r="AH95"/>
      <c r="AI95"/>
      <c r="AJ95"/>
      <c r="AK95"/>
      <c r="AL95"/>
      <c r="AM95"/>
      <c r="AN95"/>
      <c r="AO95"/>
      <c r="AP95"/>
      <c r="AQ95"/>
      <c r="AR95"/>
    </row>
    <row r="96" spans="1:44" s="12" customFormat="1" x14ac:dyDescent="0.3">
      <c r="A96" s="104"/>
      <c r="B96" s="12" t="s">
        <v>992</v>
      </c>
      <c r="C96" s="12" t="str">
        <f t="shared" si="2"/>
        <v>n_legumi_si</v>
      </c>
      <c r="D96" s="101"/>
      <c r="E96" s="12" t="s">
        <v>154</v>
      </c>
      <c r="F96" s="12" t="str">
        <f>VLOOKUP(E96,[1]choices!$B:$C,2,)</f>
        <v>Si</v>
      </c>
      <c r="G96" s="37">
        <v>0.37362637362637402</v>
      </c>
      <c r="H96" s="37">
        <v>0.43243243243243201</v>
      </c>
      <c r="I96" s="37">
        <v>0.58333333333333304</v>
      </c>
      <c r="J96" s="37">
        <v>0.75</v>
      </c>
      <c r="K96" s="37">
        <v>0.25</v>
      </c>
      <c r="L96" s="37">
        <v>0.75</v>
      </c>
      <c r="M96" s="37">
        <v>0.25</v>
      </c>
      <c r="N96" s="37">
        <v>0</v>
      </c>
      <c r="O96" s="37">
        <v>1</v>
      </c>
      <c r="P96" s="37">
        <v>0.66666666666666696</v>
      </c>
      <c r="Q96" s="37">
        <v>0.5</v>
      </c>
      <c r="R96" s="37">
        <v>0.33333333333333298</v>
      </c>
      <c r="S96" s="37">
        <v>0.4</v>
      </c>
      <c r="T96" s="21" t="s">
        <v>445</v>
      </c>
      <c r="U96" s="37">
        <v>0.33333333333333298</v>
      </c>
      <c r="V96" s="37">
        <v>0.25</v>
      </c>
      <c r="W96" s="37">
        <v>0.5</v>
      </c>
      <c r="X96" s="37">
        <v>0.28571428571428603</v>
      </c>
      <c r="Y96" s="37">
        <v>1</v>
      </c>
      <c r="Z96" s="23">
        <v>0</v>
      </c>
      <c r="AA96"/>
      <c r="AB96"/>
      <c r="AC96"/>
      <c r="AD96"/>
      <c r="AE96"/>
      <c r="AF96"/>
      <c r="AG96"/>
      <c r="AH96"/>
      <c r="AI96"/>
      <c r="AJ96"/>
      <c r="AK96"/>
      <c r="AL96"/>
      <c r="AM96"/>
      <c r="AN96"/>
      <c r="AO96"/>
      <c r="AP96"/>
      <c r="AQ96"/>
      <c r="AR96"/>
    </row>
    <row r="97" spans="1:44" s="12" customFormat="1" x14ac:dyDescent="0.3">
      <c r="A97" s="104" t="s">
        <v>990</v>
      </c>
      <c r="B97" s="12" t="s">
        <v>990</v>
      </c>
      <c r="C97" s="12" t="str">
        <f t="shared" si="2"/>
        <v>n_dulces_no</v>
      </c>
      <c r="D97" s="101" t="s">
        <v>991</v>
      </c>
      <c r="E97" s="12" t="s">
        <v>118</v>
      </c>
      <c r="F97" s="12" t="str">
        <f>VLOOKUP(E97,[1]choices!$B:$C,2,)</f>
        <v>No</v>
      </c>
      <c r="G97" s="37">
        <v>0.58241758241758201</v>
      </c>
      <c r="H97" s="37">
        <v>0.59459459459459507</v>
      </c>
      <c r="I97" s="37">
        <v>0.66666666666666696</v>
      </c>
      <c r="J97" s="37">
        <v>0.5</v>
      </c>
      <c r="K97" s="37">
        <v>0.41666666666666702</v>
      </c>
      <c r="L97" s="37">
        <v>0.5</v>
      </c>
      <c r="M97" s="37">
        <v>0.41666666666666702</v>
      </c>
      <c r="N97" s="37">
        <v>1</v>
      </c>
      <c r="O97" s="37">
        <v>0.5</v>
      </c>
      <c r="P97" s="37">
        <v>0.66666666666666696</v>
      </c>
      <c r="Q97" s="37">
        <v>0.5</v>
      </c>
      <c r="R97" s="37">
        <v>0.73333333333333295</v>
      </c>
      <c r="S97" s="37">
        <v>0.4</v>
      </c>
      <c r="T97" s="21" t="s">
        <v>445</v>
      </c>
      <c r="U97" s="37">
        <v>0.83333333333333304</v>
      </c>
      <c r="V97" s="37">
        <v>0.625</v>
      </c>
      <c r="W97" s="37">
        <v>0.75</v>
      </c>
      <c r="X97" s="37">
        <v>0.57142857142857106</v>
      </c>
      <c r="Y97" s="37">
        <v>0</v>
      </c>
      <c r="Z97" s="23">
        <v>0.2</v>
      </c>
      <c r="AA97"/>
      <c r="AB97"/>
      <c r="AC97"/>
      <c r="AD97"/>
      <c r="AE97"/>
      <c r="AF97"/>
      <c r="AG97"/>
      <c r="AH97"/>
      <c r="AI97"/>
      <c r="AJ97"/>
      <c r="AK97"/>
      <c r="AL97"/>
      <c r="AM97"/>
      <c r="AN97"/>
      <c r="AO97"/>
      <c r="AP97"/>
      <c r="AQ97"/>
      <c r="AR97"/>
    </row>
    <row r="98" spans="1:44" s="12" customFormat="1" x14ac:dyDescent="0.3">
      <c r="A98" s="104"/>
      <c r="B98" s="12" t="s">
        <v>990</v>
      </c>
      <c r="C98" s="12" t="str">
        <f t="shared" si="2"/>
        <v>n_dulces_nr</v>
      </c>
      <c r="D98" s="101"/>
      <c r="E98" s="12" t="s">
        <v>153</v>
      </c>
      <c r="F98" s="12" t="str">
        <f>VLOOKUP(E98,[1]choices!$B:$C,2,)</f>
        <v>Prefiere no responder</v>
      </c>
      <c r="G98" s="37">
        <v>3.2967032967033003E-2</v>
      </c>
      <c r="H98" s="37">
        <v>8.1081081081081099E-2</v>
      </c>
      <c r="I98" s="37">
        <v>0</v>
      </c>
      <c r="J98" s="37">
        <v>0</v>
      </c>
      <c r="K98" s="37">
        <v>8.3333333333333301E-2</v>
      </c>
      <c r="L98" s="37">
        <v>0</v>
      </c>
      <c r="M98" s="37">
        <v>8.3333333333333301E-2</v>
      </c>
      <c r="N98" s="37">
        <v>0</v>
      </c>
      <c r="O98" s="37">
        <v>0</v>
      </c>
      <c r="P98" s="37">
        <v>0</v>
      </c>
      <c r="Q98" s="37">
        <v>0.16666666666666699</v>
      </c>
      <c r="R98" s="37">
        <v>0</v>
      </c>
      <c r="S98" s="37">
        <v>0</v>
      </c>
      <c r="T98" s="21" t="s">
        <v>445</v>
      </c>
      <c r="U98" s="37">
        <v>0</v>
      </c>
      <c r="V98" s="37">
        <v>0</v>
      </c>
      <c r="W98" s="37">
        <v>0</v>
      </c>
      <c r="X98" s="37">
        <v>0</v>
      </c>
      <c r="Y98" s="37">
        <v>0</v>
      </c>
      <c r="Z98" s="23">
        <v>0</v>
      </c>
      <c r="AA98"/>
      <c r="AB98"/>
      <c r="AC98"/>
      <c r="AD98"/>
      <c r="AE98"/>
      <c r="AF98"/>
      <c r="AG98"/>
      <c r="AH98"/>
      <c r="AI98"/>
      <c r="AJ98"/>
      <c r="AK98"/>
      <c r="AL98"/>
      <c r="AM98"/>
      <c r="AN98"/>
      <c r="AO98"/>
      <c r="AP98"/>
      <c r="AQ98"/>
      <c r="AR98"/>
    </row>
    <row r="99" spans="1:44" s="12" customFormat="1" x14ac:dyDescent="0.3">
      <c r="A99" s="104"/>
      <c r="B99" s="12" t="s">
        <v>990</v>
      </c>
      <c r="C99" s="12" t="str">
        <f t="shared" si="2"/>
        <v>n_dulces_si</v>
      </c>
      <c r="D99" s="101"/>
      <c r="E99" s="12" t="s">
        <v>154</v>
      </c>
      <c r="F99" s="12" t="str">
        <f>VLOOKUP(E99,[1]choices!$B:$C,2,)</f>
        <v>Si</v>
      </c>
      <c r="G99" s="37">
        <v>0.38461538461538503</v>
      </c>
      <c r="H99" s="37">
        <v>0.32432432432432401</v>
      </c>
      <c r="I99" s="37">
        <v>0.33333333333333298</v>
      </c>
      <c r="J99" s="37">
        <v>0.5</v>
      </c>
      <c r="K99" s="37">
        <v>0.5</v>
      </c>
      <c r="L99" s="37">
        <v>0.5</v>
      </c>
      <c r="M99" s="37">
        <v>0.5</v>
      </c>
      <c r="N99" s="37">
        <v>0</v>
      </c>
      <c r="O99" s="37">
        <v>0.5</v>
      </c>
      <c r="P99" s="37">
        <v>0.33333333333333298</v>
      </c>
      <c r="Q99" s="37">
        <v>0.33333333333333298</v>
      </c>
      <c r="R99" s="37">
        <v>0.266666666666667</v>
      </c>
      <c r="S99" s="37">
        <v>0.6</v>
      </c>
      <c r="T99" s="21" t="s">
        <v>445</v>
      </c>
      <c r="U99" s="37">
        <v>0.16666666666666699</v>
      </c>
      <c r="V99" s="37">
        <v>0.375</v>
      </c>
      <c r="W99" s="37">
        <v>0.25</v>
      </c>
      <c r="X99" s="37">
        <v>0.42857142857142899</v>
      </c>
      <c r="Y99" s="37">
        <v>1</v>
      </c>
      <c r="Z99" s="23">
        <v>0.8</v>
      </c>
      <c r="AA99"/>
      <c r="AB99"/>
      <c r="AC99"/>
      <c r="AD99"/>
      <c r="AE99"/>
      <c r="AF99"/>
      <c r="AG99"/>
      <c r="AH99"/>
      <c r="AI99"/>
      <c r="AJ99"/>
      <c r="AK99"/>
      <c r="AL99"/>
      <c r="AM99"/>
      <c r="AN99"/>
      <c r="AO99"/>
      <c r="AP99"/>
      <c r="AQ99"/>
      <c r="AR99"/>
    </row>
    <row r="100" spans="1:44" s="12" customFormat="1" x14ac:dyDescent="0.3">
      <c r="A100" s="104" t="s">
        <v>988</v>
      </c>
      <c r="B100" s="12" t="s">
        <v>988</v>
      </c>
      <c r="C100" s="12" t="str">
        <f t="shared" si="2"/>
        <v>n_tuber_no</v>
      </c>
      <c r="D100" s="101" t="s">
        <v>989</v>
      </c>
      <c r="E100" s="12" t="s">
        <v>118</v>
      </c>
      <c r="F100" s="12" t="str">
        <f>VLOOKUP(E100,[1]choices!$B:$C,2,)</f>
        <v>No</v>
      </c>
      <c r="G100" s="37">
        <v>0.40659340659340698</v>
      </c>
      <c r="H100" s="37">
        <v>0.37837837837837801</v>
      </c>
      <c r="I100" s="37">
        <v>0.41666666666666702</v>
      </c>
      <c r="J100" s="37">
        <v>0.125</v>
      </c>
      <c r="K100" s="37">
        <v>0.58333333333333304</v>
      </c>
      <c r="L100" s="37">
        <v>0.125</v>
      </c>
      <c r="M100" s="37">
        <v>0.58333333333333304</v>
      </c>
      <c r="N100" s="37">
        <v>0</v>
      </c>
      <c r="O100" s="37">
        <v>0</v>
      </c>
      <c r="P100" s="37">
        <v>0.33333333333333298</v>
      </c>
      <c r="Q100" s="37">
        <v>0.33333333333333298</v>
      </c>
      <c r="R100" s="37">
        <v>0.46666666666666701</v>
      </c>
      <c r="S100" s="37">
        <v>0.8</v>
      </c>
      <c r="T100" s="21" t="s">
        <v>445</v>
      </c>
      <c r="U100" s="37">
        <v>0.33333333333333298</v>
      </c>
      <c r="V100" s="37">
        <v>0.375</v>
      </c>
      <c r="W100" s="37">
        <v>0.5</v>
      </c>
      <c r="X100" s="37">
        <v>0.28571428571428603</v>
      </c>
      <c r="Y100" s="37">
        <v>0</v>
      </c>
      <c r="Z100" s="23">
        <v>0.4</v>
      </c>
      <c r="AA100"/>
      <c r="AB100"/>
      <c r="AC100"/>
      <c r="AD100"/>
      <c r="AE100"/>
      <c r="AF100"/>
      <c r="AG100"/>
      <c r="AH100"/>
      <c r="AI100"/>
      <c r="AJ100"/>
      <c r="AK100"/>
      <c r="AL100"/>
      <c r="AM100"/>
      <c r="AN100"/>
      <c r="AO100"/>
      <c r="AP100"/>
      <c r="AQ100"/>
      <c r="AR100"/>
    </row>
    <row r="101" spans="1:44" s="12" customFormat="1" x14ac:dyDescent="0.3">
      <c r="A101" s="104"/>
      <c r="B101" s="12" t="s">
        <v>988</v>
      </c>
      <c r="C101" s="12" t="str">
        <f t="shared" si="2"/>
        <v>n_tuber_nr</v>
      </c>
      <c r="D101" s="101"/>
      <c r="E101" s="12" t="s">
        <v>153</v>
      </c>
      <c r="F101" s="12" t="str">
        <f>VLOOKUP(E101,[1]choices!$B:$C,2,)</f>
        <v>Prefiere no responder</v>
      </c>
      <c r="G101" s="37">
        <v>1.0989010989011E-2</v>
      </c>
      <c r="H101" s="37">
        <v>2.7027027027027001E-2</v>
      </c>
      <c r="I101" s="37">
        <v>0</v>
      </c>
      <c r="J101" s="37">
        <v>0</v>
      </c>
      <c r="K101" s="37">
        <v>0</v>
      </c>
      <c r="L101" s="37">
        <v>0</v>
      </c>
      <c r="M101" s="37">
        <v>0</v>
      </c>
      <c r="N101" s="37">
        <v>0</v>
      </c>
      <c r="O101" s="37">
        <v>0</v>
      </c>
      <c r="P101" s="37">
        <v>0</v>
      </c>
      <c r="Q101" s="37">
        <v>0.16666666666666699</v>
      </c>
      <c r="R101" s="37">
        <v>0</v>
      </c>
      <c r="S101" s="37">
        <v>0</v>
      </c>
      <c r="T101" s="21" t="s">
        <v>445</v>
      </c>
      <c r="U101" s="37">
        <v>0</v>
      </c>
      <c r="V101" s="37">
        <v>0</v>
      </c>
      <c r="W101" s="37">
        <v>0</v>
      </c>
      <c r="X101" s="37">
        <v>0</v>
      </c>
      <c r="Y101" s="37">
        <v>0</v>
      </c>
      <c r="Z101" s="23">
        <v>0</v>
      </c>
      <c r="AA101"/>
      <c r="AB101"/>
      <c r="AC101"/>
      <c r="AD101"/>
      <c r="AE101"/>
      <c r="AF101"/>
      <c r="AG101"/>
      <c r="AH101"/>
      <c r="AI101"/>
      <c r="AJ101"/>
      <c r="AK101"/>
      <c r="AL101"/>
      <c r="AM101"/>
      <c r="AN101"/>
      <c r="AO101"/>
      <c r="AP101"/>
      <c r="AQ101"/>
      <c r="AR101"/>
    </row>
    <row r="102" spans="1:44" s="12" customFormat="1" x14ac:dyDescent="0.3">
      <c r="A102" s="104"/>
      <c r="B102" s="12" t="s">
        <v>988</v>
      </c>
      <c r="C102" s="12" t="str">
        <f t="shared" si="2"/>
        <v>n_tuber_si</v>
      </c>
      <c r="D102" s="101"/>
      <c r="E102" s="12" t="s">
        <v>154</v>
      </c>
      <c r="F102" s="12" t="str">
        <f>VLOOKUP(E102,[1]choices!$B:$C,2,)</f>
        <v>Si</v>
      </c>
      <c r="G102" s="37">
        <v>0.58241758241758201</v>
      </c>
      <c r="H102" s="37">
        <v>0.59459459459459507</v>
      </c>
      <c r="I102" s="37">
        <v>0.58333333333333304</v>
      </c>
      <c r="J102" s="37">
        <v>0.875</v>
      </c>
      <c r="K102" s="37">
        <v>0.41666666666666702</v>
      </c>
      <c r="L102" s="37">
        <v>0.875</v>
      </c>
      <c r="M102" s="37">
        <v>0.41666666666666702</v>
      </c>
      <c r="N102" s="37">
        <v>1</v>
      </c>
      <c r="O102" s="37">
        <v>1</v>
      </c>
      <c r="P102" s="37">
        <v>0.66666666666666696</v>
      </c>
      <c r="Q102" s="37">
        <v>0.5</v>
      </c>
      <c r="R102" s="37">
        <v>0.53333333333333299</v>
      </c>
      <c r="S102" s="37">
        <v>0.2</v>
      </c>
      <c r="T102" s="21" t="s">
        <v>445</v>
      </c>
      <c r="U102" s="37">
        <v>0.66666666666666696</v>
      </c>
      <c r="V102" s="37">
        <v>0.625</v>
      </c>
      <c r="W102" s="37">
        <v>0.5</v>
      </c>
      <c r="X102" s="37">
        <v>0.71428571428571397</v>
      </c>
      <c r="Y102" s="37">
        <v>1</v>
      </c>
      <c r="Z102" s="23">
        <v>0.6</v>
      </c>
      <c r="AA102"/>
      <c r="AB102"/>
      <c r="AC102"/>
      <c r="AD102"/>
      <c r="AE102"/>
      <c r="AF102"/>
      <c r="AG102"/>
      <c r="AH102"/>
      <c r="AI102"/>
      <c r="AJ102"/>
      <c r="AK102"/>
      <c r="AL102"/>
      <c r="AM102"/>
      <c r="AN102"/>
      <c r="AO102"/>
      <c r="AP102"/>
      <c r="AQ102"/>
      <c r="AR102"/>
    </row>
    <row r="103" spans="1:44" s="12" customFormat="1" x14ac:dyDescent="0.3">
      <c r="A103" s="104" t="s">
        <v>986</v>
      </c>
      <c r="B103" s="12" t="s">
        <v>986</v>
      </c>
      <c r="C103" s="12" t="str">
        <f t="shared" si="2"/>
        <v>n_frutasa_no</v>
      </c>
      <c r="D103" s="101" t="s">
        <v>987</v>
      </c>
      <c r="E103" s="12" t="s">
        <v>118</v>
      </c>
      <c r="F103" s="12" t="str">
        <f>VLOOKUP(E103,[1]choices!$B:$C,2,)</f>
        <v>No</v>
      </c>
      <c r="G103" s="37">
        <v>0.659340659340659</v>
      </c>
      <c r="H103" s="37">
        <v>0.67567567567567588</v>
      </c>
      <c r="I103" s="37">
        <v>0.75</v>
      </c>
      <c r="J103" s="37">
        <v>0.75</v>
      </c>
      <c r="K103" s="37">
        <v>0.75</v>
      </c>
      <c r="L103" s="37">
        <v>0.75</v>
      </c>
      <c r="M103" s="37">
        <v>0.75</v>
      </c>
      <c r="N103" s="37">
        <v>0.5</v>
      </c>
      <c r="O103" s="37">
        <v>1</v>
      </c>
      <c r="P103" s="37">
        <v>0.33333333333333298</v>
      </c>
      <c r="Q103" s="37">
        <v>0.33333333333333298</v>
      </c>
      <c r="R103" s="37">
        <v>0.66666666666666696</v>
      </c>
      <c r="S103" s="37">
        <v>0.8</v>
      </c>
      <c r="T103" s="21" t="s">
        <v>445</v>
      </c>
      <c r="U103" s="37">
        <v>0.83333333333333304</v>
      </c>
      <c r="V103" s="37">
        <v>0.375</v>
      </c>
      <c r="W103" s="37">
        <v>1</v>
      </c>
      <c r="X103" s="37">
        <v>0.85714285714285698</v>
      </c>
      <c r="Y103" s="37">
        <v>0</v>
      </c>
      <c r="Z103" s="23">
        <v>0.6</v>
      </c>
      <c r="AA103"/>
      <c r="AB103"/>
      <c r="AC103"/>
      <c r="AD103"/>
      <c r="AE103"/>
      <c r="AF103"/>
      <c r="AG103"/>
      <c r="AH103"/>
      <c r="AI103"/>
      <c r="AJ103"/>
      <c r="AK103"/>
      <c r="AL103"/>
      <c r="AM103"/>
      <c r="AN103"/>
      <c r="AO103"/>
      <c r="AP103"/>
      <c r="AQ103"/>
      <c r="AR103"/>
    </row>
    <row r="104" spans="1:44" s="12" customFormat="1" x14ac:dyDescent="0.3">
      <c r="A104" s="104"/>
      <c r="B104" s="12" t="s">
        <v>986</v>
      </c>
      <c r="C104" s="12" t="str">
        <f t="shared" si="2"/>
        <v>n_frutasa_nr</v>
      </c>
      <c r="D104" s="101"/>
      <c r="E104" s="12" t="s">
        <v>153</v>
      </c>
      <c r="F104" s="12" t="str">
        <f>VLOOKUP(E104,[1]choices!$B:$C,2,)</f>
        <v>Prefiere no responder</v>
      </c>
      <c r="G104" s="37">
        <v>2.1978021978022001E-2</v>
      </c>
      <c r="H104" s="37">
        <v>5.4054054054054099E-2</v>
      </c>
      <c r="I104" s="37">
        <v>0</v>
      </c>
      <c r="J104" s="37">
        <v>0</v>
      </c>
      <c r="K104" s="37">
        <v>0</v>
      </c>
      <c r="L104" s="37">
        <v>0</v>
      </c>
      <c r="M104" s="37">
        <v>0</v>
      </c>
      <c r="N104" s="37">
        <v>0</v>
      </c>
      <c r="O104" s="37">
        <v>0</v>
      </c>
      <c r="P104" s="37">
        <v>0</v>
      </c>
      <c r="Q104" s="37">
        <v>0.16666666666666699</v>
      </c>
      <c r="R104" s="37">
        <v>0</v>
      </c>
      <c r="S104" s="37">
        <v>0</v>
      </c>
      <c r="T104" s="21" t="s">
        <v>445</v>
      </c>
      <c r="U104" s="37">
        <v>0</v>
      </c>
      <c r="V104" s="37">
        <v>0</v>
      </c>
      <c r="W104" s="37">
        <v>0</v>
      </c>
      <c r="X104" s="37">
        <v>0</v>
      </c>
      <c r="Y104" s="37">
        <v>0</v>
      </c>
      <c r="Z104" s="23">
        <v>0</v>
      </c>
      <c r="AA104"/>
      <c r="AB104"/>
      <c r="AC104"/>
      <c r="AD104"/>
      <c r="AE104"/>
      <c r="AF104"/>
      <c r="AG104"/>
      <c r="AH104"/>
      <c r="AI104"/>
      <c r="AJ104"/>
      <c r="AK104"/>
      <c r="AL104"/>
      <c r="AM104"/>
      <c r="AN104"/>
      <c r="AO104"/>
      <c r="AP104"/>
      <c r="AQ104"/>
      <c r="AR104"/>
    </row>
    <row r="105" spans="1:44" s="12" customFormat="1" x14ac:dyDescent="0.3">
      <c r="A105" s="104"/>
      <c r="B105" s="12" t="s">
        <v>986</v>
      </c>
      <c r="C105" s="12" t="str">
        <f t="shared" ref="C105:C136" si="3">B105&amp;"_"&amp;E105</f>
        <v>n_frutasa_si</v>
      </c>
      <c r="D105" s="101"/>
      <c r="E105" s="12" t="s">
        <v>154</v>
      </c>
      <c r="F105" s="12" t="str">
        <f>VLOOKUP(E105,[1]choices!$B:$C,2,)</f>
        <v>Si</v>
      </c>
      <c r="G105" s="37">
        <v>0.31868131868131899</v>
      </c>
      <c r="H105" s="37">
        <v>0.27027027027027001</v>
      </c>
      <c r="I105" s="37">
        <v>0.25</v>
      </c>
      <c r="J105" s="37">
        <v>0.25</v>
      </c>
      <c r="K105" s="37">
        <v>0.25</v>
      </c>
      <c r="L105" s="37">
        <v>0.25</v>
      </c>
      <c r="M105" s="37">
        <v>0.25</v>
      </c>
      <c r="N105" s="37">
        <v>0.5</v>
      </c>
      <c r="O105" s="37">
        <v>0</v>
      </c>
      <c r="P105" s="37">
        <v>0.66666666666666696</v>
      </c>
      <c r="Q105" s="37">
        <v>0.5</v>
      </c>
      <c r="R105" s="37">
        <v>0.33333333333333298</v>
      </c>
      <c r="S105" s="37">
        <v>0.2</v>
      </c>
      <c r="T105" s="21" t="s">
        <v>445</v>
      </c>
      <c r="U105" s="37">
        <v>0.16666666666666699</v>
      </c>
      <c r="V105" s="37">
        <v>0.625</v>
      </c>
      <c r="W105" s="37">
        <v>0</v>
      </c>
      <c r="X105" s="37">
        <v>0.14285714285714302</v>
      </c>
      <c r="Y105" s="37">
        <v>1</v>
      </c>
      <c r="Z105" s="23">
        <v>0.4</v>
      </c>
      <c r="AA105"/>
      <c r="AB105"/>
      <c r="AC105"/>
      <c r="AD105"/>
      <c r="AE105"/>
      <c r="AF105"/>
      <c r="AG105"/>
      <c r="AH105"/>
      <c r="AI105"/>
      <c r="AJ105"/>
      <c r="AK105"/>
      <c r="AL105"/>
      <c r="AM105"/>
      <c r="AN105"/>
      <c r="AO105"/>
      <c r="AP105"/>
      <c r="AQ105"/>
      <c r="AR105"/>
    </row>
    <row r="106" spans="1:44" s="12" customFormat="1" ht="17.25" customHeight="1" x14ac:dyDescent="0.3">
      <c r="A106" s="101" t="s">
        <v>984</v>
      </c>
      <c r="B106" s="12" t="s">
        <v>984</v>
      </c>
      <c r="C106" s="12" t="str">
        <f t="shared" si="3"/>
        <v>n_hortali_no</v>
      </c>
      <c r="D106" s="101" t="s">
        <v>985</v>
      </c>
      <c r="E106" s="12" t="s">
        <v>118</v>
      </c>
      <c r="F106" s="12" t="str">
        <f>VLOOKUP(E106,[1]choices!$B:$C,2,)</f>
        <v>No</v>
      </c>
      <c r="G106" s="37">
        <v>0.70329670329670291</v>
      </c>
      <c r="H106" s="37">
        <v>0.67567567567567588</v>
      </c>
      <c r="I106" s="37">
        <v>0.83333333333333304</v>
      </c>
      <c r="J106" s="37">
        <v>0.5</v>
      </c>
      <c r="K106" s="37">
        <v>0.91666666666666696</v>
      </c>
      <c r="L106" s="37">
        <v>0.5</v>
      </c>
      <c r="M106" s="37">
        <v>0.91666666666666696</v>
      </c>
      <c r="N106" s="37">
        <v>1</v>
      </c>
      <c r="O106" s="37">
        <v>0.5</v>
      </c>
      <c r="P106" s="37">
        <v>0.66666666666666696</v>
      </c>
      <c r="Q106" s="37">
        <v>0.83333333333333304</v>
      </c>
      <c r="R106" s="37">
        <v>0.66666666666666696</v>
      </c>
      <c r="S106" s="37">
        <v>0.6</v>
      </c>
      <c r="T106" s="21" t="s">
        <v>445</v>
      </c>
      <c r="U106" s="37">
        <v>0.83333333333333304</v>
      </c>
      <c r="V106" s="37">
        <v>0.625</v>
      </c>
      <c r="W106" s="37">
        <v>0.75</v>
      </c>
      <c r="X106" s="37">
        <v>0.85714285714285698</v>
      </c>
      <c r="Y106" s="37">
        <v>0</v>
      </c>
      <c r="Z106" s="23">
        <v>0.6</v>
      </c>
      <c r="AA106"/>
      <c r="AB106"/>
      <c r="AC106"/>
      <c r="AD106"/>
      <c r="AE106"/>
      <c r="AF106"/>
      <c r="AG106"/>
      <c r="AH106"/>
      <c r="AI106"/>
      <c r="AJ106"/>
      <c r="AK106"/>
      <c r="AL106"/>
      <c r="AM106"/>
      <c r="AN106"/>
      <c r="AO106"/>
      <c r="AP106"/>
      <c r="AQ106"/>
      <c r="AR106"/>
    </row>
    <row r="107" spans="1:44" s="12" customFormat="1" ht="15" customHeight="1" x14ac:dyDescent="0.3">
      <c r="A107" s="101"/>
      <c r="B107" s="12" t="s">
        <v>984</v>
      </c>
      <c r="C107" s="12" t="str">
        <f t="shared" si="3"/>
        <v>n_hortali_nr</v>
      </c>
      <c r="D107" s="101"/>
      <c r="E107" s="12" t="s">
        <v>153</v>
      </c>
      <c r="F107" s="12" t="str">
        <f>VLOOKUP(E107,[1]choices!$B:$C,2,)</f>
        <v>Prefiere no responder</v>
      </c>
      <c r="G107" s="37">
        <v>3.2967032967033003E-2</v>
      </c>
      <c r="H107" s="37">
        <v>5.4054054054054099E-2</v>
      </c>
      <c r="I107" s="37">
        <v>0</v>
      </c>
      <c r="J107" s="37">
        <v>0</v>
      </c>
      <c r="K107" s="37">
        <v>0</v>
      </c>
      <c r="L107" s="37">
        <v>0</v>
      </c>
      <c r="M107" s="37">
        <v>0</v>
      </c>
      <c r="N107" s="37">
        <v>0</v>
      </c>
      <c r="O107" s="37">
        <v>0.5</v>
      </c>
      <c r="P107" s="37">
        <v>0</v>
      </c>
      <c r="Q107" s="37">
        <v>0.16666666666666699</v>
      </c>
      <c r="R107" s="37">
        <v>0</v>
      </c>
      <c r="S107" s="37">
        <v>0</v>
      </c>
      <c r="T107" s="21" t="s">
        <v>445</v>
      </c>
      <c r="U107" s="37">
        <v>0</v>
      </c>
      <c r="V107" s="37">
        <v>0</v>
      </c>
      <c r="W107" s="37">
        <v>0</v>
      </c>
      <c r="X107" s="37">
        <v>0</v>
      </c>
      <c r="Y107" s="37">
        <v>0</v>
      </c>
      <c r="Z107" s="23">
        <v>0</v>
      </c>
      <c r="AA107"/>
      <c r="AB107"/>
      <c r="AC107"/>
      <c r="AD107"/>
      <c r="AE107"/>
      <c r="AF107"/>
      <c r="AG107"/>
      <c r="AH107"/>
      <c r="AI107"/>
      <c r="AJ107"/>
      <c r="AK107"/>
      <c r="AL107"/>
      <c r="AM107"/>
      <c r="AN107"/>
      <c r="AO107"/>
      <c r="AP107"/>
      <c r="AQ107"/>
      <c r="AR107"/>
    </row>
    <row r="108" spans="1:44" s="12" customFormat="1" x14ac:dyDescent="0.3">
      <c r="A108" s="101"/>
      <c r="B108" s="12" t="s">
        <v>984</v>
      </c>
      <c r="C108" s="12" t="str">
        <f t="shared" si="3"/>
        <v>n_hortali_ns</v>
      </c>
      <c r="D108" s="101"/>
      <c r="E108" s="12" t="s">
        <v>13</v>
      </c>
      <c r="F108" s="12" t="str">
        <f>VLOOKUP(E108,[1]choices!$B:$C,2,)</f>
        <v>No sabe</v>
      </c>
      <c r="G108" s="37">
        <v>1.0989010989011E-2</v>
      </c>
      <c r="H108" s="37">
        <v>2.7027027027027001E-2</v>
      </c>
      <c r="I108" s="37">
        <v>0</v>
      </c>
      <c r="J108" s="37">
        <v>0</v>
      </c>
      <c r="K108" s="37">
        <v>0</v>
      </c>
      <c r="L108" s="37">
        <v>0</v>
      </c>
      <c r="M108" s="37">
        <v>0</v>
      </c>
      <c r="N108" s="37">
        <v>0</v>
      </c>
      <c r="O108" s="37">
        <v>0</v>
      </c>
      <c r="P108" s="37">
        <v>0</v>
      </c>
      <c r="Q108" s="37">
        <v>0</v>
      </c>
      <c r="R108" s="37">
        <v>0</v>
      </c>
      <c r="S108" s="37">
        <v>0.2</v>
      </c>
      <c r="T108" s="21" t="s">
        <v>445</v>
      </c>
      <c r="U108" s="37">
        <v>0</v>
      </c>
      <c r="V108" s="37">
        <v>0</v>
      </c>
      <c r="W108" s="37">
        <v>0</v>
      </c>
      <c r="X108" s="37">
        <v>0</v>
      </c>
      <c r="Y108" s="37">
        <v>0</v>
      </c>
      <c r="Z108" s="23">
        <v>0</v>
      </c>
      <c r="AA108"/>
      <c r="AB108"/>
      <c r="AC108"/>
      <c r="AD108"/>
      <c r="AE108"/>
      <c r="AF108"/>
      <c r="AG108"/>
      <c r="AH108"/>
      <c r="AI108"/>
      <c r="AJ108"/>
      <c r="AK108"/>
      <c r="AL108"/>
      <c r="AM108"/>
      <c r="AN108"/>
      <c r="AO108"/>
      <c r="AP108"/>
      <c r="AQ108"/>
      <c r="AR108"/>
    </row>
    <row r="109" spans="1:44" s="12" customFormat="1" x14ac:dyDescent="0.3">
      <c r="A109" s="101"/>
      <c r="B109" s="12" t="s">
        <v>984</v>
      </c>
      <c r="C109" s="12" t="str">
        <f t="shared" si="3"/>
        <v>n_hortali_si</v>
      </c>
      <c r="D109" s="101"/>
      <c r="E109" s="12" t="s">
        <v>154</v>
      </c>
      <c r="F109" s="12" t="str">
        <f>VLOOKUP(E109,[1]choices!$B:$C,2,)</f>
        <v>Si</v>
      </c>
      <c r="G109" s="37">
        <v>0.25274725274725296</v>
      </c>
      <c r="H109" s="37">
        <v>0.24324324324324301</v>
      </c>
      <c r="I109" s="37">
        <v>0.16666666666666699</v>
      </c>
      <c r="J109" s="37">
        <v>0.5</v>
      </c>
      <c r="K109" s="37">
        <v>8.3333333333333301E-2</v>
      </c>
      <c r="L109" s="37">
        <v>0.5</v>
      </c>
      <c r="M109" s="37">
        <v>8.3333333333333301E-2</v>
      </c>
      <c r="N109" s="37">
        <v>0</v>
      </c>
      <c r="O109" s="37">
        <v>0</v>
      </c>
      <c r="P109" s="37">
        <v>0.33333333333333298</v>
      </c>
      <c r="Q109" s="37">
        <v>0</v>
      </c>
      <c r="R109" s="37">
        <v>0.33333333333333298</v>
      </c>
      <c r="S109" s="37">
        <v>0.2</v>
      </c>
      <c r="T109" s="21" t="s">
        <v>445</v>
      </c>
      <c r="U109" s="37">
        <v>0.16666666666666699</v>
      </c>
      <c r="V109" s="37">
        <v>0.375</v>
      </c>
      <c r="W109" s="37">
        <v>0.25</v>
      </c>
      <c r="X109" s="37">
        <v>0.14285714285714302</v>
      </c>
      <c r="Y109" s="37">
        <v>1</v>
      </c>
      <c r="Z109" s="23">
        <v>0.4</v>
      </c>
      <c r="AA109"/>
      <c r="AB109"/>
      <c r="AC109"/>
      <c r="AD109"/>
      <c r="AE109"/>
      <c r="AF109"/>
      <c r="AG109"/>
      <c r="AH109"/>
      <c r="AI109"/>
      <c r="AJ109"/>
      <c r="AK109"/>
      <c r="AL109"/>
      <c r="AM109"/>
      <c r="AN109"/>
      <c r="AO109"/>
      <c r="AP109"/>
      <c r="AQ109"/>
      <c r="AR109"/>
    </row>
    <row r="110" spans="1:44" s="12" customFormat="1" x14ac:dyDescent="0.3">
      <c r="A110" s="101" t="s">
        <v>982</v>
      </c>
      <c r="B110" s="12" t="s">
        <v>982</v>
      </c>
      <c r="C110" s="12" t="str">
        <f t="shared" si="3"/>
        <v>n_verdur_no</v>
      </c>
      <c r="D110" s="101" t="s">
        <v>983</v>
      </c>
      <c r="E110" s="12" t="s">
        <v>118</v>
      </c>
      <c r="F110" s="12" t="str">
        <f>VLOOKUP(E110,[1]choices!$B:$C,2,)</f>
        <v>No</v>
      </c>
      <c r="G110" s="37">
        <v>0.75824175824175799</v>
      </c>
      <c r="H110" s="37">
        <v>0.70270270270270307</v>
      </c>
      <c r="I110" s="37">
        <v>0.83333333333333304</v>
      </c>
      <c r="J110" s="37">
        <v>0.875</v>
      </c>
      <c r="K110" s="37">
        <v>0.66666666666666696</v>
      </c>
      <c r="L110" s="37">
        <v>0.875</v>
      </c>
      <c r="M110" s="37">
        <v>0.66666666666666696</v>
      </c>
      <c r="N110" s="37">
        <v>1</v>
      </c>
      <c r="O110" s="37">
        <v>0.5</v>
      </c>
      <c r="P110" s="37">
        <v>0.66666666666666696</v>
      </c>
      <c r="Q110" s="37">
        <v>0.83333333333333304</v>
      </c>
      <c r="R110" s="37">
        <v>0.8</v>
      </c>
      <c r="S110" s="37">
        <v>0.6</v>
      </c>
      <c r="T110" s="21" t="s">
        <v>445</v>
      </c>
      <c r="U110" s="37">
        <v>1</v>
      </c>
      <c r="V110" s="37">
        <v>0.75</v>
      </c>
      <c r="W110" s="37">
        <v>0.5</v>
      </c>
      <c r="X110" s="37">
        <v>0.85714285714285698</v>
      </c>
      <c r="Y110" s="37">
        <v>0</v>
      </c>
      <c r="Z110" s="23">
        <v>1</v>
      </c>
      <c r="AA110"/>
      <c r="AB110"/>
      <c r="AC110"/>
      <c r="AD110"/>
      <c r="AE110"/>
      <c r="AF110"/>
      <c r="AG110"/>
      <c r="AH110"/>
      <c r="AI110"/>
      <c r="AJ110"/>
      <c r="AK110"/>
      <c r="AL110"/>
      <c r="AM110"/>
      <c r="AN110"/>
      <c r="AO110"/>
      <c r="AP110"/>
      <c r="AQ110"/>
      <c r="AR110"/>
    </row>
    <row r="111" spans="1:44" s="12" customFormat="1" x14ac:dyDescent="0.3">
      <c r="A111" s="101"/>
      <c r="B111" s="12" t="s">
        <v>982</v>
      </c>
      <c r="C111" s="12" t="str">
        <f t="shared" si="3"/>
        <v>n_verdur_nr</v>
      </c>
      <c r="D111" s="101"/>
      <c r="E111" s="12" t="s">
        <v>153</v>
      </c>
      <c r="F111" s="12" t="str">
        <f>VLOOKUP(E111,[1]choices!$B:$C,2,)</f>
        <v>Prefiere no responder</v>
      </c>
      <c r="G111" s="37">
        <v>4.3956043956044001E-2</v>
      </c>
      <c r="H111" s="37">
        <v>8.1081081081081099E-2</v>
      </c>
      <c r="I111" s="37">
        <v>0</v>
      </c>
      <c r="J111" s="37">
        <v>0</v>
      </c>
      <c r="K111" s="37">
        <v>8.3333333333333301E-2</v>
      </c>
      <c r="L111" s="37">
        <v>0</v>
      </c>
      <c r="M111" s="37">
        <v>8.3333333333333301E-2</v>
      </c>
      <c r="N111" s="37">
        <v>0</v>
      </c>
      <c r="O111" s="37">
        <v>0.5</v>
      </c>
      <c r="P111" s="37">
        <v>0</v>
      </c>
      <c r="Q111" s="37">
        <v>0.16666666666666699</v>
      </c>
      <c r="R111" s="37">
        <v>0</v>
      </c>
      <c r="S111" s="37">
        <v>0</v>
      </c>
      <c r="T111" s="21" t="s">
        <v>445</v>
      </c>
      <c r="U111" s="37">
        <v>0</v>
      </c>
      <c r="V111" s="37">
        <v>0</v>
      </c>
      <c r="W111" s="37">
        <v>0</v>
      </c>
      <c r="X111" s="37">
        <v>0</v>
      </c>
      <c r="Y111" s="37">
        <v>0</v>
      </c>
      <c r="Z111" s="23">
        <v>0</v>
      </c>
      <c r="AA111"/>
      <c r="AB111"/>
      <c r="AC111"/>
      <c r="AD111"/>
      <c r="AE111"/>
      <c r="AF111"/>
      <c r="AG111"/>
      <c r="AH111"/>
      <c r="AI111"/>
      <c r="AJ111"/>
      <c r="AK111"/>
      <c r="AL111"/>
      <c r="AM111"/>
      <c r="AN111"/>
      <c r="AO111"/>
      <c r="AP111"/>
      <c r="AQ111"/>
      <c r="AR111"/>
    </row>
    <row r="112" spans="1:44" s="12" customFormat="1" x14ac:dyDescent="0.3">
      <c r="A112" s="101"/>
      <c r="B112" s="12" t="s">
        <v>982</v>
      </c>
      <c r="C112" s="12" t="str">
        <f t="shared" si="3"/>
        <v>n_verdur_ns</v>
      </c>
      <c r="D112" s="101"/>
      <c r="E112" s="12" t="s">
        <v>13</v>
      </c>
      <c r="F112" s="12" t="str">
        <f>VLOOKUP(E112,[1]choices!$B:$C,2,)</f>
        <v>No sabe</v>
      </c>
      <c r="G112" s="37">
        <v>2.1978021978022001E-2</v>
      </c>
      <c r="H112" s="37">
        <v>2.7027027027027001E-2</v>
      </c>
      <c r="I112" s="37">
        <v>8.3333333333333301E-2</v>
      </c>
      <c r="J112" s="37">
        <v>0</v>
      </c>
      <c r="K112" s="37">
        <v>0</v>
      </c>
      <c r="L112" s="37">
        <v>0</v>
      </c>
      <c r="M112" s="37">
        <v>0</v>
      </c>
      <c r="N112" s="37">
        <v>0</v>
      </c>
      <c r="O112" s="37">
        <v>0</v>
      </c>
      <c r="P112" s="37">
        <v>0</v>
      </c>
      <c r="Q112" s="37">
        <v>0</v>
      </c>
      <c r="R112" s="37">
        <v>0</v>
      </c>
      <c r="S112" s="37">
        <v>0.2</v>
      </c>
      <c r="T112" s="21" t="s">
        <v>445</v>
      </c>
      <c r="U112" s="37">
        <v>0</v>
      </c>
      <c r="V112" s="37">
        <v>0</v>
      </c>
      <c r="W112" s="37">
        <v>0.25</v>
      </c>
      <c r="X112" s="37">
        <v>0</v>
      </c>
      <c r="Y112" s="37">
        <v>0</v>
      </c>
      <c r="Z112" s="23">
        <v>0</v>
      </c>
      <c r="AA112"/>
      <c r="AB112"/>
      <c r="AC112"/>
      <c r="AD112"/>
      <c r="AE112"/>
      <c r="AF112"/>
      <c r="AG112"/>
      <c r="AH112"/>
      <c r="AI112"/>
      <c r="AJ112"/>
      <c r="AK112"/>
      <c r="AL112"/>
      <c r="AM112"/>
      <c r="AN112"/>
      <c r="AO112"/>
      <c r="AP112"/>
      <c r="AQ112"/>
      <c r="AR112"/>
    </row>
    <row r="113" spans="1:44" s="12" customFormat="1" x14ac:dyDescent="0.3">
      <c r="A113" s="101"/>
      <c r="B113" s="12" t="s">
        <v>982</v>
      </c>
      <c r="C113" s="12" t="str">
        <f t="shared" si="3"/>
        <v>n_verdur_si</v>
      </c>
      <c r="D113" s="101"/>
      <c r="E113" s="12" t="s">
        <v>154</v>
      </c>
      <c r="F113" s="12" t="str">
        <f>VLOOKUP(E113,[1]choices!$B:$C,2,)</f>
        <v>Si</v>
      </c>
      <c r="G113" s="37">
        <v>0.175824175824176</v>
      </c>
      <c r="H113" s="37">
        <v>0.18918918918918901</v>
      </c>
      <c r="I113" s="37">
        <v>8.3333333333333301E-2</v>
      </c>
      <c r="J113" s="37">
        <v>0.125</v>
      </c>
      <c r="K113" s="37">
        <v>0.25</v>
      </c>
      <c r="L113" s="37">
        <v>0.125</v>
      </c>
      <c r="M113" s="37">
        <v>0.25</v>
      </c>
      <c r="N113" s="37">
        <v>0</v>
      </c>
      <c r="O113" s="37">
        <v>0</v>
      </c>
      <c r="P113" s="37">
        <v>0.33333333333333298</v>
      </c>
      <c r="Q113" s="37">
        <v>0</v>
      </c>
      <c r="R113" s="37">
        <v>0.2</v>
      </c>
      <c r="S113" s="37">
        <v>0.2</v>
      </c>
      <c r="T113" s="21" t="s">
        <v>445</v>
      </c>
      <c r="U113" s="37">
        <v>0</v>
      </c>
      <c r="V113" s="37">
        <v>0.25</v>
      </c>
      <c r="W113" s="37">
        <v>0.25</v>
      </c>
      <c r="X113" s="37">
        <v>0.14285714285714302</v>
      </c>
      <c r="Y113" s="37">
        <v>1</v>
      </c>
      <c r="Z113" s="23">
        <v>0</v>
      </c>
      <c r="AA113"/>
      <c r="AB113"/>
      <c r="AC113"/>
      <c r="AD113"/>
      <c r="AE113"/>
      <c r="AF113"/>
      <c r="AG113"/>
      <c r="AH113"/>
      <c r="AI113"/>
      <c r="AJ113"/>
      <c r="AK113"/>
      <c r="AL113"/>
      <c r="AM113"/>
      <c r="AN113"/>
      <c r="AO113"/>
      <c r="AP113"/>
      <c r="AQ113"/>
      <c r="AR113"/>
    </row>
    <row r="114" spans="1:44" s="12" customFormat="1" x14ac:dyDescent="0.3">
      <c r="A114" s="101" t="s">
        <v>980</v>
      </c>
      <c r="B114" s="12" t="s">
        <v>980</v>
      </c>
      <c r="C114" s="12" t="str">
        <f t="shared" si="3"/>
        <v>n_carne_no</v>
      </c>
      <c r="D114" s="101" t="s">
        <v>981</v>
      </c>
      <c r="E114" s="12" t="s">
        <v>118</v>
      </c>
      <c r="F114" s="12" t="str">
        <f>VLOOKUP(E114,[1]choices!$B:$C,2,)</f>
        <v>No</v>
      </c>
      <c r="G114" s="37">
        <v>0.82417582417582391</v>
      </c>
      <c r="H114" s="37">
        <v>0.78378378378378399</v>
      </c>
      <c r="I114" s="37">
        <v>0.91666666666666696</v>
      </c>
      <c r="J114" s="37">
        <v>0.75</v>
      </c>
      <c r="K114" s="37">
        <v>0.91666666666666696</v>
      </c>
      <c r="L114" s="37">
        <v>0.75</v>
      </c>
      <c r="M114" s="37">
        <v>0.91666666666666696</v>
      </c>
      <c r="N114" s="37">
        <v>0.5</v>
      </c>
      <c r="O114" s="37">
        <v>0.5</v>
      </c>
      <c r="P114" s="37">
        <v>1</v>
      </c>
      <c r="Q114" s="37">
        <v>0.33333333333333298</v>
      </c>
      <c r="R114" s="37">
        <v>0.86666666666666703</v>
      </c>
      <c r="S114" s="37">
        <v>0.8</v>
      </c>
      <c r="T114" s="21" t="s">
        <v>445</v>
      </c>
      <c r="U114" s="37">
        <v>1</v>
      </c>
      <c r="V114" s="37">
        <v>0.875</v>
      </c>
      <c r="W114" s="37">
        <v>1</v>
      </c>
      <c r="X114" s="37">
        <v>0.85714285714285698</v>
      </c>
      <c r="Y114" s="37">
        <v>0.5</v>
      </c>
      <c r="Z114" s="23">
        <v>1</v>
      </c>
      <c r="AA114"/>
      <c r="AB114"/>
      <c r="AC114"/>
      <c r="AD114"/>
      <c r="AE114"/>
      <c r="AF114"/>
      <c r="AG114"/>
      <c r="AH114"/>
      <c r="AI114"/>
      <c r="AJ114"/>
      <c r="AK114"/>
      <c r="AL114"/>
      <c r="AM114"/>
      <c r="AN114"/>
      <c r="AO114"/>
      <c r="AP114"/>
      <c r="AQ114"/>
      <c r="AR114"/>
    </row>
    <row r="115" spans="1:44" s="12" customFormat="1" x14ac:dyDescent="0.3">
      <c r="A115" s="101"/>
      <c r="B115" s="12" t="s">
        <v>980</v>
      </c>
      <c r="C115" s="12" t="str">
        <f t="shared" si="3"/>
        <v>n_carne_nr</v>
      </c>
      <c r="D115" s="101"/>
      <c r="E115" s="12" t="s">
        <v>153</v>
      </c>
      <c r="F115" s="12" t="str">
        <f>VLOOKUP(E115,[1]choices!$B:$C,2,)</f>
        <v>Prefiere no responder</v>
      </c>
      <c r="G115" s="37">
        <v>3.2967032967033003E-2</v>
      </c>
      <c r="H115" s="37">
        <v>5.4054054054054099E-2</v>
      </c>
      <c r="I115" s="37">
        <v>0</v>
      </c>
      <c r="J115" s="37">
        <v>0</v>
      </c>
      <c r="K115" s="37">
        <v>0</v>
      </c>
      <c r="L115" s="37">
        <v>0</v>
      </c>
      <c r="M115" s="37">
        <v>0</v>
      </c>
      <c r="N115" s="37">
        <v>0</v>
      </c>
      <c r="O115" s="37">
        <v>0.5</v>
      </c>
      <c r="P115" s="37">
        <v>0</v>
      </c>
      <c r="Q115" s="37">
        <v>0.16666666666666699</v>
      </c>
      <c r="R115" s="37">
        <v>0</v>
      </c>
      <c r="S115" s="37">
        <v>0</v>
      </c>
      <c r="T115" s="21" t="s">
        <v>445</v>
      </c>
      <c r="U115" s="37">
        <v>0</v>
      </c>
      <c r="V115" s="37">
        <v>0</v>
      </c>
      <c r="W115" s="37">
        <v>0</v>
      </c>
      <c r="X115" s="37">
        <v>0</v>
      </c>
      <c r="Y115" s="37">
        <v>0</v>
      </c>
      <c r="Z115" s="23">
        <v>0</v>
      </c>
      <c r="AA115"/>
      <c r="AB115"/>
      <c r="AC115"/>
      <c r="AD115"/>
      <c r="AE115"/>
      <c r="AF115"/>
      <c r="AG115"/>
      <c r="AH115"/>
      <c r="AI115"/>
      <c r="AJ115"/>
      <c r="AK115"/>
      <c r="AL115"/>
      <c r="AM115"/>
      <c r="AN115"/>
      <c r="AO115"/>
      <c r="AP115"/>
      <c r="AQ115"/>
      <c r="AR115"/>
    </row>
    <row r="116" spans="1:44" s="12" customFormat="1" x14ac:dyDescent="0.3">
      <c r="A116" s="101"/>
      <c r="B116" s="12" t="s">
        <v>980</v>
      </c>
      <c r="C116" s="12" t="str">
        <f t="shared" si="3"/>
        <v>n_carne_ns</v>
      </c>
      <c r="D116" s="101"/>
      <c r="E116" s="12" t="s">
        <v>13</v>
      </c>
      <c r="F116" s="12" t="str">
        <f>VLOOKUP(E116,[1]choices!$B:$C,2,)</f>
        <v>No sabe</v>
      </c>
      <c r="G116" s="37">
        <v>1.0989010989011E-2</v>
      </c>
      <c r="H116" s="37">
        <v>2.7027027027027001E-2</v>
      </c>
      <c r="I116" s="37">
        <v>0</v>
      </c>
      <c r="J116" s="37">
        <v>0</v>
      </c>
      <c r="K116" s="37">
        <v>8.3333333333333301E-2</v>
      </c>
      <c r="L116" s="37">
        <v>0</v>
      </c>
      <c r="M116" s="37">
        <v>8.3333333333333301E-2</v>
      </c>
      <c r="N116" s="37">
        <v>0</v>
      </c>
      <c r="O116" s="37">
        <v>0</v>
      </c>
      <c r="P116" s="37">
        <v>0</v>
      </c>
      <c r="Q116" s="37">
        <v>0</v>
      </c>
      <c r="R116" s="37">
        <v>0</v>
      </c>
      <c r="S116" s="37">
        <v>0</v>
      </c>
      <c r="T116" s="21" t="s">
        <v>445</v>
      </c>
      <c r="U116" s="37">
        <v>0</v>
      </c>
      <c r="V116" s="37">
        <v>0</v>
      </c>
      <c r="W116" s="37">
        <v>0</v>
      </c>
      <c r="X116" s="37">
        <v>0</v>
      </c>
      <c r="Y116" s="37">
        <v>0</v>
      </c>
      <c r="Z116" s="23">
        <v>0</v>
      </c>
      <c r="AA116"/>
      <c r="AB116"/>
      <c r="AC116"/>
      <c r="AD116"/>
      <c r="AE116"/>
      <c r="AF116"/>
      <c r="AG116"/>
      <c r="AH116"/>
      <c r="AI116"/>
      <c r="AJ116"/>
      <c r="AK116"/>
      <c r="AL116"/>
      <c r="AM116"/>
      <c r="AN116"/>
      <c r="AO116"/>
      <c r="AP116"/>
      <c r="AQ116"/>
      <c r="AR116"/>
    </row>
    <row r="117" spans="1:44" s="12" customFormat="1" x14ac:dyDescent="0.3">
      <c r="A117" s="101"/>
      <c r="B117" s="12" t="s">
        <v>980</v>
      </c>
      <c r="C117" s="12" t="str">
        <f t="shared" si="3"/>
        <v>n_carne_si</v>
      </c>
      <c r="D117" s="101"/>
      <c r="E117" s="12" t="s">
        <v>154</v>
      </c>
      <c r="F117" s="12" t="str">
        <f>VLOOKUP(E117,[1]choices!$B:$C,2,)</f>
        <v>Si</v>
      </c>
      <c r="G117" s="37">
        <v>0.13186813186813201</v>
      </c>
      <c r="H117" s="37">
        <v>0.135135135135135</v>
      </c>
      <c r="I117" s="37">
        <v>8.3333333333333301E-2</v>
      </c>
      <c r="J117" s="37">
        <v>0.25</v>
      </c>
      <c r="K117" s="37">
        <v>0</v>
      </c>
      <c r="L117" s="37">
        <v>0.25</v>
      </c>
      <c r="M117" s="37">
        <v>0</v>
      </c>
      <c r="N117" s="37">
        <v>0.5</v>
      </c>
      <c r="O117" s="37">
        <v>0</v>
      </c>
      <c r="P117" s="37">
        <v>0</v>
      </c>
      <c r="Q117" s="37">
        <v>0.5</v>
      </c>
      <c r="R117" s="37">
        <v>0.133333333333333</v>
      </c>
      <c r="S117" s="37">
        <v>0.2</v>
      </c>
      <c r="T117" s="21" t="s">
        <v>445</v>
      </c>
      <c r="U117" s="37">
        <v>0</v>
      </c>
      <c r="V117" s="37">
        <v>0.125</v>
      </c>
      <c r="W117" s="37">
        <v>0</v>
      </c>
      <c r="X117" s="37">
        <v>0.14285714285714302</v>
      </c>
      <c r="Y117" s="37">
        <v>0.5</v>
      </c>
      <c r="Z117" s="23">
        <v>0</v>
      </c>
      <c r="AA117"/>
      <c r="AB117"/>
      <c r="AC117"/>
      <c r="AD117"/>
      <c r="AE117"/>
      <c r="AF117"/>
      <c r="AG117"/>
      <c r="AH117"/>
      <c r="AI117"/>
      <c r="AJ117"/>
      <c r="AK117"/>
      <c r="AL117"/>
      <c r="AM117"/>
      <c r="AN117"/>
      <c r="AO117"/>
      <c r="AP117"/>
      <c r="AQ117"/>
      <c r="AR117"/>
    </row>
    <row r="118" spans="1:44" s="12" customFormat="1" x14ac:dyDescent="0.3">
      <c r="A118" s="101" t="s">
        <v>978</v>
      </c>
      <c r="B118" s="12" t="s">
        <v>978</v>
      </c>
      <c r="C118" s="12" t="str">
        <f t="shared" si="3"/>
        <v>n_carnepro_no</v>
      </c>
      <c r="D118" s="101" t="s">
        <v>979</v>
      </c>
      <c r="E118" s="12" t="s">
        <v>118</v>
      </c>
      <c r="F118" s="12" t="str">
        <f>VLOOKUP(E118,[1]choices!$B:$C,2,)</f>
        <v>No</v>
      </c>
      <c r="G118" s="37">
        <v>0.80219780219780201</v>
      </c>
      <c r="H118" s="37">
        <v>0.72972972972972994</v>
      </c>
      <c r="I118" s="37">
        <v>0.83333333333333304</v>
      </c>
      <c r="J118" s="37">
        <v>0.625</v>
      </c>
      <c r="K118" s="37">
        <v>0.91666666666666696</v>
      </c>
      <c r="L118" s="37">
        <v>0.625</v>
      </c>
      <c r="M118" s="37">
        <v>0.91666666666666696</v>
      </c>
      <c r="N118" s="37">
        <v>1</v>
      </c>
      <c r="O118" s="37">
        <v>0.5</v>
      </c>
      <c r="P118" s="37">
        <v>1</v>
      </c>
      <c r="Q118" s="37">
        <v>0.16666666666666699</v>
      </c>
      <c r="R118" s="37">
        <v>0.93333333333333302</v>
      </c>
      <c r="S118" s="37">
        <v>0.8</v>
      </c>
      <c r="T118" s="21" t="s">
        <v>445</v>
      </c>
      <c r="U118" s="37">
        <v>0.83333333333333304</v>
      </c>
      <c r="V118" s="37">
        <v>1</v>
      </c>
      <c r="W118" s="37">
        <v>1</v>
      </c>
      <c r="X118" s="37">
        <v>0.71428571428571397</v>
      </c>
      <c r="Y118" s="37">
        <v>0.5</v>
      </c>
      <c r="Z118" s="23">
        <v>0.8</v>
      </c>
      <c r="AA118"/>
      <c r="AB118"/>
      <c r="AC118"/>
      <c r="AD118"/>
      <c r="AE118"/>
      <c r="AF118"/>
      <c r="AG118"/>
      <c r="AH118"/>
      <c r="AI118"/>
      <c r="AJ118"/>
      <c r="AK118"/>
      <c r="AL118"/>
      <c r="AM118"/>
      <c r="AN118"/>
      <c r="AO118"/>
      <c r="AP118"/>
      <c r="AQ118"/>
      <c r="AR118"/>
    </row>
    <row r="119" spans="1:44" s="12" customFormat="1" x14ac:dyDescent="0.3">
      <c r="A119" s="101"/>
      <c r="B119" s="12" t="s">
        <v>978</v>
      </c>
      <c r="C119" s="12" t="str">
        <f t="shared" si="3"/>
        <v>n_carnepro_nr</v>
      </c>
      <c r="D119" s="101"/>
      <c r="E119" s="12" t="s">
        <v>153</v>
      </c>
      <c r="F119" s="12" t="str">
        <f>VLOOKUP(E119,[1]choices!$B:$C,2,)</f>
        <v>Prefiere no responder</v>
      </c>
      <c r="G119" s="37">
        <v>3.2967032967033003E-2</v>
      </c>
      <c r="H119" s="37">
        <v>5.4054054054054099E-2</v>
      </c>
      <c r="I119" s="37">
        <v>0</v>
      </c>
      <c r="J119" s="37">
        <v>0</v>
      </c>
      <c r="K119" s="37">
        <v>0</v>
      </c>
      <c r="L119" s="37">
        <v>0</v>
      </c>
      <c r="M119" s="37">
        <v>0</v>
      </c>
      <c r="N119" s="37">
        <v>0</v>
      </c>
      <c r="O119" s="37">
        <v>0.5</v>
      </c>
      <c r="P119" s="37">
        <v>0</v>
      </c>
      <c r="Q119" s="37">
        <v>0.16666666666666699</v>
      </c>
      <c r="R119" s="37">
        <v>0</v>
      </c>
      <c r="S119" s="37">
        <v>0</v>
      </c>
      <c r="T119" s="21" t="s">
        <v>445</v>
      </c>
      <c r="U119" s="37">
        <v>0</v>
      </c>
      <c r="V119" s="37">
        <v>0</v>
      </c>
      <c r="W119" s="37">
        <v>0</v>
      </c>
      <c r="X119" s="37">
        <v>0</v>
      </c>
      <c r="Y119" s="37">
        <v>0</v>
      </c>
      <c r="Z119" s="23">
        <v>0</v>
      </c>
      <c r="AA119"/>
      <c r="AB119"/>
      <c r="AC119"/>
      <c r="AD119"/>
      <c r="AE119"/>
      <c r="AF119"/>
      <c r="AG119"/>
      <c r="AH119"/>
      <c r="AI119"/>
      <c r="AJ119"/>
      <c r="AK119"/>
      <c r="AL119"/>
      <c r="AM119"/>
      <c r="AN119"/>
      <c r="AO119"/>
      <c r="AP119"/>
      <c r="AQ119"/>
      <c r="AR119"/>
    </row>
    <row r="120" spans="1:44" s="12" customFormat="1" x14ac:dyDescent="0.3">
      <c r="A120" s="101"/>
      <c r="B120" s="12" t="s">
        <v>978</v>
      </c>
      <c r="C120" s="12" t="str">
        <f t="shared" si="3"/>
        <v>n_carnepro_si</v>
      </c>
      <c r="D120" s="101"/>
      <c r="E120" s="12" t="s">
        <v>154</v>
      </c>
      <c r="F120" s="12" t="str">
        <f>VLOOKUP(E120,[1]choices!$B:$C,2,)</f>
        <v>Si</v>
      </c>
      <c r="G120" s="37">
        <v>0.164835164835165</v>
      </c>
      <c r="H120" s="37">
        <v>0.21621621621621601</v>
      </c>
      <c r="I120" s="37">
        <v>0.16666666666666699</v>
      </c>
      <c r="J120" s="37">
        <v>0.375</v>
      </c>
      <c r="K120" s="37">
        <v>8.3333333333333301E-2</v>
      </c>
      <c r="L120" s="37">
        <v>0.375</v>
      </c>
      <c r="M120" s="37">
        <v>8.3333333333333301E-2</v>
      </c>
      <c r="N120" s="37">
        <v>0</v>
      </c>
      <c r="O120" s="37">
        <v>0</v>
      </c>
      <c r="P120" s="37">
        <v>0</v>
      </c>
      <c r="Q120" s="37">
        <v>0.66666666666666696</v>
      </c>
      <c r="R120" s="37">
        <v>6.6666666666666693E-2</v>
      </c>
      <c r="S120" s="37">
        <v>0.2</v>
      </c>
      <c r="T120" s="21" t="s">
        <v>445</v>
      </c>
      <c r="U120" s="37">
        <v>0.16666666666666699</v>
      </c>
      <c r="V120" s="37">
        <v>0</v>
      </c>
      <c r="W120" s="37">
        <v>0</v>
      </c>
      <c r="X120" s="37">
        <v>0.28571428571428603</v>
      </c>
      <c r="Y120" s="37">
        <v>0.5</v>
      </c>
      <c r="Z120" s="23">
        <v>0.2</v>
      </c>
      <c r="AA120"/>
      <c r="AB120"/>
      <c r="AC120"/>
      <c r="AD120"/>
      <c r="AE120"/>
      <c r="AF120"/>
      <c r="AG120"/>
      <c r="AH120"/>
      <c r="AI120"/>
      <c r="AJ120"/>
      <c r="AK120"/>
      <c r="AL120"/>
      <c r="AM120"/>
      <c r="AN120"/>
      <c r="AO120"/>
      <c r="AP120"/>
      <c r="AQ120"/>
      <c r="AR120"/>
    </row>
    <row r="121" spans="1:44" s="12" customFormat="1" x14ac:dyDescent="0.3">
      <c r="A121" s="104" t="s">
        <v>976</v>
      </c>
      <c r="B121" s="12" t="s">
        <v>976</v>
      </c>
      <c r="C121" s="12" t="str">
        <f t="shared" si="3"/>
        <v>n_ocarnes_no</v>
      </c>
      <c r="D121" s="101" t="s">
        <v>977</v>
      </c>
      <c r="E121" s="12" t="s">
        <v>118</v>
      </c>
      <c r="F121" s="12" t="str">
        <f>VLOOKUP(E121,[1]choices!$B:$C,2,)</f>
        <v>No</v>
      </c>
      <c r="G121" s="37">
        <v>0.58241758241758201</v>
      </c>
      <c r="H121" s="37">
        <v>0.54054054054054101</v>
      </c>
      <c r="I121" s="37">
        <v>0.58333333333333304</v>
      </c>
      <c r="J121" s="37">
        <v>0.375</v>
      </c>
      <c r="K121" s="37">
        <v>0.58333333333333304</v>
      </c>
      <c r="L121" s="37">
        <v>0.375</v>
      </c>
      <c r="M121" s="37">
        <v>0.58333333333333304</v>
      </c>
      <c r="N121" s="37">
        <v>0</v>
      </c>
      <c r="O121" s="37">
        <v>0.5</v>
      </c>
      <c r="P121" s="37">
        <v>1</v>
      </c>
      <c r="Q121" s="37">
        <v>0.5</v>
      </c>
      <c r="R121" s="37">
        <v>0.73333333333333295</v>
      </c>
      <c r="S121" s="37">
        <v>0.4</v>
      </c>
      <c r="T121" s="21" t="s">
        <v>445</v>
      </c>
      <c r="U121" s="37">
        <v>0.83333333333333304</v>
      </c>
      <c r="V121" s="37">
        <v>0.625</v>
      </c>
      <c r="W121" s="37">
        <v>0.25</v>
      </c>
      <c r="X121" s="37">
        <v>0.85714285714285698</v>
      </c>
      <c r="Y121" s="37">
        <v>0.5</v>
      </c>
      <c r="Z121" s="23">
        <v>0.6</v>
      </c>
      <c r="AA121"/>
      <c r="AB121"/>
      <c r="AC121"/>
      <c r="AD121"/>
      <c r="AE121"/>
      <c r="AF121"/>
      <c r="AG121"/>
      <c r="AH121"/>
      <c r="AI121"/>
      <c r="AJ121"/>
      <c r="AK121"/>
      <c r="AL121"/>
      <c r="AM121"/>
      <c r="AN121"/>
      <c r="AO121"/>
      <c r="AP121"/>
      <c r="AQ121"/>
      <c r="AR121"/>
    </row>
    <row r="122" spans="1:44" s="12" customFormat="1" x14ac:dyDescent="0.3">
      <c r="A122" s="104"/>
      <c r="B122" s="12" t="s">
        <v>976</v>
      </c>
      <c r="C122" s="12" t="str">
        <f t="shared" si="3"/>
        <v>n_ocarnes_nr</v>
      </c>
      <c r="D122" s="101"/>
      <c r="E122" s="12" t="s">
        <v>153</v>
      </c>
      <c r="F122" s="12" t="str">
        <f>VLOOKUP(E122,[1]choices!$B:$C,2,)</f>
        <v>Prefiere no responder</v>
      </c>
      <c r="G122" s="37">
        <v>3.2967032967033003E-2</v>
      </c>
      <c r="H122" s="37">
        <v>5.4054054054054099E-2</v>
      </c>
      <c r="I122" s="37">
        <v>0</v>
      </c>
      <c r="J122" s="37">
        <v>0</v>
      </c>
      <c r="K122" s="37">
        <v>0</v>
      </c>
      <c r="L122" s="37">
        <v>0</v>
      </c>
      <c r="M122" s="37">
        <v>0</v>
      </c>
      <c r="N122" s="37">
        <v>0</v>
      </c>
      <c r="O122" s="37">
        <v>0.5</v>
      </c>
      <c r="P122" s="37">
        <v>0</v>
      </c>
      <c r="Q122" s="37">
        <v>0.16666666666666699</v>
      </c>
      <c r="R122" s="37">
        <v>0</v>
      </c>
      <c r="S122" s="37">
        <v>0</v>
      </c>
      <c r="T122" s="21" t="s">
        <v>445</v>
      </c>
      <c r="U122" s="37">
        <v>0</v>
      </c>
      <c r="V122" s="37">
        <v>0</v>
      </c>
      <c r="W122" s="37">
        <v>0</v>
      </c>
      <c r="X122" s="37">
        <v>0</v>
      </c>
      <c r="Y122" s="37">
        <v>0</v>
      </c>
      <c r="Z122" s="23">
        <v>0</v>
      </c>
      <c r="AA122"/>
      <c r="AB122"/>
      <c r="AC122"/>
      <c r="AD122"/>
      <c r="AE122"/>
      <c r="AF122"/>
      <c r="AG122"/>
      <c r="AH122"/>
      <c r="AI122"/>
      <c r="AJ122"/>
      <c r="AK122"/>
      <c r="AL122"/>
      <c r="AM122"/>
      <c r="AN122"/>
      <c r="AO122"/>
      <c r="AP122"/>
      <c r="AQ122"/>
      <c r="AR122"/>
    </row>
    <row r="123" spans="1:44" s="12" customFormat="1" x14ac:dyDescent="0.3">
      <c r="A123" s="104"/>
      <c r="B123" s="12" t="s">
        <v>976</v>
      </c>
      <c r="C123" s="12" t="str">
        <f t="shared" si="3"/>
        <v>n_ocarnes_ns</v>
      </c>
      <c r="D123" s="101"/>
      <c r="E123" s="12" t="s">
        <v>13</v>
      </c>
      <c r="F123" s="12" t="str">
        <f>VLOOKUP(E123,[1]choices!$B:$C,2,)</f>
        <v>No sabe</v>
      </c>
      <c r="G123" s="37">
        <v>1.0989010989011E-2</v>
      </c>
      <c r="H123" s="37">
        <v>0</v>
      </c>
      <c r="I123" s="37">
        <v>8.3333333333333301E-2</v>
      </c>
      <c r="J123" s="37">
        <v>0</v>
      </c>
      <c r="K123" s="37">
        <v>0</v>
      </c>
      <c r="L123" s="37">
        <v>0</v>
      </c>
      <c r="M123" s="37">
        <v>0</v>
      </c>
      <c r="N123" s="37">
        <v>0</v>
      </c>
      <c r="O123" s="37">
        <v>0</v>
      </c>
      <c r="P123" s="37">
        <v>0</v>
      </c>
      <c r="Q123" s="37">
        <v>0</v>
      </c>
      <c r="R123" s="37">
        <v>0</v>
      </c>
      <c r="S123" s="37">
        <v>0</v>
      </c>
      <c r="T123" s="21" t="s">
        <v>445</v>
      </c>
      <c r="U123" s="37">
        <v>0</v>
      </c>
      <c r="V123" s="37">
        <v>0</v>
      </c>
      <c r="W123" s="37">
        <v>0.25</v>
      </c>
      <c r="X123" s="37">
        <v>0</v>
      </c>
      <c r="Y123" s="37">
        <v>0</v>
      </c>
      <c r="Z123" s="23">
        <v>0</v>
      </c>
      <c r="AA123"/>
      <c r="AB123"/>
      <c r="AC123"/>
      <c r="AD123"/>
      <c r="AE123"/>
      <c r="AF123"/>
      <c r="AG123"/>
      <c r="AH123"/>
      <c r="AI123"/>
      <c r="AJ123"/>
      <c r="AK123"/>
      <c r="AL123"/>
      <c r="AM123"/>
      <c r="AN123"/>
      <c r="AO123"/>
      <c r="AP123"/>
      <c r="AQ123"/>
      <c r="AR123"/>
    </row>
    <row r="124" spans="1:44" s="12" customFormat="1" x14ac:dyDescent="0.3">
      <c r="A124" s="104"/>
      <c r="B124" s="12" t="s">
        <v>976</v>
      </c>
      <c r="C124" s="12" t="str">
        <f t="shared" si="3"/>
        <v>n_ocarnes_si</v>
      </c>
      <c r="D124" s="101"/>
      <c r="E124" s="12" t="s">
        <v>154</v>
      </c>
      <c r="F124" s="12" t="str">
        <f>VLOOKUP(E124,[1]choices!$B:$C,2,)</f>
        <v>Si</v>
      </c>
      <c r="G124" s="37">
        <v>0.37362637362637402</v>
      </c>
      <c r="H124" s="37">
        <v>0.40540540540540498</v>
      </c>
      <c r="I124" s="37">
        <v>0.33333333333333298</v>
      </c>
      <c r="J124" s="37">
        <v>0.625</v>
      </c>
      <c r="K124" s="37">
        <v>0.41666666666666702</v>
      </c>
      <c r="L124" s="37">
        <v>0.625</v>
      </c>
      <c r="M124" s="37">
        <v>0.41666666666666702</v>
      </c>
      <c r="N124" s="37">
        <v>1</v>
      </c>
      <c r="O124" s="37">
        <v>0</v>
      </c>
      <c r="P124" s="37">
        <v>0</v>
      </c>
      <c r="Q124" s="37">
        <v>0.33333333333333298</v>
      </c>
      <c r="R124" s="37">
        <v>0.266666666666667</v>
      </c>
      <c r="S124" s="37">
        <v>0.6</v>
      </c>
      <c r="T124" s="21" t="s">
        <v>445</v>
      </c>
      <c r="U124" s="37">
        <v>0.16666666666666699</v>
      </c>
      <c r="V124" s="37">
        <v>0.375</v>
      </c>
      <c r="W124" s="37">
        <v>0.5</v>
      </c>
      <c r="X124" s="37">
        <v>0.14285714285714302</v>
      </c>
      <c r="Y124" s="37">
        <v>0.5</v>
      </c>
      <c r="Z124" s="23">
        <v>0.4</v>
      </c>
      <c r="AA124"/>
      <c r="AB124"/>
      <c r="AC124"/>
      <c r="AD124"/>
      <c r="AE124"/>
      <c r="AF124"/>
      <c r="AG124"/>
      <c r="AH124"/>
      <c r="AI124"/>
      <c r="AJ124"/>
      <c r="AK124"/>
      <c r="AL124"/>
      <c r="AM124"/>
      <c r="AN124"/>
      <c r="AO124"/>
      <c r="AP124"/>
      <c r="AQ124"/>
      <c r="AR124"/>
    </row>
    <row r="125" spans="1:44" s="12" customFormat="1" x14ac:dyDescent="0.3">
      <c r="A125" s="101" t="s">
        <v>974</v>
      </c>
      <c r="B125" s="12" t="s">
        <v>974</v>
      </c>
      <c r="C125" s="12" t="str">
        <f t="shared" si="3"/>
        <v>n_overdu_no</v>
      </c>
      <c r="D125" s="101" t="s">
        <v>975</v>
      </c>
      <c r="E125" s="12" t="s">
        <v>118</v>
      </c>
      <c r="F125" s="12" t="str">
        <f>VLOOKUP(E125,[1]choices!$B:$C,2,)</f>
        <v>No</v>
      </c>
      <c r="G125" s="37">
        <v>0.71428571428571397</v>
      </c>
      <c r="H125" s="37">
        <v>0.70270270270270307</v>
      </c>
      <c r="I125" s="37">
        <v>0.75</v>
      </c>
      <c r="J125" s="37">
        <v>0.625</v>
      </c>
      <c r="K125" s="37">
        <v>0.91666666666666696</v>
      </c>
      <c r="L125" s="37">
        <v>0.625</v>
      </c>
      <c r="M125" s="37">
        <v>0.91666666666666696</v>
      </c>
      <c r="N125" s="37">
        <v>1</v>
      </c>
      <c r="O125" s="37">
        <v>0.5</v>
      </c>
      <c r="P125" s="37">
        <v>1</v>
      </c>
      <c r="Q125" s="37">
        <v>0.66666666666666696</v>
      </c>
      <c r="R125" s="37">
        <v>0.66666666666666696</v>
      </c>
      <c r="S125" s="37">
        <v>0.8</v>
      </c>
      <c r="T125" s="21" t="s">
        <v>445</v>
      </c>
      <c r="U125" s="37">
        <v>0.83333333333333304</v>
      </c>
      <c r="V125" s="37">
        <v>0.625</v>
      </c>
      <c r="W125" s="37">
        <v>0.75</v>
      </c>
      <c r="X125" s="37">
        <v>0.71428571428571397</v>
      </c>
      <c r="Y125" s="37">
        <v>0</v>
      </c>
      <c r="Z125" s="23">
        <v>0.6</v>
      </c>
      <c r="AA125"/>
      <c r="AB125"/>
      <c r="AC125"/>
      <c r="AD125"/>
      <c r="AE125"/>
      <c r="AF125"/>
      <c r="AG125"/>
      <c r="AH125"/>
      <c r="AI125"/>
      <c r="AJ125"/>
      <c r="AK125"/>
      <c r="AL125"/>
      <c r="AM125"/>
      <c r="AN125"/>
      <c r="AO125"/>
      <c r="AP125"/>
      <c r="AQ125"/>
      <c r="AR125"/>
    </row>
    <row r="126" spans="1:44" s="12" customFormat="1" x14ac:dyDescent="0.3">
      <c r="A126" s="101"/>
      <c r="B126" s="12" t="s">
        <v>974</v>
      </c>
      <c r="C126" s="12" t="str">
        <f t="shared" si="3"/>
        <v>n_overdu_nr</v>
      </c>
      <c r="D126" s="101"/>
      <c r="E126" s="12" t="s">
        <v>153</v>
      </c>
      <c r="F126" s="12" t="str">
        <f>VLOOKUP(E126,[1]choices!$B:$C,2,)</f>
        <v>Prefiere no responder</v>
      </c>
      <c r="G126" s="37">
        <v>3.2967032967033003E-2</v>
      </c>
      <c r="H126" s="37">
        <v>5.4054054054054099E-2</v>
      </c>
      <c r="I126" s="37">
        <v>0</v>
      </c>
      <c r="J126" s="37">
        <v>0</v>
      </c>
      <c r="K126" s="37">
        <v>0</v>
      </c>
      <c r="L126" s="37">
        <v>0</v>
      </c>
      <c r="M126" s="37">
        <v>0</v>
      </c>
      <c r="N126" s="37">
        <v>0</v>
      </c>
      <c r="O126" s="37">
        <v>0.5</v>
      </c>
      <c r="P126" s="37">
        <v>0</v>
      </c>
      <c r="Q126" s="37">
        <v>0.16666666666666699</v>
      </c>
      <c r="R126" s="37">
        <v>0</v>
      </c>
      <c r="S126" s="37">
        <v>0</v>
      </c>
      <c r="T126" s="21" t="s">
        <v>445</v>
      </c>
      <c r="U126" s="37">
        <v>0</v>
      </c>
      <c r="V126" s="37">
        <v>0</v>
      </c>
      <c r="W126" s="37">
        <v>0</v>
      </c>
      <c r="X126" s="37">
        <v>0</v>
      </c>
      <c r="Y126" s="37">
        <v>0</v>
      </c>
      <c r="Z126" s="23">
        <v>0</v>
      </c>
      <c r="AA126"/>
      <c r="AB126"/>
      <c r="AC126"/>
      <c r="AD126"/>
      <c r="AE126"/>
      <c r="AF126"/>
      <c r="AG126"/>
      <c r="AH126"/>
      <c r="AI126"/>
      <c r="AJ126"/>
      <c r="AK126"/>
      <c r="AL126"/>
      <c r="AM126"/>
      <c r="AN126"/>
      <c r="AO126"/>
      <c r="AP126"/>
      <c r="AQ126"/>
      <c r="AR126"/>
    </row>
    <row r="127" spans="1:44" s="12" customFormat="1" x14ac:dyDescent="0.3">
      <c r="A127" s="101"/>
      <c r="B127" s="12" t="s">
        <v>974</v>
      </c>
      <c r="C127" s="12" t="str">
        <f t="shared" si="3"/>
        <v>n_overdu_ns</v>
      </c>
      <c r="D127" s="101"/>
      <c r="E127" s="12" t="s">
        <v>13</v>
      </c>
      <c r="F127" s="12" t="str">
        <f>VLOOKUP(E127,[1]choices!$B:$C,2,)</f>
        <v>No sabe</v>
      </c>
      <c r="G127" s="37">
        <v>1.0989010989011E-2</v>
      </c>
      <c r="H127" s="37">
        <v>0</v>
      </c>
      <c r="I127" s="37">
        <v>8.3333333333333301E-2</v>
      </c>
      <c r="J127" s="37">
        <v>0</v>
      </c>
      <c r="K127" s="37">
        <v>0</v>
      </c>
      <c r="L127" s="37">
        <v>0</v>
      </c>
      <c r="M127" s="37">
        <v>0</v>
      </c>
      <c r="N127" s="37">
        <v>0</v>
      </c>
      <c r="O127" s="37">
        <v>0</v>
      </c>
      <c r="P127" s="37">
        <v>0</v>
      </c>
      <c r="Q127" s="37">
        <v>0</v>
      </c>
      <c r="R127" s="37">
        <v>0</v>
      </c>
      <c r="S127" s="37">
        <v>0</v>
      </c>
      <c r="T127" s="21" t="s">
        <v>445</v>
      </c>
      <c r="U127" s="37">
        <v>0</v>
      </c>
      <c r="V127" s="37">
        <v>0</v>
      </c>
      <c r="W127" s="37">
        <v>0.25</v>
      </c>
      <c r="X127" s="37">
        <v>0</v>
      </c>
      <c r="Y127" s="37">
        <v>0</v>
      </c>
      <c r="Z127" s="23">
        <v>0</v>
      </c>
      <c r="AA127"/>
      <c r="AB127"/>
      <c r="AC127"/>
      <c r="AD127"/>
      <c r="AE127"/>
      <c r="AF127"/>
      <c r="AG127"/>
      <c r="AH127"/>
      <c r="AI127"/>
      <c r="AJ127"/>
      <c r="AK127"/>
      <c r="AL127"/>
      <c r="AM127"/>
      <c r="AN127"/>
      <c r="AO127"/>
      <c r="AP127"/>
      <c r="AQ127"/>
      <c r="AR127"/>
    </row>
    <row r="128" spans="1:44" s="12" customFormat="1" x14ac:dyDescent="0.3">
      <c r="A128" s="101"/>
      <c r="B128" s="12" t="s">
        <v>974</v>
      </c>
      <c r="C128" s="12" t="str">
        <f t="shared" si="3"/>
        <v>n_overdu_si</v>
      </c>
      <c r="D128" s="101"/>
      <c r="E128" s="12" t="s">
        <v>154</v>
      </c>
      <c r="F128" s="12" t="str">
        <f>VLOOKUP(E128,[1]choices!$B:$C,2,)</f>
        <v>Si</v>
      </c>
      <c r="G128" s="37">
        <v>0.24175824175824201</v>
      </c>
      <c r="H128" s="37">
        <v>0.24324324324324301</v>
      </c>
      <c r="I128" s="37">
        <v>0.16666666666666699</v>
      </c>
      <c r="J128" s="37">
        <v>0.375</v>
      </c>
      <c r="K128" s="37">
        <v>8.3333333333333301E-2</v>
      </c>
      <c r="L128" s="37">
        <v>0.375</v>
      </c>
      <c r="M128" s="37">
        <v>8.3333333333333301E-2</v>
      </c>
      <c r="N128" s="37">
        <v>0</v>
      </c>
      <c r="O128" s="37">
        <v>0</v>
      </c>
      <c r="P128" s="37">
        <v>0</v>
      </c>
      <c r="Q128" s="37">
        <v>0.16666666666666699</v>
      </c>
      <c r="R128" s="37">
        <v>0.33333333333333298</v>
      </c>
      <c r="S128" s="37">
        <v>0.2</v>
      </c>
      <c r="T128" s="21" t="s">
        <v>445</v>
      </c>
      <c r="U128" s="37">
        <v>0.16666666666666699</v>
      </c>
      <c r="V128" s="37">
        <v>0.375</v>
      </c>
      <c r="W128" s="37">
        <v>0</v>
      </c>
      <c r="X128" s="37">
        <v>0.28571428571428603</v>
      </c>
      <c r="Y128" s="37">
        <v>1</v>
      </c>
      <c r="Z128" s="23">
        <v>0.4</v>
      </c>
      <c r="AA128"/>
      <c r="AB128"/>
      <c r="AC128"/>
      <c r="AD128"/>
      <c r="AE128"/>
      <c r="AF128"/>
      <c r="AG128"/>
      <c r="AH128"/>
      <c r="AI128"/>
      <c r="AJ128"/>
      <c r="AK128"/>
      <c r="AL128"/>
      <c r="AM128"/>
      <c r="AN128"/>
      <c r="AO128"/>
      <c r="AP128"/>
      <c r="AQ128"/>
      <c r="AR128"/>
    </row>
    <row r="129" spans="1:44" s="12" customFormat="1" x14ac:dyDescent="0.3">
      <c r="A129" s="101" t="s">
        <v>972</v>
      </c>
      <c r="B129" s="12" t="s">
        <v>972</v>
      </c>
      <c r="C129" s="12" t="str">
        <f t="shared" si="3"/>
        <v>n_ofrutas_no</v>
      </c>
      <c r="D129" s="101" t="s">
        <v>973</v>
      </c>
      <c r="E129" s="12" t="s">
        <v>118</v>
      </c>
      <c r="F129" s="12" t="str">
        <f>VLOOKUP(E129,[1]choices!$B:$C,2,)</f>
        <v>No</v>
      </c>
      <c r="G129" s="37">
        <v>0.59340659340659296</v>
      </c>
      <c r="H129" s="37">
        <v>0.56756756756756799</v>
      </c>
      <c r="I129" s="37">
        <v>0.66666666666666696</v>
      </c>
      <c r="J129" s="37">
        <v>0.5</v>
      </c>
      <c r="K129" s="37">
        <v>0.66666666666666696</v>
      </c>
      <c r="L129" s="37">
        <v>0.5</v>
      </c>
      <c r="M129" s="37">
        <v>0.66666666666666696</v>
      </c>
      <c r="N129" s="37">
        <v>0.5</v>
      </c>
      <c r="O129" s="37">
        <v>0.5</v>
      </c>
      <c r="P129" s="37">
        <v>0.66666666666666696</v>
      </c>
      <c r="Q129" s="37">
        <v>0.5</v>
      </c>
      <c r="R129" s="37">
        <v>0.8</v>
      </c>
      <c r="S129" s="37">
        <v>0.4</v>
      </c>
      <c r="T129" s="21" t="s">
        <v>445</v>
      </c>
      <c r="U129" s="37">
        <v>0.66666666666666696</v>
      </c>
      <c r="V129" s="37">
        <v>0.5</v>
      </c>
      <c r="W129" s="37">
        <v>0.75</v>
      </c>
      <c r="X129" s="37">
        <v>0.71428571428571397</v>
      </c>
      <c r="Y129" s="37">
        <v>0</v>
      </c>
      <c r="Z129" s="23">
        <v>0.4</v>
      </c>
      <c r="AA129"/>
      <c r="AB129"/>
      <c r="AC129"/>
      <c r="AD129"/>
      <c r="AE129"/>
      <c r="AF129"/>
      <c r="AG129"/>
      <c r="AH129"/>
      <c r="AI129"/>
      <c r="AJ129"/>
      <c r="AK129"/>
      <c r="AL129"/>
      <c r="AM129"/>
      <c r="AN129"/>
      <c r="AO129"/>
      <c r="AP129"/>
      <c r="AQ129"/>
      <c r="AR129"/>
    </row>
    <row r="130" spans="1:44" s="12" customFormat="1" x14ac:dyDescent="0.3">
      <c r="A130" s="101"/>
      <c r="B130" s="12" t="s">
        <v>972</v>
      </c>
      <c r="C130" s="12" t="str">
        <f t="shared" si="3"/>
        <v>n_ofrutas_nr</v>
      </c>
      <c r="D130" s="101"/>
      <c r="E130" s="12" t="s">
        <v>153</v>
      </c>
      <c r="F130" s="12" t="str">
        <f>VLOOKUP(E130,[1]choices!$B:$C,2,)</f>
        <v>Prefiere no responder</v>
      </c>
      <c r="G130" s="37">
        <v>3.2967032967033003E-2</v>
      </c>
      <c r="H130" s="37">
        <v>5.4054054054054099E-2</v>
      </c>
      <c r="I130" s="37">
        <v>0</v>
      </c>
      <c r="J130" s="37">
        <v>0</v>
      </c>
      <c r="K130" s="37">
        <v>0</v>
      </c>
      <c r="L130" s="37">
        <v>0</v>
      </c>
      <c r="M130" s="37">
        <v>0</v>
      </c>
      <c r="N130" s="37">
        <v>0</v>
      </c>
      <c r="O130" s="37">
        <v>0.5</v>
      </c>
      <c r="P130" s="37">
        <v>0</v>
      </c>
      <c r="Q130" s="37">
        <v>0.16666666666666699</v>
      </c>
      <c r="R130" s="37">
        <v>0</v>
      </c>
      <c r="S130" s="37">
        <v>0</v>
      </c>
      <c r="T130" s="21" t="s">
        <v>445</v>
      </c>
      <c r="U130" s="37">
        <v>0</v>
      </c>
      <c r="V130" s="37">
        <v>0</v>
      </c>
      <c r="W130" s="37">
        <v>0</v>
      </c>
      <c r="X130" s="37">
        <v>0</v>
      </c>
      <c r="Y130" s="37">
        <v>0</v>
      </c>
      <c r="Z130" s="23">
        <v>0</v>
      </c>
      <c r="AA130"/>
      <c r="AB130"/>
      <c r="AC130"/>
      <c r="AD130"/>
      <c r="AE130"/>
      <c r="AF130"/>
      <c r="AG130"/>
      <c r="AH130"/>
      <c r="AI130"/>
      <c r="AJ130"/>
      <c r="AK130"/>
      <c r="AL130"/>
      <c r="AM130"/>
      <c r="AN130"/>
      <c r="AO130"/>
      <c r="AP130"/>
      <c r="AQ130"/>
      <c r="AR130"/>
    </row>
    <row r="131" spans="1:44" s="12" customFormat="1" x14ac:dyDescent="0.3">
      <c r="A131" s="101"/>
      <c r="B131" s="12" t="s">
        <v>972</v>
      </c>
      <c r="C131" s="12" t="str">
        <f t="shared" si="3"/>
        <v>n_ofrutas_ns</v>
      </c>
      <c r="D131" s="101"/>
      <c r="E131" s="12" t="s">
        <v>13</v>
      </c>
      <c r="F131" s="12" t="str">
        <f>VLOOKUP(E131,[1]choices!$B:$C,2,)</f>
        <v>No sabe</v>
      </c>
      <c r="G131" s="37">
        <v>1.0989010989011E-2</v>
      </c>
      <c r="H131" s="37">
        <v>0</v>
      </c>
      <c r="I131" s="37">
        <v>8.3333333333333301E-2</v>
      </c>
      <c r="J131" s="37">
        <v>0</v>
      </c>
      <c r="K131" s="37">
        <v>0</v>
      </c>
      <c r="L131" s="37">
        <v>0</v>
      </c>
      <c r="M131" s="37">
        <v>0</v>
      </c>
      <c r="N131" s="37">
        <v>0</v>
      </c>
      <c r="O131" s="37">
        <v>0</v>
      </c>
      <c r="P131" s="37">
        <v>0</v>
      </c>
      <c r="Q131" s="37">
        <v>0</v>
      </c>
      <c r="R131" s="37">
        <v>0</v>
      </c>
      <c r="S131" s="37">
        <v>0</v>
      </c>
      <c r="T131" s="21" t="s">
        <v>445</v>
      </c>
      <c r="U131" s="37">
        <v>0</v>
      </c>
      <c r="V131" s="37">
        <v>0</v>
      </c>
      <c r="W131" s="37">
        <v>0.25</v>
      </c>
      <c r="X131" s="37">
        <v>0</v>
      </c>
      <c r="Y131" s="37">
        <v>0</v>
      </c>
      <c r="Z131" s="23">
        <v>0</v>
      </c>
      <c r="AA131"/>
      <c r="AB131"/>
      <c r="AC131"/>
      <c r="AD131"/>
      <c r="AE131"/>
      <c r="AF131"/>
      <c r="AG131"/>
      <c r="AH131"/>
      <c r="AI131"/>
      <c r="AJ131"/>
      <c r="AK131"/>
      <c r="AL131"/>
      <c r="AM131"/>
      <c r="AN131"/>
      <c r="AO131"/>
      <c r="AP131"/>
      <c r="AQ131"/>
      <c r="AR131"/>
    </row>
    <row r="132" spans="1:44" s="12" customFormat="1" x14ac:dyDescent="0.3">
      <c r="A132" s="101"/>
      <c r="B132" s="12" t="s">
        <v>972</v>
      </c>
      <c r="C132" s="12" t="str">
        <f t="shared" si="3"/>
        <v>n_ofrutas_si</v>
      </c>
      <c r="D132" s="101"/>
      <c r="E132" s="12" t="s">
        <v>154</v>
      </c>
      <c r="F132" s="12" t="str">
        <f>VLOOKUP(E132,[1]choices!$B:$C,2,)</f>
        <v>Si</v>
      </c>
      <c r="G132" s="37">
        <v>0.36263736263736296</v>
      </c>
      <c r="H132" s="37">
        <v>0.37837837837837801</v>
      </c>
      <c r="I132" s="37">
        <v>0.25</v>
      </c>
      <c r="J132" s="37">
        <v>0.5</v>
      </c>
      <c r="K132" s="37">
        <v>0.33333333333333298</v>
      </c>
      <c r="L132" s="37">
        <v>0.5</v>
      </c>
      <c r="M132" s="37">
        <v>0.33333333333333298</v>
      </c>
      <c r="N132" s="37">
        <v>0.5</v>
      </c>
      <c r="O132" s="37">
        <v>0</v>
      </c>
      <c r="P132" s="37">
        <v>0.33333333333333298</v>
      </c>
      <c r="Q132" s="37">
        <v>0.33333333333333298</v>
      </c>
      <c r="R132" s="37">
        <v>0.2</v>
      </c>
      <c r="S132" s="37">
        <v>0.6</v>
      </c>
      <c r="T132" s="21" t="s">
        <v>445</v>
      </c>
      <c r="U132" s="37">
        <v>0.33333333333333298</v>
      </c>
      <c r="V132" s="37">
        <v>0.5</v>
      </c>
      <c r="W132" s="37">
        <v>0</v>
      </c>
      <c r="X132" s="37">
        <v>0.28571428571428603</v>
      </c>
      <c r="Y132" s="37">
        <v>1</v>
      </c>
      <c r="Z132" s="23">
        <v>0.6</v>
      </c>
      <c r="AA132"/>
      <c r="AB132"/>
      <c r="AC132"/>
      <c r="AD132"/>
      <c r="AE132"/>
      <c r="AF132"/>
      <c r="AG132"/>
      <c r="AH132"/>
      <c r="AI132"/>
      <c r="AJ132"/>
      <c r="AK132"/>
      <c r="AL132"/>
      <c r="AM132"/>
      <c r="AN132"/>
      <c r="AO132"/>
      <c r="AP132"/>
      <c r="AQ132"/>
      <c r="AR132"/>
    </row>
    <row r="133" spans="1:44" s="12" customFormat="1" x14ac:dyDescent="0.3">
      <c r="A133" s="101" t="s">
        <v>970</v>
      </c>
      <c r="B133" s="12" t="s">
        <v>970</v>
      </c>
      <c r="C133" s="12" t="str">
        <f t="shared" si="3"/>
        <v>n_fritura_no</v>
      </c>
      <c r="D133" s="101" t="s">
        <v>971</v>
      </c>
      <c r="E133" s="12" t="s">
        <v>118</v>
      </c>
      <c r="F133" s="12" t="str">
        <f>VLOOKUP(E133,[1]choices!$B:$C,2,)</f>
        <v>No</v>
      </c>
      <c r="G133" s="37">
        <v>0.67032967032966995</v>
      </c>
      <c r="H133" s="37">
        <v>0.75675675675675702</v>
      </c>
      <c r="I133" s="37">
        <v>0.58333333333333304</v>
      </c>
      <c r="J133" s="37">
        <v>0.75</v>
      </c>
      <c r="K133" s="37">
        <v>0.66666666666666696</v>
      </c>
      <c r="L133" s="37">
        <v>0.75</v>
      </c>
      <c r="M133" s="37">
        <v>0.66666666666666696</v>
      </c>
      <c r="N133" s="37">
        <v>1</v>
      </c>
      <c r="O133" s="37">
        <v>0</v>
      </c>
      <c r="P133" s="37">
        <v>0.66666666666666696</v>
      </c>
      <c r="Q133" s="37">
        <v>0.33333333333333298</v>
      </c>
      <c r="R133" s="37">
        <v>0.66666666666666696</v>
      </c>
      <c r="S133" s="37">
        <v>0.6</v>
      </c>
      <c r="T133" s="21" t="s">
        <v>445</v>
      </c>
      <c r="U133" s="37">
        <v>0.66666666666666696</v>
      </c>
      <c r="V133" s="37">
        <v>0.75</v>
      </c>
      <c r="W133" s="37">
        <v>0.75</v>
      </c>
      <c r="X133" s="37">
        <v>0.71428571428571397</v>
      </c>
      <c r="Y133" s="37">
        <v>0.5</v>
      </c>
      <c r="Z133" s="23">
        <v>0.8</v>
      </c>
      <c r="AA133"/>
      <c r="AB133"/>
      <c r="AC133"/>
      <c r="AD133"/>
      <c r="AE133"/>
      <c r="AF133"/>
      <c r="AG133"/>
      <c r="AH133"/>
      <c r="AI133"/>
      <c r="AJ133"/>
      <c r="AK133"/>
      <c r="AL133"/>
      <c r="AM133"/>
      <c r="AN133"/>
      <c r="AO133"/>
      <c r="AP133"/>
      <c r="AQ133"/>
      <c r="AR133"/>
    </row>
    <row r="134" spans="1:44" s="12" customFormat="1" x14ac:dyDescent="0.3">
      <c r="A134" s="101"/>
      <c r="B134" s="12" t="s">
        <v>970</v>
      </c>
      <c r="C134" s="12" t="str">
        <f t="shared" si="3"/>
        <v>n_fritura_nr</v>
      </c>
      <c r="D134" s="101"/>
      <c r="E134" s="12" t="s">
        <v>153</v>
      </c>
      <c r="F134" s="12" t="str">
        <f>VLOOKUP(E134,[1]choices!$B:$C,2,)</f>
        <v>Prefiere no responder</v>
      </c>
      <c r="G134" s="37">
        <v>3.2967032967033003E-2</v>
      </c>
      <c r="H134" s="37">
        <v>5.4054054054054099E-2</v>
      </c>
      <c r="I134" s="37">
        <v>0</v>
      </c>
      <c r="J134" s="37">
        <v>0</v>
      </c>
      <c r="K134" s="37">
        <v>0</v>
      </c>
      <c r="L134" s="37">
        <v>0</v>
      </c>
      <c r="M134" s="37">
        <v>0</v>
      </c>
      <c r="N134" s="37">
        <v>0</v>
      </c>
      <c r="O134" s="37">
        <v>0.5</v>
      </c>
      <c r="P134" s="37">
        <v>0</v>
      </c>
      <c r="Q134" s="37">
        <v>0.16666666666666699</v>
      </c>
      <c r="R134" s="37">
        <v>0</v>
      </c>
      <c r="S134" s="37">
        <v>0</v>
      </c>
      <c r="T134" s="21" t="s">
        <v>445</v>
      </c>
      <c r="U134" s="37">
        <v>0</v>
      </c>
      <c r="V134" s="37">
        <v>0</v>
      </c>
      <c r="W134" s="37">
        <v>0</v>
      </c>
      <c r="X134" s="37">
        <v>0</v>
      </c>
      <c r="Y134" s="37">
        <v>0</v>
      </c>
      <c r="Z134" s="23">
        <v>0</v>
      </c>
      <c r="AA134"/>
      <c r="AB134"/>
      <c r="AC134"/>
      <c r="AD134"/>
      <c r="AE134"/>
      <c r="AF134"/>
      <c r="AG134"/>
      <c r="AH134"/>
      <c r="AI134"/>
      <c r="AJ134"/>
      <c r="AK134"/>
      <c r="AL134"/>
      <c r="AM134"/>
      <c r="AN134"/>
      <c r="AO134"/>
      <c r="AP134"/>
      <c r="AQ134"/>
      <c r="AR134"/>
    </row>
    <row r="135" spans="1:44" s="12" customFormat="1" x14ac:dyDescent="0.3">
      <c r="A135" s="101"/>
      <c r="B135" s="12" t="s">
        <v>970</v>
      </c>
      <c r="C135" s="12" t="str">
        <f t="shared" si="3"/>
        <v>n_fritura_ns</v>
      </c>
      <c r="D135" s="101"/>
      <c r="E135" s="12" t="s">
        <v>13</v>
      </c>
      <c r="F135" s="12" t="str">
        <f>VLOOKUP(E135,[1]choices!$B:$C,2,)</f>
        <v>No sabe</v>
      </c>
      <c r="G135" s="37">
        <v>2.1978021978022001E-2</v>
      </c>
      <c r="H135" s="37">
        <v>0</v>
      </c>
      <c r="I135" s="37">
        <v>8.3333333333333301E-2</v>
      </c>
      <c r="J135" s="37">
        <v>0</v>
      </c>
      <c r="K135" s="37">
        <v>0</v>
      </c>
      <c r="L135" s="37">
        <v>0</v>
      </c>
      <c r="M135" s="37">
        <v>0</v>
      </c>
      <c r="N135" s="37">
        <v>0</v>
      </c>
      <c r="O135" s="37">
        <v>0</v>
      </c>
      <c r="P135" s="37">
        <v>0</v>
      </c>
      <c r="Q135" s="37">
        <v>0</v>
      </c>
      <c r="R135" s="37">
        <v>6.6666666666666693E-2</v>
      </c>
      <c r="S135" s="37">
        <v>0</v>
      </c>
      <c r="T135" s="21" t="s">
        <v>445</v>
      </c>
      <c r="U135" s="37">
        <v>0</v>
      </c>
      <c r="V135" s="37">
        <v>0</v>
      </c>
      <c r="W135" s="37">
        <v>0.25</v>
      </c>
      <c r="X135" s="37">
        <v>0</v>
      </c>
      <c r="Y135" s="37">
        <v>0</v>
      </c>
      <c r="Z135" s="23">
        <v>0</v>
      </c>
      <c r="AA135"/>
      <c r="AB135"/>
      <c r="AC135"/>
      <c r="AD135"/>
      <c r="AE135"/>
      <c r="AF135"/>
      <c r="AG135"/>
      <c r="AH135"/>
      <c r="AI135"/>
      <c r="AJ135"/>
      <c r="AK135"/>
      <c r="AL135"/>
      <c r="AM135"/>
      <c r="AN135"/>
      <c r="AO135"/>
      <c r="AP135"/>
      <c r="AQ135"/>
      <c r="AR135"/>
    </row>
    <row r="136" spans="1:44" s="12" customFormat="1" x14ac:dyDescent="0.3">
      <c r="A136" s="101"/>
      <c r="B136" s="12" t="s">
        <v>970</v>
      </c>
      <c r="C136" s="12" t="str">
        <f t="shared" si="3"/>
        <v>n_fritura_si</v>
      </c>
      <c r="D136" s="101"/>
      <c r="E136" s="12" t="s">
        <v>154</v>
      </c>
      <c r="F136" s="12" t="str">
        <f>VLOOKUP(E136,[1]choices!$B:$C,2,)</f>
        <v>Si</v>
      </c>
      <c r="G136" s="37">
        <v>0.27472527472527497</v>
      </c>
      <c r="H136" s="37">
        <v>0.18918918918918901</v>
      </c>
      <c r="I136" s="37">
        <v>0.33333333333333298</v>
      </c>
      <c r="J136" s="37">
        <v>0.25</v>
      </c>
      <c r="K136" s="37">
        <v>0.33333333333333298</v>
      </c>
      <c r="L136" s="37">
        <v>0.25</v>
      </c>
      <c r="M136" s="37">
        <v>0.33333333333333298</v>
      </c>
      <c r="N136" s="37">
        <v>0</v>
      </c>
      <c r="O136" s="37">
        <v>0.5</v>
      </c>
      <c r="P136" s="37">
        <v>0.33333333333333298</v>
      </c>
      <c r="Q136" s="37">
        <v>0.5</v>
      </c>
      <c r="R136" s="37">
        <v>0.266666666666667</v>
      </c>
      <c r="S136" s="37">
        <v>0.4</v>
      </c>
      <c r="T136" s="21" t="s">
        <v>445</v>
      </c>
      <c r="U136" s="37">
        <v>0.33333333333333298</v>
      </c>
      <c r="V136" s="37">
        <v>0.25</v>
      </c>
      <c r="W136" s="37">
        <v>0</v>
      </c>
      <c r="X136" s="37">
        <v>0.28571428571428603</v>
      </c>
      <c r="Y136" s="37">
        <v>0.5</v>
      </c>
      <c r="Z136" s="23">
        <v>0.2</v>
      </c>
      <c r="AA136"/>
      <c r="AB136"/>
      <c r="AC136"/>
      <c r="AD136"/>
      <c r="AE136"/>
      <c r="AF136"/>
      <c r="AG136"/>
      <c r="AH136"/>
      <c r="AI136"/>
      <c r="AJ136"/>
      <c r="AK136"/>
      <c r="AL136"/>
      <c r="AM136"/>
      <c r="AN136"/>
      <c r="AO136"/>
      <c r="AP136"/>
      <c r="AQ136"/>
      <c r="AR136"/>
    </row>
    <row r="137" spans="1:44" s="12" customFormat="1" x14ac:dyDescent="0.3">
      <c r="A137" s="101" t="s">
        <v>968</v>
      </c>
      <c r="B137" s="12" t="s">
        <v>968</v>
      </c>
      <c r="C137" s="12" t="str">
        <f t="shared" ref="C137:C144" si="4">B137&amp;"_"&amp;E137</f>
        <v>n_pesca_no</v>
      </c>
      <c r="D137" s="101" t="s">
        <v>969</v>
      </c>
      <c r="E137" s="12" t="s">
        <v>118</v>
      </c>
      <c r="F137" s="12" t="str">
        <f>VLOOKUP(E137,[1]choices!$B:$C,2,)</f>
        <v>No</v>
      </c>
      <c r="G137" s="37">
        <v>0.68131868131868101</v>
      </c>
      <c r="H137" s="37">
        <v>0.64864864864864902</v>
      </c>
      <c r="I137" s="37">
        <v>0.33333333333333298</v>
      </c>
      <c r="J137" s="37">
        <v>0.375</v>
      </c>
      <c r="K137" s="37">
        <v>0.91666666666666696</v>
      </c>
      <c r="L137" s="37">
        <v>0.375</v>
      </c>
      <c r="M137" s="37">
        <v>0.91666666666666696</v>
      </c>
      <c r="N137" s="37">
        <v>1</v>
      </c>
      <c r="O137" s="37">
        <v>0.5</v>
      </c>
      <c r="P137" s="37">
        <v>0.66666666666666696</v>
      </c>
      <c r="Q137" s="37">
        <v>0.16666666666666699</v>
      </c>
      <c r="R137" s="37">
        <v>0.66666666666666696</v>
      </c>
      <c r="S137" s="37">
        <v>0.6</v>
      </c>
      <c r="T137" s="21" t="s">
        <v>445</v>
      </c>
      <c r="U137" s="37">
        <v>0.66666666666666696</v>
      </c>
      <c r="V137" s="37">
        <v>1</v>
      </c>
      <c r="W137" s="37">
        <v>0.25</v>
      </c>
      <c r="X137" s="37">
        <v>0.71428571428571397</v>
      </c>
      <c r="Y137" s="37">
        <v>1</v>
      </c>
      <c r="Z137" s="23">
        <v>1</v>
      </c>
      <c r="AA137"/>
      <c r="AB137"/>
      <c r="AC137"/>
      <c r="AD137"/>
      <c r="AE137"/>
      <c r="AF137"/>
      <c r="AG137"/>
      <c r="AH137"/>
      <c r="AI137"/>
      <c r="AJ137"/>
      <c r="AK137"/>
      <c r="AL137"/>
      <c r="AM137"/>
      <c r="AN137"/>
      <c r="AO137"/>
      <c r="AP137"/>
      <c r="AQ137"/>
      <c r="AR137"/>
    </row>
    <row r="138" spans="1:44" s="12" customFormat="1" x14ac:dyDescent="0.3">
      <c r="A138" s="101"/>
      <c r="B138" s="12" t="s">
        <v>968</v>
      </c>
      <c r="C138" s="12" t="str">
        <f t="shared" si="4"/>
        <v>n_pesca_nr</v>
      </c>
      <c r="D138" s="101"/>
      <c r="E138" s="12" t="s">
        <v>153</v>
      </c>
      <c r="F138" s="12" t="str">
        <f>VLOOKUP(E138,[1]choices!$B:$C,2,)</f>
        <v>Prefiere no responder</v>
      </c>
      <c r="G138" s="37">
        <v>4.3956043956044001E-2</v>
      </c>
      <c r="H138" s="37">
        <v>8.1081081081081099E-2</v>
      </c>
      <c r="I138" s="37">
        <v>0</v>
      </c>
      <c r="J138" s="37">
        <v>0</v>
      </c>
      <c r="K138" s="37">
        <v>0</v>
      </c>
      <c r="L138" s="37">
        <v>0</v>
      </c>
      <c r="M138" s="37">
        <v>0</v>
      </c>
      <c r="N138" s="37">
        <v>0</v>
      </c>
      <c r="O138" s="37">
        <v>0.5</v>
      </c>
      <c r="P138" s="37">
        <v>0</v>
      </c>
      <c r="Q138" s="37">
        <v>0.16666666666666699</v>
      </c>
      <c r="R138" s="37">
        <v>6.6666666666666693E-2</v>
      </c>
      <c r="S138" s="37">
        <v>0</v>
      </c>
      <c r="T138" s="21" t="s">
        <v>445</v>
      </c>
      <c r="U138" s="37">
        <v>0</v>
      </c>
      <c r="V138" s="37">
        <v>0</v>
      </c>
      <c r="W138" s="37">
        <v>0</v>
      </c>
      <c r="X138" s="37">
        <v>0</v>
      </c>
      <c r="Y138" s="37">
        <v>0</v>
      </c>
      <c r="Z138" s="23">
        <v>0</v>
      </c>
      <c r="AA138"/>
      <c r="AB138"/>
      <c r="AC138"/>
      <c r="AD138"/>
      <c r="AE138"/>
      <c r="AF138"/>
      <c r="AG138"/>
      <c r="AH138"/>
      <c r="AI138"/>
      <c r="AJ138"/>
      <c r="AK138"/>
      <c r="AL138"/>
      <c r="AM138"/>
      <c r="AN138"/>
      <c r="AO138"/>
      <c r="AP138"/>
      <c r="AQ138"/>
      <c r="AR138"/>
    </row>
    <row r="139" spans="1:44" s="12" customFormat="1" x14ac:dyDescent="0.3">
      <c r="A139" s="101"/>
      <c r="B139" s="12" t="s">
        <v>968</v>
      </c>
      <c r="C139" s="12" t="str">
        <f t="shared" si="4"/>
        <v>n_pesca_ns</v>
      </c>
      <c r="D139" s="101"/>
      <c r="E139" s="12" t="s">
        <v>13</v>
      </c>
      <c r="F139" s="12" t="str">
        <f>VLOOKUP(E139,[1]choices!$B:$C,2,)</f>
        <v>No sabe</v>
      </c>
      <c r="G139" s="37">
        <v>2.1978021978022001E-2</v>
      </c>
      <c r="H139" s="37">
        <v>0</v>
      </c>
      <c r="I139" s="37">
        <v>8.3333333333333301E-2</v>
      </c>
      <c r="J139" s="37">
        <v>0</v>
      </c>
      <c r="K139" s="37">
        <v>0</v>
      </c>
      <c r="L139" s="37">
        <v>0</v>
      </c>
      <c r="M139" s="37">
        <v>0</v>
      </c>
      <c r="N139" s="37">
        <v>0</v>
      </c>
      <c r="O139" s="37">
        <v>0</v>
      </c>
      <c r="P139" s="37">
        <v>0</v>
      </c>
      <c r="Q139" s="37">
        <v>0</v>
      </c>
      <c r="R139" s="37">
        <v>6.6666666666666693E-2</v>
      </c>
      <c r="S139" s="37">
        <v>0</v>
      </c>
      <c r="T139" s="21" t="s">
        <v>445</v>
      </c>
      <c r="U139" s="37">
        <v>0</v>
      </c>
      <c r="V139" s="37">
        <v>0</v>
      </c>
      <c r="W139" s="37">
        <v>0.25</v>
      </c>
      <c r="X139" s="37">
        <v>0</v>
      </c>
      <c r="Y139" s="37">
        <v>0</v>
      </c>
      <c r="Z139" s="23">
        <v>0</v>
      </c>
      <c r="AA139"/>
      <c r="AB139"/>
      <c r="AC139"/>
      <c r="AD139"/>
      <c r="AE139"/>
      <c r="AF139"/>
      <c r="AG139"/>
      <c r="AH139"/>
      <c r="AI139"/>
      <c r="AJ139"/>
      <c r="AK139"/>
      <c r="AL139"/>
      <c r="AM139"/>
      <c r="AN139"/>
      <c r="AO139"/>
      <c r="AP139"/>
      <c r="AQ139"/>
      <c r="AR139"/>
    </row>
    <row r="140" spans="1:44" s="12" customFormat="1" ht="15" customHeight="1" x14ac:dyDescent="0.3">
      <c r="A140" s="101"/>
      <c r="B140" s="12" t="s">
        <v>968</v>
      </c>
      <c r="C140" s="12" t="str">
        <f t="shared" si="4"/>
        <v>n_pesca_si</v>
      </c>
      <c r="D140" s="101"/>
      <c r="E140" s="12" t="s">
        <v>154</v>
      </c>
      <c r="F140" s="12" t="str">
        <f>VLOOKUP(E140,[1]choices!$B:$C,2,)</f>
        <v>Si</v>
      </c>
      <c r="G140" s="37">
        <v>0.25274725274725296</v>
      </c>
      <c r="H140" s="37">
        <v>0.27027027027027001</v>
      </c>
      <c r="I140" s="37">
        <v>0.58333333333333304</v>
      </c>
      <c r="J140" s="37">
        <v>0.625</v>
      </c>
      <c r="K140" s="37">
        <v>8.3333333333333301E-2</v>
      </c>
      <c r="L140" s="37">
        <v>0.625</v>
      </c>
      <c r="M140" s="37">
        <v>8.3333333333333301E-2</v>
      </c>
      <c r="N140" s="37">
        <v>0</v>
      </c>
      <c r="O140" s="37">
        <v>0</v>
      </c>
      <c r="P140" s="37">
        <v>0.33333333333333298</v>
      </c>
      <c r="Q140" s="37">
        <v>0.66666666666666696</v>
      </c>
      <c r="R140" s="37">
        <v>0.2</v>
      </c>
      <c r="S140" s="37">
        <v>0.4</v>
      </c>
      <c r="T140" s="21" t="s">
        <v>445</v>
      </c>
      <c r="U140" s="37">
        <v>0.33333333333333298</v>
      </c>
      <c r="V140" s="37">
        <v>0</v>
      </c>
      <c r="W140" s="37">
        <v>0.5</v>
      </c>
      <c r="X140" s="37">
        <v>0.28571428571428603</v>
      </c>
      <c r="Y140" s="37">
        <v>0</v>
      </c>
      <c r="Z140" s="23">
        <v>0</v>
      </c>
      <c r="AA140"/>
      <c r="AB140"/>
      <c r="AC140"/>
      <c r="AD140"/>
      <c r="AE140"/>
      <c r="AF140"/>
      <c r="AG140"/>
      <c r="AH140"/>
      <c r="AI140"/>
      <c r="AJ140"/>
      <c r="AK140"/>
      <c r="AL140"/>
      <c r="AM140"/>
      <c r="AN140"/>
      <c r="AO140"/>
      <c r="AP140"/>
      <c r="AQ140"/>
      <c r="AR140"/>
    </row>
    <row r="141" spans="1:44" s="12" customFormat="1" x14ac:dyDescent="0.3">
      <c r="A141" s="101" t="s">
        <v>966</v>
      </c>
      <c r="B141" s="12" t="s">
        <v>966</v>
      </c>
      <c r="C141" s="12" t="str">
        <f t="shared" si="4"/>
        <v>n_asolidos_Promedio</v>
      </c>
      <c r="D141" s="101" t="s">
        <v>967</v>
      </c>
      <c r="E141" s="12" t="s">
        <v>470</v>
      </c>
      <c r="F141" s="12" t="s">
        <v>470</v>
      </c>
      <c r="G141" s="21">
        <v>2.4505494505494498</v>
      </c>
      <c r="H141" s="21">
        <v>2.48648648648649</v>
      </c>
      <c r="I141" s="37">
        <v>2.8333333333333301E-2</v>
      </c>
      <c r="J141" s="21">
        <v>2.625</v>
      </c>
      <c r="K141" s="21">
        <v>2.25</v>
      </c>
      <c r="L141" s="21">
        <v>2.625</v>
      </c>
      <c r="M141" s="21">
        <v>2.25</v>
      </c>
      <c r="N141" s="21">
        <v>3</v>
      </c>
      <c r="O141" s="21">
        <v>4.5</v>
      </c>
      <c r="P141" s="21">
        <v>3.3333333333333299</v>
      </c>
      <c r="Q141" s="21">
        <v>2.5</v>
      </c>
      <c r="R141" s="21">
        <v>2.2666666666666702</v>
      </c>
      <c r="S141" s="21">
        <v>2.6</v>
      </c>
      <c r="T141" s="21" t="s">
        <v>445</v>
      </c>
      <c r="U141" s="21">
        <v>2.8333333333333299</v>
      </c>
      <c r="V141" s="21">
        <v>2.5</v>
      </c>
      <c r="W141" s="21">
        <v>2.25</v>
      </c>
      <c r="X141" s="21">
        <v>2.8571428571428599</v>
      </c>
      <c r="Y141" s="21">
        <v>2</v>
      </c>
      <c r="Z141" s="23">
        <v>1.4</v>
      </c>
      <c r="AA141"/>
      <c r="AB141"/>
      <c r="AC141"/>
      <c r="AD141"/>
      <c r="AE141"/>
      <c r="AF141"/>
      <c r="AG141"/>
      <c r="AH141"/>
      <c r="AI141"/>
      <c r="AJ141"/>
      <c r="AK141"/>
      <c r="AL141"/>
      <c r="AM141"/>
      <c r="AN141"/>
      <c r="AO141"/>
      <c r="AP141"/>
      <c r="AQ141"/>
      <c r="AR141"/>
    </row>
    <row r="142" spans="1:44" s="12" customFormat="1" ht="15" customHeight="1" x14ac:dyDescent="0.3">
      <c r="A142" s="101"/>
      <c r="B142" s="12" t="s">
        <v>966</v>
      </c>
      <c r="C142" s="12" t="str">
        <f t="shared" si="4"/>
        <v>n_asolidos_Suma</v>
      </c>
      <c r="D142" s="101"/>
      <c r="E142" s="12" t="s">
        <v>471</v>
      </c>
      <c r="F142" s="12" t="s">
        <v>471</v>
      </c>
      <c r="G142" s="21">
        <v>223</v>
      </c>
      <c r="H142" s="21">
        <v>92</v>
      </c>
      <c r="I142" s="21">
        <v>34</v>
      </c>
      <c r="J142" s="21">
        <v>21</v>
      </c>
      <c r="K142" s="21">
        <v>27</v>
      </c>
      <c r="L142" s="21">
        <v>21</v>
      </c>
      <c r="M142" s="21">
        <v>27</v>
      </c>
      <c r="N142" s="21">
        <v>6</v>
      </c>
      <c r="O142" s="21">
        <v>9</v>
      </c>
      <c r="P142" s="21">
        <v>10</v>
      </c>
      <c r="Q142" s="21">
        <v>15</v>
      </c>
      <c r="R142" s="21">
        <v>34</v>
      </c>
      <c r="S142" s="21">
        <v>13</v>
      </c>
      <c r="T142" s="21" t="s">
        <v>445</v>
      </c>
      <c r="U142" s="21">
        <v>17</v>
      </c>
      <c r="V142" s="21">
        <v>20</v>
      </c>
      <c r="W142" s="21">
        <v>9</v>
      </c>
      <c r="X142" s="21">
        <v>20</v>
      </c>
      <c r="Y142" s="21">
        <v>4</v>
      </c>
      <c r="Z142" s="23">
        <v>7</v>
      </c>
      <c r="AA142"/>
      <c r="AB142"/>
      <c r="AC142"/>
      <c r="AD142"/>
      <c r="AE142"/>
      <c r="AF142"/>
      <c r="AG142"/>
      <c r="AH142"/>
      <c r="AI142"/>
      <c r="AJ142"/>
      <c r="AK142"/>
      <c r="AL142"/>
      <c r="AM142"/>
      <c r="AN142"/>
      <c r="AO142"/>
      <c r="AP142"/>
      <c r="AQ142"/>
      <c r="AR142"/>
    </row>
    <row r="143" spans="1:44" s="12" customFormat="1" x14ac:dyDescent="0.3">
      <c r="A143" s="104" t="s">
        <v>964</v>
      </c>
      <c r="B143" s="12" t="s">
        <v>964</v>
      </c>
      <c r="C143" s="12" t="str">
        <f t="shared" si="4"/>
        <v>WGI_Categories_Con discapacidad</v>
      </c>
      <c r="D143" s="104" t="s">
        <v>1182</v>
      </c>
      <c r="E143" s="12" t="s">
        <v>965</v>
      </c>
      <c r="F143" s="12" t="s">
        <v>965</v>
      </c>
      <c r="G143" s="37">
        <v>9.2100192678227402E-2</v>
      </c>
      <c r="H143" s="37">
        <v>8.9327146171693711E-2</v>
      </c>
      <c r="I143" s="37">
        <v>9.7156398104265393E-2</v>
      </c>
      <c r="J143" s="37">
        <v>3.4042553191489404E-2</v>
      </c>
      <c r="K143" s="37">
        <v>0.13043478260869601</v>
      </c>
      <c r="L143" s="37">
        <v>3.4042553191489404E-2</v>
      </c>
      <c r="M143" s="37">
        <v>0.13043478260869601</v>
      </c>
      <c r="N143" s="37">
        <v>4.4943820224719107E-2</v>
      </c>
      <c r="O143" s="37">
        <v>0.108108108108108</v>
      </c>
      <c r="P143" s="37">
        <v>7.8947368421052599E-2</v>
      </c>
      <c r="Q143" s="37">
        <v>2.1276595744680899E-2</v>
      </c>
      <c r="R143" s="37">
        <v>6.4056939501779403E-2</v>
      </c>
      <c r="S143" s="37">
        <v>0.1</v>
      </c>
      <c r="T143" s="37">
        <v>0</v>
      </c>
      <c r="U143" s="37">
        <v>6.6666666666666693E-2</v>
      </c>
      <c r="V143" s="37">
        <v>0.155660377358491</v>
      </c>
      <c r="W143" s="37">
        <v>0.113924050632911</v>
      </c>
      <c r="X143" s="37">
        <v>8.8435374149659907E-2</v>
      </c>
      <c r="Y143" s="37">
        <v>0.15625</v>
      </c>
      <c r="Z143" s="23">
        <v>0.37500000000000028</v>
      </c>
      <c r="AA143"/>
      <c r="AB143"/>
      <c r="AC143"/>
      <c r="AD143"/>
      <c r="AE143"/>
      <c r="AF143"/>
      <c r="AG143"/>
      <c r="AH143"/>
      <c r="AI143"/>
      <c r="AJ143"/>
      <c r="AK143"/>
      <c r="AL143"/>
      <c r="AM143"/>
      <c r="AN143"/>
      <c r="AO143"/>
      <c r="AP143"/>
      <c r="AQ143"/>
      <c r="AR143"/>
    </row>
    <row r="144" spans="1:44" s="12" customFormat="1" x14ac:dyDescent="0.3">
      <c r="A144" s="104"/>
      <c r="B144" s="12" t="s">
        <v>964</v>
      </c>
      <c r="C144" s="12" t="str">
        <f t="shared" si="4"/>
        <v>WGI_Categories_Sin discapacidad</v>
      </c>
      <c r="D144" s="104"/>
      <c r="E144" s="12" t="s">
        <v>963</v>
      </c>
      <c r="F144" s="12" t="s">
        <v>963</v>
      </c>
      <c r="G144" s="37">
        <v>0.907899807321773</v>
      </c>
      <c r="H144" s="37">
        <v>0.91067285382830609</v>
      </c>
      <c r="I144" s="37">
        <v>0.90284360189573509</v>
      </c>
      <c r="J144" s="37">
        <v>0</v>
      </c>
      <c r="K144" s="37">
        <v>9.0909090909090898E-4</v>
      </c>
      <c r="L144" s="37">
        <v>0.96595744680851103</v>
      </c>
      <c r="M144" s="37">
        <v>0.86956521739130399</v>
      </c>
      <c r="N144" s="37">
        <v>0.95505617977528101</v>
      </c>
      <c r="O144" s="37">
        <v>0.89189189189189189</v>
      </c>
      <c r="P144" s="37">
        <v>0.92105263157894701</v>
      </c>
      <c r="Q144" s="37">
        <v>0.97872340425531901</v>
      </c>
      <c r="R144" s="37">
        <v>0.93594306049822096</v>
      </c>
      <c r="S144" s="37">
        <v>0.9</v>
      </c>
      <c r="T144" s="37">
        <v>1</v>
      </c>
      <c r="U144" s="37">
        <v>0.93333333333333302</v>
      </c>
      <c r="V144" s="37">
        <v>0.84433962264150908</v>
      </c>
      <c r="W144" s="37">
        <v>0.88607594936708789</v>
      </c>
      <c r="X144" s="37">
        <v>0.91156462585034004</v>
      </c>
      <c r="Y144" s="37">
        <v>0.84375</v>
      </c>
      <c r="Z144" s="23">
        <v>8.6249999999999964</v>
      </c>
      <c r="AA144"/>
      <c r="AB144"/>
      <c r="AC144"/>
      <c r="AD144"/>
      <c r="AE144"/>
      <c r="AF144"/>
      <c r="AG144"/>
      <c r="AH144"/>
      <c r="AI144"/>
      <c r="AJ144"/>
      <c r="AK144"/>
      <c r="AL144"/>
      <c r="AM144"/>
      <c r="AN144"/>
      <c r="AO144"/>
      <c r="AP144"/>
      <c r="AQ144"/>
      <c r="AR144"/>
    </row>
    <row r="145" spans="1:44" ht="16.5" customHeight="1" x14ac:dyDescent="0.3">
      <c r="A145" s="101" t="s">
        <v>1287</v>
      </c>
      <c r="B145" s="111"/>
      <c r="D145" s="12"/>
      <c r="E145" s="97">
        <v>41.819877464609604</v>
      </c>
      <c r="F145" s="12" t="s">
        <v>1288</v>
      </c>
      <c r="G145" s="37">
        <v>0.72404319498053704</v>
      </c>
      <c r="H145" s="37">
        <v>0.46447748371238301</v>
      </c>
      <c r="I145" s="37">
        <v>1</v>
      </c>
      <c r="J145" s="37">
        <v>0</v>
      </c>
      <c r="K145" s="37">
        <v>1</v>
      </c>
      <c r="L145" s="37">
        <v>0</v>
      </c>
      <c r="M145" s="37">
        <v>0</v>
      </c>
      <c r="N145" s="37">
        <v>0</v>
      </c>
      <c r="O145" s="37">
        <v>1</v>
      </c>
      <c r="P145" s="37">
        <v>0</v>
      </c>
      <c r="Q145" s="37">
        <v>0</v>
      </c>
      <c r="R145" s="37">
        <v>1</v>
      </c>
      <c r="S145" s="37">
        <v>0</v>
      </c>
      <c r="T145" s="37">
        <v>1</v>
      </c>
      <c r="U145" s="37">
        <v>0</v>
      </c>
      <c r="V145" s="37">
        <v>0</v>
      </c>
      <c r="W145" s="37">
        <v>0</v>
      </c>
      <c r="X145" s="37">
        <v>1</v>
      </c>
      <c r="Y145" s="37">
        <v>0</v>
      </c>
      <c r="Z145" s="37">
        <v>0</v>
      </c>
      <c r="AA145" s="14"/>
      <c r="AB145" s="14"/>
      <c r="AC145" s="14"/>
      <c r="AD145" s="14"/>
      <c r="AE145" s="14"/>
      <c r="AF145" s="14"/>
      <c r="AG145" s="14"/>
      <c r="AH145" s="14"/>
      <c r="AI145" s="14"/>
      <c r="AJ145" s="14"/>
      <c r="AK145" s="14"/>
      <c r="AL145" s="14"/>
      <c r="AM145" s="14"/>
      <c r="AN145" s="14"/>
      <c r="AO145" s="14"/>
      <c r="AP145" s="14"/>
      <c r="AQ145" s="14"/>
      <c r="AR145" s="14"/>
    </row>
    <row r="146" spans="1:44" x14ac:dyDescent="0.3">
      <c r="A146" s="101"/>
      <c r="B146" s="111"/>
      <c r="D146" s="12"/>
      <c r="E146" s="97">
        <v>23.913410261147099</v>
      </c>
      <c r="F146" s="12" t="s">
        <v>1289</v>
      </c>
      <c r="G146" s="37">
        <v>0.19691718941640601</v>
      </c>
      <c r="H146" s="37">
        <v>3.0908787447739498E-2</v>
      </c>
      <c r="I146" s="37">
        <v>0.23560657984921199</v>
      </c>
      <c r="J146" s="37">
        <v>0</v>
      </c>
      <c r="K146" s="37">
        <v>0</v>
      </c>
      <c r="L146" s="37">
        <v>1</v>
      </c>
      <c r="M146" s="37">
        <v>0</v>
      </c>
      <c r="N146" s="37">
        <v>0.5</v>
      </c>
      <c r="O146" s="37">
        <v>0</v>
      </c>
      <c r="P146" s="37">
        <v>0.6</v>
      </c>
      <c r="Q146" s="37">
        <v>0.66666666666666696</v>
      </c>
      <c r="R146" s="37">
        <v>0</v>
      </c>
      <c r="S146" s="37">
        <v>1</v>
      </c>
      <c r="T146" s="37">
        <v>0.5</v>
      </c>
      <c r="U146" s="37">
        <v>0.5</v>
      </c>
      <c r="V146" s="37">
        <v>0</v>
      </c>
      <c r="W146" s="37">
        <v>0</v>
      </c>
      <c r="X146" s="37">
        <v>0.33333333333333298</v>
      </c>
      <c r="Y146" s="37">
        <v>0</v>
      </c>
      <c r="Z146" s="37">
        <v>0</v>
      </c>
      <c r="AA146" s="14"/>
      <c r="AB146" s="14"/>
      <c r="AC146" s="14"/>
      <c r="AD146" s="14"/>
      <c r="AE146" s="14"/>
      <c r="AF146" s="14"/>
      <c r="AG146" s="14"/>
      <c r="AH146" s="14"/>
      <c r="AI146" s="14"/>
      <c r="AJ146" s="14"/>
      <c r="AK146" s="14"/>
      <c r="AL146" s="14"/>
      <c r="AM146" s="14"/>
      <c r="AN146" s="14"/>
      <c r="AO146" s="14"/>
      <c r="AP146" s="14"/>
      <c r="AQ146" s="14"/>
      <c r="AR146" s="14"/>
    </row>
    <row r="147" spans="1:44" x14ac:dyDescent="0.3">
      <c r="J147"/>
      <c r="K147"/>
      <c r="L147"/>
      <c r="M147"/>
      <c r="N147"/>
      <c r="O147"/>
      <c r="P147"/>
      <c r="Q147"/>
      <c r="S147"/>
      <c r="T147"/>
      <c r="U147"/>
      <c r="V147"/>
      <c r="W147"/>
      <c r="X147"/>
      <c r="Y147"/>
    </row>
  </sheetData>
  <autoFilter ref="A8:Z144" xr:uid="{00000000-0009-0000-0000-00000B000000}"/>
  <mergeCells count="81">
    <mergeCell ref="A13:A14"/>
    <mergeCell ref="D13:D14"/>
    <mergeCell ref="A24:A26"/>
    <mergeCell ref="D24:D26"/>
    <mergeCell ref="A27:A28"/>
    <mergeCell ref="D27:D28"/>
    <mergeCell ref="A15:A18"/>
    <mergeCell ref="D15:D18"/>
    <mergeCell ref="A19:A23"/>
    <mergeCell ref="D19:D23"/>
    <mergeCell ref="A1:G1"/>
    <mergeCell ref="A9:A10"/>
    <mergeCell ref="D9:D10"/>
    <mergeCell ref="A11:A12"/>
    <mergeCell ref="D11:D12"/>
    <mergeCell ref="A38:A43"/>
    <mergeCell ref="D38:D43"/>
    <mergeCell ref="A44:A48"/>
    <mergeCell ref="D44:D48"/>
    <mergeCell ref="A29:A35"/>
    <mergeCell ref="D29:D35"/>
    <mergeCell ref="A36:A37"/>
    <mergeCell ref="D36:D37"/>
    <mergeCell ref="A60:A65"/>
    <mergeCell ref="D60:D65"/>
    <mergeCell ref="A66:A71"/>
    <mergeCell ref="D66:D71"/>
    <mergeCell ref="A72:A73"/>
    <mergeCell ref="D72:D73"/>
    <mergeCell ref="A49:A54"/>
    <mergeCell ref="D49:D54"/>
    <mergeCell ref="D55:D59"/>
    <mergeCell ref="A55:A59"/>
    <mergeCell ref="D133:D136"/>
    <mergeCell ref="A97:A99"/>
    <mergeCell ref="A100:A102"/>
    <mergeCell ref="D97:D99"/>
    <mergeCell ref="D100:D102"/>
    <mergeCell ref="D118:D120"/>
    <mergeCell ref="D103:D105"/>
    <mergeCell ref="A103:A105"/>
    <mergeCell ref="A106:A109"/>
    <mergeCell ref="D106:D109"/>
    <mergeCell ref="A110:A113"/>
    <mergeCell ref="A87:A89"/>
    <mergeCell ref="A80:A81"/>
    <mergeCell ref="A121:A124"/>
    <mergeCell ref="D121:D124"/>
    <mergeCell ref="A125:A128"/>
    <mergeCell ref="D125:D128"/>
    <mergeCell ref="D80:D81"/>
    <mergeCell ref="A82:A83"/>
    <mergeCell ref="D82:D83"/>
    <mergeCell ref="A84:A86"/>
    <mergeCell ref="A90:A92"/>
    <mergeCell ref="D84:D86"/>
    <mergeCell ref="D87:D89"/>
    <mergeCell ref="D90:D92"/>
    <mergeCell ref="A93:A96"/>
    <mergeCell ref="D93:D96"/>
    <mergeCell ref="D74:D75"/>
    <mergeCell ref="A76:A77"/>
    <mergeCell ref="A78:A79"/>
    <mergeCell ref="D76:D77"/>
    <mergeCell ref="D78:D79"/>
    <mergeCell ref="A74:A75"/>
    <mergeCell ref="A145:A146"/>
    <mergeCell ref="B145:B146"/>
    <mergeCell ref="A114:A117"/>
    <mergeCell ref="D110:D113"/>
    <mergeCell ref="D114:D117"/>
    <mergeCell ref="A118:A120"/>
    <mergeCell ref="A129:A132"/>
    <mergeCell ref="D129:D132"/>
    <mergeCell ref="D137:D140"/>
    <mergeCell ref="A133:A136"/>
    <mergeCell ref="A137:A140"/>
    <mergeCell ref="A141:A142"/>
    <mergeCell ref="D141:D142"/>
    <mergeCell ref="D143:D144"/>
    <mergeCell ref="A143:A1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X31"/>
  <sheetViews>
    <sheetView workbookViewId="0"/>
  </sheetViews>
  <sheetFormatPr baseColWidth="10" defaultColWidth="11.7109375" defaultRowHeight="16.5" x14ac:dyDescent="0.3"/>
  <cols>
    <col min="1" max="1" width="11.7109375" style="14"/>
    <col min="2" max="2" width="29.28515625" style="14" customWidth="1"/>
    <col min="3" max="3" width="19" style="14" hidden="1" customWidth="1"/>
    <col min="4" max="4" width="30.5703125" style="14" customWidth="1"/>
    <col min="5" max="16384" width="11.7109375" style="14"/>
  </cols>
  <sheetData>
    <row r="1" spans="1:24" ht="18.75" x14ac:dyDescent="0.3">
      <c r="A1" s="24" t="s">
        <v>1109</v>
      </c>
    </row>
    <row r="2" spans="1:24" x14ac:dyDescent="0.3">
      <c r="A2" s="17" t="s">
        <v>1110</v>
      </c>
    </row>
    <row r="4" spans="1:24" x14ac:dyDescent="0.3">
      <c r="A4" s="49" t="s">
        <v>0</v>
      </c>
      <c r="B4" s="49" t="s">
        <v>1</v>
      </c>
      <c r="C4" s="49" t="s">
        <v>1108</v>
      </c>
      <c r="D4" s="49" t="s">
        <v>2</v>
      </c>
      <c r="E4" s="16" t="s">
        <v>1057</v>
      </c>
      <c r="F4" s="16" t="s">
        <v>1058</v>
      </c>
      <c r="G4" s="16" t="s">
        <v>1059</v>
      </c>
      <c r="H4" s="16" t="s">
        <v>571</v>
      </c>
      <c r="I4" s="16" t="s">
        <v>572</v>
      </c>
      <c r="J4" s="16" t="s">
        <v>573</v>
      </c>
      <c r="K4" s="16" t="s">
        <v>574</v>
      </c>
      <c r="L4" s="16" t="s">
        <v>575</v>
      </c>
      <c r="M4" s="16" t="s">
        <v>576</v>
      </c>
      <c r="N4" s="16" t="s">
        <v>577</v>
      </c>
      <c r="O4" s="16" t="s">
        <v>578</v>
      </c>
      <c r="P4" s="16" t="s">
        <v>579</v>
      </c>
      <c r="Q4" s="16" t="s">
        <v>580</v>
      </c>
      <c r="R4" s="16" t="s">
        <v>581</v>
      </c>
      <c r="S4" s="16" t="s">
        <v>582</v>
      </c>
      <c r="T4" s="16" t="s">
        <v>1060</v>
      </c>
      <c r="U4" s="16" t="s">
        <v>584</v>
      </c>
      <c r="V4" s="16" t="s">
        <v>1061</v>
      </c>
      <c r="W4" s="16" t="s">
        <v>586</v>
      </c>
      <c r="X4" s="16" t="s">
        <v>587</v>
      </c>
    </row>
    <row r="5" spans="1:24" s="12" customFormat="1" ht="18.75" customHeight="1" x14ac:dyDescent="0.3">
      <c r="A5" s="101" t="s">
        <v>1062</v>
      </c>
      <c r="B5" s="101" t="s">
        <v>1063</v>
      </c>
      <c r="C5" s="12" t="s">
        <v>470</v>
      </c>
      <c r="D5" s="12" t="s">
        <v>470</v>
      </c>
      <c r="E5" s="23">
        <v>24.090225563909801</v>
      </c>
      <c r="F5" s="23">
        <v>23.870370370370399</v>
      </c>
      <c r="G5" s="23">
        <v>24.25</v>
      </c>
      <c r="H5" s="23">
        <v>24.625</v>
      </c>
      <c r="I5" s="23">
        <v>25.8</v>
      </c>
      <c r="J5" s="23">
        <v>21.6</v>
      </c>
      <c r="K5" s="23">
        <v>40</v>
      </c>
      <c r="L5" s="23">
        <v>23.25</v>
      </c>
      <c r="M5" s="23">
        <v>28.7777777777778</v>
      </c>
      <c r="N5" s="23">
        <v>22.947368421052602</v>
      </c>
      <c r="O5" s="23">
        <v>23.285714285714299</v>
      </c>
      <c r="P5" s="23">
        <v>22.5</v>
      </c>
      <c r="Q5" s="23">
        <v>22.545454545454501</v>
      </c>
      <c r="R5" s="23">
        <v>24.6</v>
      </c>
      <c r="S5" s="23">
        <v>26</v>
      </c>
      <c r="T5" s="23">
        <v>21.2</v>
      </c>
      <c r="U5" s="23">
        <v>38</v>
      </c>
      <c r="V5" s="23">
        <v>20.6666666666667</v>
      </c>
      <c r="W5" s="23">
        <v>22.7</v>
      </c>
      <c r="X5" s="23">
        <v>24</v>
      </c>
    </row>
    <row r="6" spans="1:24" s="12" customFormat="1" x14ac:dyDescent="0.3">
      <c r="A6" s="101"/>
      <c r="B6" s="101"/>
      <c r="C6" s="12" t="s">
        <v>471</v>
      </c>
      <c r="D6" s="12" t="s">
        <v>471</v>
      </c>
      <c r="E6" s="23">
        <v>3204</v>
      </c>
      <c r="F6" s="23">
        <v>1289</v>
      </c>
      <c r="G6" s="23">
        <v>485</v>
      </c>
      <c r="H6" s="23">
        <v>197</v>
      </c>
      <c r="I6" s="23">
        <v>387</v>
      </c>
      <c r="J6" s="23">
        <v>108</v>
      </c>
      <c r="K6" s="23">
        <v>40</v>
      </c>
      <c r="L6" s="23">
        <v>93</v>
      </c>
      <c r="M6" s="23">
        <v>259</v>
      </c>
      <c r="N6" s="23">
        <v>436</v>
      </c>
      <c r="O6" s="23">
        <v>163</v>
      </c>
      <c r="P6" s="23">
        <v>45</v>
      </c>
      <c r="Q6" s="23">
        <v>248</v>
      </c>
      <c r="R6" s="23">
        <v>369</v>
      </c>
      <c r="S6" s="23">
        <v>234</v>
      </c>
      <c r="T6" s="23">
        <v>212</v>
      </c>
      <c r="U6" s="23">
        <v>38</v>
      </c>
      <c r="V6" s="23">
        <v>124</v>
      </c>
      <c r="W6" s="23">
        <v>227</v>
      </c>
      <c r="X6" s="23">
        <v>24</v>
      </c>
    </row>
    <row r="7" spans="1:24" s="12" customFormat="1" x14ac:dyDescent="0.3">
      <c r="A7" s="101" t="s">
        <v>1064</v>
      </c>
      <c r="B7" s="101" t="s">
        <v>1065</v>
      </c>
      <c r="C7" s="12" t="s">
        <v>1066</v>
      </c>
      <c r="D7" s="12" t="s">
        <v>1067</v>
      </c>
      <c r="E7" s="37">
        <v>7.5187969924812E-3</v>
      </c>
      <c r="F7" s="37">
        <v>0</v>
      </c>
      <c r="G7" s="72">
        <v>1</v>
      </c>
      <c r="H7" s="72">
        <v>0</v>
      </c>
      <c r="I7" s="23">
        <v>0</v>
      </c>
      <c r="J7" s="23">
        <v>0</v>
      </c>
      <c r="K7" s="23">
        <v>0</v>
      </c>
      <c r="L7" s="23">
        <v>1</v>
      </c>
      <c r="M7" s="23">
        <v>0</v>
      </c>
      <c r="N7" s="23">
        <v>0</v>
      </c>
      <c r="O7" s="23">
        <v>0</v>
      </c>
      <c r="P7" s="23">
        <v>0</v>
      </c>
      <c r="Q7" s="23">
        <v>0</v>
      </c>
      <c r="R7" s="23">
        <v>0</v>
      </c>
      <c r="S7" s="23">
        <v>9</v>
      </c>
      <c r="T7" s="23">
        <v>0</v>
      </c>
      <c r="U7" s="23">
        <v>0</v>
      </c>
      <c r="V7" s="23">
        <v>0</v>
      </c>
      <c r="W7" s="23">
        <v>0</v>
      </c>
      <c r="X7" s="23">
        <v>0</v>
      </c>
    </row>
    <row r="8" spans="1:24" s="12" customFormat="1" x14ac:dyDescent="0.3">
      <c r="A8" s="101"/>
      <c r="B8" s="101"/>
      <c r="C8" s="12" t="s">
        <v>1068</v>
      </c>
      <c r="D8" s="12" t="s">
        <v>1069</v>
      </c>
      <c r="E8" s="37">
        <v>6.7669172932330796E-2</v>
      </c>
      <c r="F8" s="37">
        <v>7.4074074074074098E-2</v>
      </c>
      <c r="G8" s="72">
        <v>3</v>
      </c>
      <c r="H8" s="72">
        <v>0</v>
      </c>
      <c r="I8" s="23">
        <v>1.0000000000000004</v>
      </c>
      <c r="J8" s="23">
        <v>0</v>
      </c>
      <c r="K8" s="23">
        <v>0</v>
      </c>
      <c r="L8" s="23">
        <v>1</v>
      </c>
      <c r="M8" s="23">
        <v>0</v>
      </c>
      <c r="N8" s="23">
        <v>2.9999999999999951</v>
      </c>
      <c r="O8" s="23">
        <v>0</v>
      </c>
      <c r="P8" s="23">
        <v>0</v>
      </c>
      <c r="Q8" s="23">
        <v>2.0000000000000022</v>
      </c>
      <c r="R8" s="23">
        <v>1.0000000000000004</v>
      </c>
      <c r="S8" s="23">
        <v>9</v>
      </c>
      <c r="T8" s="23">
        <v>0</v>
      </c>
      <c r="U8" s="23">
        <v>0</v>
      </c>
      <c r="V8" s="23">
        <v>0</v>
      </c>
      <c r="W8" s="23">
        <v>0</v>
      </c>
      <c r="X8" s="23">
        <v>0</v>
      </c>
    </row>
    <row r="9" spans="1:24" s="12" customFormat="1" x14ac:dyDescent="0.3">
      <c r="A9" s="101"/>
      <c r="B9" s="101"/>
      <c r="C9" s="12" t="s">
        <v>1070</v>
      </c>
      <c r="D9" s="12" t="s">
        <v>1071</v>
      </c>
      <c r="E9" s="37">
        <v>1.50375939849624E-2</v>
      </c>
      <c r="F9" s="37">
        <v>1.85185185185185E-2</v>
      </c>
      <c r="G9" s="72">
        <v>0</v>
      </c>
      <c r="H9" s="72">
        <v>0</v>
      </c>
      <c r="I9" s="23">
        <v>0</v>
      </c>
      <c r="J9" s="23">
        <v>0</v>
      </c>
      <c r="K9" s="23">
        <v>0</v>
      </c>
      <c r="L9" s="23">
        <v>0</v>
      </c>
      <c r="M9" s="23">
        <v>0</v>
      </c>
      <c r="N9" s="23">
        <v>0</v>
      </c>
      <c r="O9" s="23">
        <v>0</v>
      </c>
      <c r="P9" s="23">
        <v>0</v>
      </c>
      <c r="Q9" s="23">
        <v>0</v>
      </c>
      <c r="R9" s="23">
        <v>1.0000000000000004</v>
      </c>
      <c r="S9" s="23">
        <v>9</v>
      </c>
      <c r="T9" s="23">
        <v>0</v>
      </c>
      <c r="U9" s="23">
        <v>0</v>
      </c>
      <c r="V9" s="23">
        <v>0</v>
      </c>
      <c r="W9" s="23">
        <v>0</v>
      </c>
      <c r="X9" s="23">
        <v>0</v>
      </c>
    </row>
    <row r="10" spans="1:24" s="12" customFormat="1" x14ac:dyDescent="0.3">
      <c r="A10" s="101"/>
      <c r="B10" s="101"/>
      <c r="C10" s="12" t="s">
        <v>1072</v>
      </c>
      <c r="D10" s="12" t="s">
        <v>1073</v>
      </c>
      <c r="E10" s="37">
        <v>6.7669172932330796E-2</v>
      </c>
      <c r="F10" s="37">
        <v>0.11111111111111099</v>
      </c>
      <c r="G10" s="72">
        <v>0</v>
      </c>
      <c r="H10" s="72">
        <v>0</v>
      </c>
      <c r="I10" s="23">
        <v>1.9999999999999949</v>
      </c>
      <c r="J10" s="23">
        <v>0</v>
      </c>
      <c r="K10" s="23">
        <v>0</v>
      </c>
      <c r="L10" s="23">
        <v>0</v>
      </c>
      <c r="M10" s="23">
        <v>3.9999999999999956</v>
      </c>
      <c r="N10" s="23">
        <v>0.99999999999999956</v>
      </c>
      <c r="O10" s="23">
        <v>0</v>
      </c>
      <c r="P10" s="23">
        <v>0</v>
      </c>
      <c r="Q10" s="23">
        <v>0</v>
      </c>
      <c r="R10" s="23">
        <v>0</v>
      </c>
      <c r="S10" s="23">
        <v>9</v>
      </c>
      <c r="T10" s="23">
        <v>0</v>
      </c>
      <c r="U10" s="23">
        <v>0</v>
      </c>
      <c r="V10" s="23">
        <v>0</v>
      </c>
      <c r="W10" s="23">
        <v>1</v>
      </c>
      <c r="X10" s="23">
        <v>0</v>
      </c>
    </row>
    <row r="11" spans="1:24" s="12" customFormat="1" x14ac:dyDescent="0.3">
      <c r="A11" s="101"/>
      <c r="B11" s="101"/>
      <c r="C11" s="12" t="s">
        <v>1074</v>
      </c>
      <c r="D11" s="12" t="s">
        <v>1075</v>
      </c>
      <c r="E11" s="37">
        <v>2.2556390977443601E-2</v>
      </c>
      <c r="F11" s="37">
        <v>3.7037037037037E-2</v>
      </c>
      <c r="G11" s="72">
        <v>1</v>
      </c>
      <c r="H11" s="72">
        <v>0</v>
      </c>
      <c r="I11" s="23">
        <v>1.0000000000000004</v>
      </c>
      <c r="J11" s="23">
        <v>0</v>
      </c>
      <c r="K11" s="23">
        <v>0</v>
      </c>
      <c r="L11" s="23">
        <v>0</v>
      </c>
      <c r="M11" s="23">
        <v>0</v>
      </c>
      <c r="N11" s="23">
        <v>0.99999999999999956</v>
      </c>
      <c r="O11" s="23">
        <v>0</v>
      </c>
      <c r="P11" s="23">
        <v>0</v>
      </c>
      <c r="Q11" s="23">
        <v>0.99999999999999989</v>
      </c>
      <c r="R11" s="23">
        <v>0</v>
      </c>
      <c r="S11" s="23">
        <v>9</v>
      </c>
      <c r="T11" s="23">
        <v>0</v>
      </c>
      <c r="U11" s="23">
        <v>0</v>
      </c>
      <c r="V11" s="23">
        <v>0</v>
      </c>
      <c r="W11" s="23">
        <v>0</v>
      </c>
      <c r="X11" s="23">
        <v>0</v>
      </c>
    </row>
    <row r="12" spans="1:24" s="12" customFormat="1" x14ac:dyDescent="0.3">
      <c r="A12" s="101"/>
      <c r="B12" s="101"/>
      <c r="C12" s="12" t="s">
        <v>1076</v>
      </c>
      <c r="D12" s="12" t="s">
        <v>1077</v>
      </c>
      <c r="E12" s="37">
        <v>0.75187969924811993</v>
      </c>
      <c r="F12" s="37">
        <v>0.64814814814814792</v>
      </c>
      <c r="G12" s="72">
        <v>15</v>
      </c>
      <c r="H12" s="72">
        <v>0</v>
      </c>
      <c r="I12" s="23">
        <v>10.000000000000004</v>
      </c>
      <c r="J12" s="23">
        <v>100</v>
      </c>
      <c r="K12" s="23">
        <v>1</v>
      </c>
      <c r="L12" s="23">
        <v>2</v>
      </c>
      <c r="M12" s="23">
        <v>5.0000000000000044</v>
      </c>
      <c r="N12" s="23">
        <v>14.000000000000002</v>
      </c>
      <c r="O12" s="23">
        <v>4.9999999999999982</v>
      </c>
      <c r="P12" s="23">
        <v>2</v>
      </c>
      <c r="Q12" s="23">
        <v>6.9999999999999964</v>
      </c>
      <c r="R12" s="23">
        <v>12</v>
      </c>
      <c r="S12" s="23">
        <v>9</v>
      </c>
      <c r="T12" s="23">
        <v>10</v>
      </c>
      <c r="U12" s="23">
        <v>1</v>
      </c>
      <c r="V12" s="23">
        <v>4.9999999999999982</v>
      </c>
      <c r="W12" s="23">
        <v>9</v>
      </c>
      <c r="X12" s="23">
        <v>1</v>
      </c>
    </row>
    <row r="13" spans="1:24" s="12" customFormat="1" x14ac:dyDescent="0.3">
      <c r="A13" s="101"/>
      <c r="B13" s="101"/>
      <c r="C13" s="12" t="s">
        <v>1078</v>
      </c>
      <c r="D13" s="12" t="s">
        <v>1079</v>
      </c>
      <c r="E13" s="37">
        <v>5.2631578947368397E-2</v>
      </c>
      <c r="F13" s="37">
        <v>0.11111111111111099</v>
      </c>
      <c r="G13" s="72">
        <v>0</v>
      </c>
      <c r="H13" s="72">
        <v>0</v>
      </c>
      <c r="I13" s="23">
        <v>0</v>
      </c>
      <c r="J13" s="23">
        <v>0</v>
      </c>
      <c r="K13" s="23">
        <v>0</v>
      </c>
      <c r="L13" s="23">
        <v>0</v>
      </c>
      <c r="M13" s="23">
        <v>0</v>
      </c>
      <c r="N13" s="23">
        <v>0</v>
      </c>
      <c r="O13" s="23">
        <v>2.0000000000000022</v>
      </c>
      <c r="P13" s="23">
        <v>0</v>
      </c>
      <c r="Q13" s="23">
        <v>0.99999999999999989</v>
      </c>
      <c r="R13" s="23">
        <v>1.0000000000000004</v>
      </c>
      <c r="S13" s="23">
        <v>9</v>
      </c>
      <c r="T13" s="23">
        <v>0</v>
      </c>
      <c r="U13" s="23">
        <v>0</v>
      </c>
      <c r="V13" s="23">
        <v>0</v>
      </c>
      <c r="W13" s="23">
        <v>0</v>
      </c>
      <c r="X13" s="23">
        <v>0</v>
      </c>
    </row>
    <row r="14" spans="1:24" s="12" customFormat="1" x14ac:dyDescent="0.3">
      <c r="A14" s="101"/>
      <c r="B14" s="101"/>
      <c r="C14" s="12" t="s">
        <v>12</v>
      </c>
      <c r="D14" s="12" t="s">
        <v>1080</v>
      </c>
      <c r="E14" s="37">
        <v>7.5187969924812E-3</v>
      </c>
      <c r="F14" s="37">
        <v>0</v>
      </c>
      <c r="G14" s="72">
        <v>0</v>
      </c>
      <c r="H14" s="72">
        <v>0</v>
      </c>
      <c r="I14" s="23">
        <v>0</v>
      </c>
      <c r="J14" s="23">
        <v>0</v>
      </c>
      <c r="K14" s="23">
        <v>0</v>
      </c>
      <c r="L14" s="23">
        <v>0</v>
      </c>
      <c r="M14" s="23">
        <v>0</v>
      </c>
      <c r="N14" s="23">
        <v>0</v>
      </c>
      <c r="O14" s="23">
        <v>0</v>
      </c>
      <c r="P14" s="23">
        <v>0</v>
      </c>
      <c r="Q14" s="23">
        <v>0</v>
      </c>
      <c r="R14" s="23">
        <v>0</v>
      </c>
      <c r="S14" s="23">
        <v>9</v>
      </c>
      <c r="T14" s="23">
        <v>0</v>
      </c>
      <c r="U14" s="23">
        <v>0</v>
      </c>
      <c r="V14" s="23">
        <v>1.000000000000002</v>
      </c>
      <c r="W14" s="23">
        <v>0</v>
      </c>
      <c r="X14" s="23">
        <v>0</v>
      </c>
    </row>
    <row r="15" spans="1:24" s="12" customFormat="1" x14ac:dyDescent="0.3">
      <c r="A15" s="101"/>
      <c r="B15" s="101"/>
      <c r="C15" s="12" t="s">
        <v>1081</v>
      </c>
      <c r="D15" s="12" t="s">
        <v>1082</v>
      </c>
      <c r="E15" s="37">
        <v>7.5187969924812E-3</v>
      </c>
      <c r="F15" s="37">
        <v>0</v>
      </c>
      <c r="G15" s="72">
        <v>0</v>
      </c>
      <c r="H15" s="72">
        <v>0</v>
      </c>
      <c r="I15" s="23">
        <v>1.0000000000000004</v>
      </c>
      <c r="J15" s="23">
        <v>0</v>
      </c>
      <c r="K15" s="23">
        <v>0</v>
      </c>
      <c r="L15" s="23">
        <v>0</v>
      </c>
      <c r="M15" s="23">
        <v>0</v>
      </c>
      <c r="N15" s="23">
        <v>0</v>
      </c>
      <c r="O15" s="23">
        <v>0</v>
      </c>
      <c r="P15" s="23">
        <v>0</v>
      </c>
      <c r="Q15" s="23">
        <v>0</v>
      </c>
      <c r="R15" s="23">
        <v>0</v>
      </c>
      <c r="S15" s="23">
        <v>9</v>
      </c>
      <c r="T15" s="23">
        <v>0</v>
      </c>
      <c r="U15" s="23">
        <v>0</v>
      </c>
      <c r="V15" s="23">
        <v>0</v>
      </c>
      <c r="W15" s="23">
        <v>0</v>
      </c>
      <c r="X15" s="23">
        <v>0</v>
      </c>
    </row>
    <row r="16" spans="1:24" s="12" customFormat="1" ht="17.25" customHeight="1" x14ac:dyDescent="0.3">
      <c r="A16" s="101" t="s">
        <v>1083</v>
      </c>
      <c r="B16" s="101" t="s">
        <v>1084</v>
      </c>
      <c r="C16" s="12" t="s">
        <v>470</v>
      </c>
      <c r="D16" s="12" t="s">
        <v>470</v>
      </c>
      <c r="E16" s="23">
        <v>6.1755725190839703</v>
      </c>
      <c r="F16" s="23">
        <v>5.6111111111111098</v>
      </c>
      <c r="G16" s="23">
        <v>5.95</v>
      </c>
      <c r="H16" s="23">
        <v>8.125</v>
      </c>
      <c r="I16" s="23">
        <v>7.6</v>
      </c>
      <c r="J16" s="23">
        <v>6.6</v>
      </c>
      <c r="K16" s="23">
        <v>9</v>
      </c>
      <c r="L16" s="23">
        <v>6.25</v>
      </c>
      <c r="M16" s="23">
        <v>2.4444444444444402</v>
      </c>
      <c r="N16" s="23">
        <v>6.9444444444444402</v>
      </c>
      <c r="O16" s="23">
        <v>4.1428571428571397</v>
      </c>
      <c r="P16" s="23">
        <v>0.11</v>
      </c>
      <c r="Q16" s="23">
        <v>5.3636363636363598</v>
      </c>
      <c r="R16" s="23">
        <v>6.3333333333333304</v>
      </c>
      <c r="S16" s="23">
        <v>7.2222222222222197</v>
      </c>
      <c r="T16" s="23">
        <v>7</v>
      </c>
      <c r="U16" s="23">
        <v>3</v>
      </c>
      <c r="V16" s="23">
        <v>4.8</v>
      </c>
      <c r="W16" s="23">
        <v>5.7</v>
      </c>
      <c r="X16" s="23">
        <v>3</v>
      </c>
    </row>
    <row r="17" spans="1:24" s="12" customFormat="1" x14ac:dyDescent="0.3">
      <c r="A17" s="101"/>
      <c r="B17" s="101"/>
      <c r="C17" s="12" t="s">
        <v>471</v>
      </c>
      <c r="D17" s="12" t="s">
        <v>471</v>
      </c>
      <c r="E17" s="23">
        <v>809</v>
      </c>
      <c r="F17" s="23">
        <v>303</v>
      </c>
      <c r="G17" s="23">
        <v>119</v>
      </c>
      <c r="H17" s="23">
        <v>65</v>
      </c>
      <c r="I17" s="23">
        <v>114</v>
      </c>
      <c r="J17" s="23">
        <v>33</v>
      </c>
      <c r="K17" s="23">
        <v>9</v>
      </c>
      <c r="L17" s="23">
        <v>25</v>
      </c>
      <c r="M17" s="23">
        <v>22</v>
      </c>
      <c r="N17" s="23">
        <v>125</v>
      </c>
      <c r="O17" s="23">
        <v>29</v>
      </c>
      <c r="P17" s="23">
        <v>11</v>
      </c>
      <c r="Q17" s="23">
        <v>59</v>
      </c>
      <c r="R17" s="23">
        <v>95</v>
      </c>
      <c r="S17" s="23">
        <v>65</v>
      </c>
      <c r="T17" s="23">
        <v>70</v>
      </c>
      <c r="U17" s="23">
        <v>3</v>
      </c>
      <c r="V17" s="23">
        <v>24</v>
      </c>
      <c r="W17" s="23">
        <v>57</v>
      </c>
      <c r="X17" s="23">
        <v>3</v>
      </c>
    </row>
    <row r="18" spans="1:24" s="12" customFormat="1" ht="20.25" customHeight="1" x14ac:dyDescent="0.3">
      <c r="A18" s="101" t="s">
        <v>1085</v>
      </c>
      <c r="B18" s="101" t="s">
        <v>1086</v>
      </c>
      <c r="C18" s="12" t="s">
        <v>118</v>
      </c>
      <c r="D18" s="12" t="s">
        <v>619</v>
      </c>
      <c r="E18" s="37">
        <v>8.2706766917293215E-2</v>
      </c>
      <c r="F18" s="37">
        <v>0.148148148148148</v>
      </c>
      <c r="G18" s="72">
        <v>0</v>
      </c>
      <c r="H18" s="23">
        <v>0</v>
      </c>
      <c r="I18" s="23">
        <v>0</v>
      </c>
      <c r="J18" s="23">
        <v>0</v>
      </c>
      <c r="K18" s="23">
        <v>0</v>
      </c>
      <c r="L18" s="23">
        <v>0</v>
      </c>
      <c r="M18" s="23">
        <v>5.0000000000000044</v>
      </c>
      <c r="N18" s="23">
        <v>2.0000000000000027</v>
      </c>
      <c r="O18" s="23">
        <v>0</v>
      </c>
      <c r="P18" s="23">
        <v>0</v>
      </c>
      <c r="Q18" s="23">
        <v>0</v>
      </c>
      <c r="R18" s="23">
        <v>0</v>
      </c>
      <c r="S18" s="23">
        <v>0</v>
      </c>
      <c r="T18" s="23">
        <v>2</v>
      </c>
      <c r="U18" s="23">
        <v>0</v>
      </c>
      <c r="V18" s="23">
        <v>0</v>
      </c>
      <c r="W18" s="23">
        <v>2</v>
      </c>
      <c r="X18" s="23">
        <v>0</v>
      </c>
    </row>
    <row r="19" spans="1:24" s="12" customFormat="1" x14ac:dyDescent="0.3">
      <c r="A19" s="101"/>
      <c r="B19" s="101"/>
      <c r="C19" s="12" t="s">
        <v>13</v>
      </c>
      <c r="D19" s="12" t="s">
        <v>628</v>
      </c>
      <c r="E19" s="37">
        <v>3.00751879699248E-2</v>
      </c>
      <c r="F19" s="37">
        <v>1.85185185185185E-2</v>
      </c>
      <c r="G19" s="72">
        <v>0</v>
      </c>
      <c r="H19" s="23">
        <v>0</v>
      </c>
      <c r="I19" s="23">
        <v>0</v>
      </c>
      <c r="J19" s="23">
        <v>0</v>
      </c>
      <c r="K19" s="23">
        <v>0</v>
      </c>
      <c r="L19" s="23">
        <v>0.75</v>
      </c>
      <c r="M19" s="23">
        <v>0</v>
      </c>
      <c r="N19" s="23">
        <v>0.99999999999999956</v>
      </c>
      <c r="O19" s="23">
        <v>0</v>
      </c>
      <c r="P19" s="23">
        <v>1</v>
      </c>
      <c r="Q19" s="23">
        <v>0</v>
      </c>
      <c r="R19" s="23">
        <v>1.0000000000000004</v>
      </c>
      <c r="S19" s="23">
        <v>0</v>
      </c>
      <c r="T19" s="23">
        <v>0</v>
      </c>
      <c r="U19" s="23">
        <v>0</v>
      </c>
      <c r="V19" s="23">
        <v>0</v>
      </c>
      <c r="W19" s="23">
        <v>0</v>
      </c>
      <c r="X19" s="23">
        <v>0</v>
      </c>
    </row>
    <row r="20" spans="1:24" s="12" customFormat="1" x14ac:dyDescent="0.3">
      <c r="A20" s="101"/>
      <c r="B20" s="101"/>
      <c r="C20" s="12" t="s">
        <v>154</v>
      </c>
      <c r="D20" s="12" t="s">
        <v>1087</v>
      </c>
      <c r="E20" s="37">
        <v>0.88721804511278191</v>
      </c>
      <c r="F20" s="37">
        <v>0.83333333333333304</v>
      </c>
      <c r="G20" s="72">
        <v>20</v>
      </c>
      <c r="H20" s="23">
        <v>8</v>
      </c>
      <c r="I20" s="23">
        <v>15</v>
      </c>
      <c r="J20" s="23">
        <v>5</v>
      </c>
      <c r="K20" s="23">
        <v>1</v>
      </c>
      <c r="L20" s="23">
        <v>2.25</v>
      </c>
      <c r="M20" s="23">
        <v>3.9999999999999956</v>
      </c>
      <c r="N20" s="23">
        <v>16.000000000000004</v>
      </c>
      <c r="O20" s="23">
        <v>7</v>
      </c>
      <c r="P20" s="23">
        <v>1</v>
      </c>
      <c r="Q20" s="23">
        <v>11</v>
      </c>
      <c r="R20" s="23">
        <v>13.999999999999995</v>
      </c>
      <c r="S20" s="23">
        <v>9</v>
      </c>
      <c r="T20" s="23">
        <v>8</v>
      </c>
      <c r="U20" s="23">
        <v>1</v>
      </c>
      <c r="V20" s="23">
        <v>6</v>
      </c>
      <c r="W20" s="23">
        <v>8</v>
      </c>
      <c r="X20" s="23">
        <v>1</v>
      </c>
    </row>
    <row r="21" spans="1:24" s="12" customFormat="1" ht="21" customHeight="1" x14ac:dyDescent="0.3">
      <c r="A21" s="101" t="s">
        <v>1088</v>
      </c>
      <c r="B21" s="101" t="s">
        <v>1089</v>
      </c>
      <c r="C21" s="12" t="s">
        <v>1090</v>
      </c>
      <c r="D21" s="12" t="s">
        <v>1091</v>
      </c>
      <c r="E21" s="37">
        <v>0.169491525423729</v>
      </c>
      <c r="F21" s="37">
        <v>0.24444444444444399</v>
      </c>
      <c r="G21" s="72">
        <v>2</v>
      </c>
      <c r="H21" s="23">
        <v>2</v>
      </c>
      <c r="I21" s="23">
        <v>1.0000000000000004</v>
      </c>
      <c r="J21" s="23">
        <v>0</v>
      </c>
      <c r="K21" s="23">
        <v>0</v>
      </c>
      <c r="L21" s="23">
        <v>0</v>
      </c>
      <c r="M21" s="23">
        <v>0</v>
      </c>
      <c r="N21" s="23">
        <v>1.1875</v>
      </c>
      <c r="O21" s="23">
        <v>3.0000000000000031</v>
      </c>
      <c r="P21" s="23">
        <v>0</v>
      </c>
      <c r="Q21" s="23">
        <v>2.0000000000000022</v>
      </c>
      <c r="R21" s="23">
        <v>5.357142857142855</v>
      </c>
      <c r="S21" s="23">
        <v>0.99999999999999889</v>
      </c>
      <c r="T21" s="23">
        <v>2.5</v>
      </c>
      <c r="U21" s="23">
        <v>0</v>
      </c>
      <c r="V21" s="23">
        <v>0</v>
      </c>
      <c r="W21" s="23">
        <v>3.75</v>
      </c>
      <c r="X21" s="23">
        <v>0</v>
      </c>
    </row>
    <row r="22" spans="1:24" s="12" customFormat="1" x14ac:dyDescent="0.3">
      <c r="A22" s="101"/>
      <c r="B22" s="101"/>
      <c r="C22" s="12" t="s">
        <v>1092</v>
      </c>
      <c r="D22" s="12" t="s">
        <v>1093</v>
      </c>
      <c r="E22" s="37">
        <v>0.169491525423729</v>
      </c>
      <c r="F22" s="37">
        <v>0.155555555555556</v>
      </c>
      <c r="G22" s="72">
        <v>7</v>
      </c>
      <c r="H22" s="23">
        <v>3</v>
      </c>
      <c r="I22" s="23">
        <v>1.9999999999999949</v>
      </c>
      <c r="J22" s="23">
        <v>0</v>
      </c>
      <c r="K22" s="23">
        <v>0</v>
      </c>
      <c r="L22" s="23">
        <v>2.0000000000000009</v>
      </c>
      <c r="M22" s="23">
        <v>2.25</v>
      </c>
      <c r="N22" s="23">
        <v>2.375</v>
      </c>
      <c r="O22" s="23">
        <v>0</v>
      </c>
      <c r="P22" s="23">
        <v>0</v>
      </c>
      <c r="Q22" s="23">
        <v>2.0000000000000022</v>
      </c>
      <c r="R22" s="23">
        <v>1.071428571428571</v>
      </c>
      <c r="S22" s="23">
        <v>3.9999999999999956</v>
      </c>
      <c r="T22" s="23">
        <v>0</v>
      </c>
      <c r="U22" s="23">
        <v>0</v>
      </c>
      <c r="V22" s="23">
        <v>1.000000000000002</v>
      </c>
      <c r="W22" s="23">
        <v>2.5</v>
      </c>
      <c r="X22" s="23">
        <v>0</v>
      </c>
    </row>
    <row r="23" spans="1:24" s="12" customFormat="1" x14ac:dyDescent="0.3">
      <c r="A23" s="101"/>
      <c r="B23" s="101"/>
      <c r="C23" s="12" t="s">
        <v>1094</v>
      </c>
      <c r="D23" s="12" t="s">
        <v>1095</v>
      </c>
      <c r="E23" s="37">
        <v>8.4745762711864406E-3</v>
      </c>
      <c r="F23" s="37">
        <v>0</v>
      </c>
      <c r="G23" s="72">
        <v>1</v>
      </c>
      <c r="H23" s="23">
        <v>0</v>
      </c>
      <c r="I23" s="23">
        <v>0</v>
      </c>
      <c r="J23" s="23">
        <v>0</v>
      </c>
      <c r="K23" s="23">
        <v>0</v>
      </c>
      <c r="L23" s="23">
        <v>0</v>
      </c>
      <c r="M23" s="23">
        <v>0</v>
      </c>
      <c r="N23" s="23">
        <v>0</v>
      </c>
      <c r="O23" s="23">
        <v>0</v>
      </c>
      <c r="P23" s="23">
        <v>0</v>
      </c>
      <c r="Q23" s="23">
        <v>0</v>
      </c>
      <c r="R23" s="23">
        <v>0</v>
      </c>
      <c r="S23" s="23">
        <v>0</v>
      </c>
      <c r="T23" s="23">
        <v>0</v>
      </c>
      <c r="U23" s="23">
        <v>0</v>
      </c>
      <c r="V23" s="23">
        <v>1.000000000000002</v>
      </c>
      <c r="W23" s="23">
        <v>0</v>
      </c>
      <c r="X23" s="23">
        <v>0</v>
      </c>
    </row>
    <row r="24" spans="1:24" s="12" customFormat="1" x14ac:dyDescent="0.3">
      <c r="A24" s="101"/>
      <c r="B24" s="101"/>
      <c r="C24" s="12" t="s">
        <v>1096</v>
      </c>
      <c r="D24" s="12" t="s">
        <v>1097</v>
      </c>
      <c r="E24" s="37">
        <v>3.3898305084745804E-2</v>
      </c>
      <c r="F24" s="37">
        <v>2.2222222222222202E-2</v>
      </c>
      <c r="G24" s="72">
        <v>1</v>
      </c>
      <c r="H24" s="23">
        <v>0</v>
      </c>
      <c r="I24" s="23">
        <v>0</v>
      </c>
      <c r="J24" s="23">
        <v>1</v>
      </c>
      <c r="K24" s="23">
        <v>0</v>
      </c>
      <c r="L24" s="23">
        <v>0</v>
      </c>
      <c r="M24" s="23">
        <v>0</v>
      </c>
      <c r="N24" s="23">
        <v>0</v>
      </c>
      <c r="O24" s="23">
        <v>0</v>
      </c>
      <c r="P24" s="23">
        <v>2</v>
      </c>
      <c r="Q24" s="23">
        <v>0.99999999999999989</v>
      </c>
      <c r="R24" s="23">
        <v>0</v>
      </c>
      <c r="S24" s="23">
        <v>0</v>
      </c>
      <c r="T24" s="23">
        <v>0</v>
      </c>
      <c r="U24" s="23">
        <v>0</v>
      </c>
      <c r="V24" s="23">
        <v>0</v>
      </c>
      <c r="W24" s="23">
        <v>0</v>
      </c>
      <c r="X24" s="23">
        <v>1</v>
      </c>
    </row>
    <row r="25" spans="1:24" s="12" customFormat="1" x14ac:dyDescent="0.3">
      <c r="A25" s="101"/>
      <c r="B25" s="101"/>
      <c r="C25" s="12" t="s">
        <v>13</v>
      </c>
      <c r="D25" s="12" t="s">
        <v>628</v>
      </c>
      <c r="E25" s="37">
        <v>8.4745762711864406E-3</v>
      </c>
      <c r="F25" s="37">
        <v>2.2222222222222202E-2</v>
      </c>
      <c r="G25" s="72">
        <v>0</v>
      </c>
      <c r="H25" s="23">
        <v>0</v>
      </c>
      <c r="I25" s="23">
        <v>0</v>
      </c>
      <c r="J25" s="23">
        <v>0</v>
      </c>
      <c r="K25" s="23">
        <v>0</v>
      </c>
      <c r="L25" s="23">
        <v>0</v>
      </c>
      <c r="M25" s="23">
        <v>2.25</v>
      </c>
      <c r="N25" s="23">
        <v>0</v>
      </c>
      <c r="O25" s="23">
        <v>0</v>
      </c>
      <c r="P25" s="23">
        <v>0</v>
      </c>
      <c r="Q25" s="23">
        <v>0</v>
      </c>
      <c r="R25" s="23">
        <v>0</v>
      </c>
      <c r="S25" s="23">
        <v>0</v>
      </c>
      <c r="T25" s="23">
        <v>0</v>
      </c>
      <c r="U25" s="23">
        <v>0</v>
      </c>
      <c r="V25" s="23">
        <v>0</v>
      </c>
      <c r="W25" s="23">
        <v>0</v>
      </c>
      <c r="X25" s="23">
        <v>0</v>
      </c>
    </row>
    <row r="26" spans="1:24" s="12" customFormat="1" x14ac:dyDescent="0.3">
      <c r="A26" s="101"/>
      <c r="B26" s="101"/>
      <c r="C26" s="12" t="s">
        <v>154</v>
      </c>
      <c r="D26" s="12" t="s">
        <v>1098</v>
      </c>
      <c r="E26" s="37">
        <v>0.61016949152542399</v>
      </c>
      <c r="F26" s="37">
        <v>0.55555555555555602</v>
      </c>
      <c r="G26" s="72">
        <v>9</v>
      </c>
      <c r="H26" s="23">
        <v>3</v>
      </c>
      <c r="I26" s="23">
        <v>12</v>
      </c>
      <c r="J26" s="23">
        <v>4</v>
      </c>
      <c r="K26" s="23">
        <v>1</v>
      </c>
      <c r="L26" s="23">
        <v>0.99999999999999889</v>
      </c>
      <c r="M26" s="23">
        <v>4.5</v>
      </c>
      <c r="N26" s="23">
        <v>15.4375</v>
      </c>
      <c r="O26" s="23">
        <v>3.9999999999999973</v>
      </c>
      <c r="P26" s="23">
        <v>0</v>
      </c>
      <c r="Q26" s="23">
        <v>5.9999999999999947</v>
      </c>
      <c r="R26" s="23">
        <v>8.5714285714285658</v>
      </c>
      <c r="S26" s="23">
        <v>3.9999999999999956</v>
      </c>
      <c r="T26" s="23">
        <v>7.5</v>
      </c>
      <c r="U26" s="23">
        <v>1</v>
      </c>
      <c r="V26" s="23">
        <v>4.0000000000000018</v>
      </c>
      <c r="W26" s="23">
        <v>3.75</v>
      </c>
      <c r="X26" s="23">
        <v>0</v>
      </c>
    </row>
    <row r="27" spans="1:24" s="12" customFormat="1" ht="17.25" customHeight="1" x14ac:dyDescent="0.3">
      <c r="A27" s="101" t="s">
        <v>1099</v>
      </c>
      <c r="B27" s="101" t="s">
        <v>1100</v>
      </c>
      <c r="C27" s="12" t="s">
        <v>1101</v>
      </c>
      <c r="D27" s="12" t="s">
        <v>1102</v>
      </c>
      <c r="E27" s="37">
        <v>0.24812030075188002</v>
      </c>
      <c r="F27" s="37">
        <v>0.240740740740741</v>
      </c>
      <c r="G27" s="72">
        <v>6</v>
      </c>
      <c r="H27" s="23">
        <v>25</v>
      </c>
      <c r="I27" s="23">
        <v>6</v>
      </c>
      <c r="J27" s="23">
        <v>1</v>
      </c>
      <c r="K27" s="23">
        <v>0</v>
      </c>
      <c r="L27" s="23">
        <v>0</v>
      </c>
      <c r="M27" s="23">
        <v>0</v>
      </c>
      <c r="N27" s="23">
        <v>2.9999999999999951</v>
      </c>
      <c r="O27" s="23">
        <v>3.0000000000000031</v>
      </c>
      <c r="P27" s="23">
        <v>1</v>
      </c>
      <c r="Q27" s="23">
        <v>4.0000000000000044</v>
      </c>
      <c r="R27" s="23">
        <v>4.9999999999999947</v>
      </c>
      <c r="S27" s="23">
        <v>3.9999999999999956</v>
      </c>
      <c r="T27" s="23">
        <v>1</v>
      </c>
      <c r="U27" s="23">
        <v>0</v>
      </c>
      <c r="V27" s="23">
        <v>1.000000000000002</v>
      </c>
      <c r="W27" s="23">
        <v>1</v>
      </c>
      <c r="X27" s="23">
        <v>1</v>
      </c>
    </row>
    <row r="28" spans="1:24" s="12" customFormat="1" x14ac:dyDescent="0.3">
      <c r="A28" s="101"/>
      <c r="B28" s="101"/>
      <c r="C28" s="12" t="s">
        <v>1103</v>
      </c>
      <c r="D28" s="12" t="s">
        <v>1104</v>
      </c>
      <c r="E28" s="37">
        <v>0.157894736842105</v>
      </c>
      <c r="F28" s="37">
        <v>9.2592592592592601E-2</v>
      </c>
      <c r="G28" s="72">
        <v>1</v>
      </c>
      <c r="H28" s="23">
        <v>12.5</v>
      </c>
      <c r="I28" s="23">
        <v>1.9999999999999949</v>
      </c>
      <c r="J28" s="23">
        <v>0</v>
      </c>
      <c r="K28" s="23">
        <v>0</v>
      </c>
      <c r="L28" s="23">
        <v>0.75</v>
      </c>
      <c r="M28" s="23">
        <v>2.9999999999999969</v>
      </c>
      <c r="N28" s="23">
        <v>2.9999999999999951</v>
      </c>
      <c r="O28" s="23">
        <v>0</v>
      </c>
      <c r="P28" s="23">
        <v>1</v>
      </c>
      <c r="Q28" s="23">
        <v>0.99999999999999989</v>
      </c>
      <c r="R28" s="23">
        <v>1.9999999999999949</v>
      </c>
      <c r="S28" s="23">
        <v>0.99999999999999889</v>
      </c>
      <c r="T28" s="23">
        <v>4</v>
      </c>
      <c r="U28" s="23">
        <v>0</v>
      </c>
      <c r="V28" s="23">
        <v>1.9999999999999978</v>
      </c>
      <c r="W28" s="23">
        <v>0</v>
      </c>
      <c r="X28" s="23">
        <v>0</v>
      </c>
    </row>
    <row r="29" spans="1:24" s="12" customFormat="1" x14ac:dyDescent="0.3">
      <c r="A29" s="101"/>
      <c r="B29" s="101"/>
      <c r="C29" s="12" t="s">
        <v>1105</v>
      </c>
      <c r="D29" s="12" t="s">
        <v>1106</v>
      </c>
      <c r="E29" s="37">
        <v>9.0225563909774403E-2</v>
      </c>
      <c r="F29" s="37">
        <v>9.2592592592592601E-2</v>
      </c>
      <c r="G29" s="72">
        <v>1</v>
      </c>
      <c r="H29" s="23">
        <v>12.5</v>
      </c>
      <c r="I29" s="23">
        <v>0</v>
      </c>
      <c r="J29" s="23">
        <v>0</v>
      </c>
      <c r="K29" s="23">
        <v>0</v>
      </c>
      <c r="L29" s="23">
        <v>0.75</v>
      </c>
      <c r="M29" s="23">
        <v>0</v>
      </c>
      <c r="N29" s="23">
        <v>0.99999999999999956</v>
      </c>
      <c r="O29" s="23">
        <v>1.0000000000000011</v>
      </c>
      <c r="P29" s="23">
        <v>0</v>
      </c>
      <c r="Q29" s="23">
        <v>0.99999999999999989</v>
      </c>
      <c r="R29" s="23">
        <v>4.0000000000000053</v>
      </c>
      <c r="S29" s="23">
        <v>0</v>
      </c>
      <c r="T29" s="23">
        <v>1</v>
      </c>
      <c r="U29" s="23">
        <v>0</v>
      </c>
      <c r="V29" s="23">
        <v>1.000000000000002</v>
      </c>
      <c r="W29" s="23">
        <v>1</v>
      </c>
      <c r="X29" s="23">
        <v>0</v>
      </c>
    </row>
    <row r="30" spans="1:24" s="12" customFormat="1" x14ac:dyDescent="0.3">
      <c r="A30" s="101"/>
      <c r="B30" s="101"/>
      <c r="C30" s="12" t="s">
        <v>1107</v>
      </c>
      <c r="D30" s="12" t="s">
        <v>623</v>
      </c>
      <c r="E30" s="37">
        <v>0.45864661654135297</v>
      </c>
      <c r="F30" s="37">
        <v>0.51851851851851793</v>
      </c>
      <c r="G30" s="72">
        <v>11</v>
      </c>
      <c r="H30" s="23">
        <v>50</v>
      </c>
      <c r="I30" s="23">
        <v>6</v>
      </c>
      <c r="J30" s="23">
        <v>4</v>
      </c>
      <c r="K30" s="23">
        <v>1</v>
      </c>
      <c r="L30" s="23">
        <v>0</v>
      </c>
      <c r="M30" s="23">
        <v>6.0000000000000027</v>
      </c>
      <c r="N30" s="23">
        <v>11.000000000000007</v>
      </c>
      <c r="O30" s="23">
        <v>3.0000000000000031</v>
      </c>
      <c r="P30" s="23">
        <v>0</v>
      </c>
      <c r="Q30" s="23">
        <v>5.0000000000000053</v>
      </c>
      <c r="R30" s="23">
        <v>3</v>
      </c>
      <c r="S30" s="23">
        <v>3.9999999999999956</v>
      </c>
      <c r="T30" s="23">
        <v>4</v>
      </c>
      <c r="U30" s="23">
        <v>1</v>
      </c>
      <c r="V30" s="23">
        <v>1.9999999999999978</v>
      </c>
      <c r="W30" s="23">
        <v>7</v>
      </c>
      <c r="X30" s="23">
        <v>0</v>
      </c>
    </row>
    <row r="31" spans="1:24" s="12" customFormat="1" x14ac:dyDescent="0.3">
      <c r="A31" s="101"/>
      <c r="B31" s="101"/>
      <c r="C31" s="12" t="s">
        <v>13</v>
      </c>
      <c r="D31" s="12" t="s">
        <v>628</v>
      </c>
      <c r="E31" s="37">
        <v>4.5112781954887202E-2</v>
      </c>
      <c r="F31" s="37">
        <v>5.5555555555555601E-2</v>
      </c>
      <c r="G31" s="72">
        <v>1</v>
      </c>
      <c r="H31" s="23">
        <v>0</v>
      </c>
      <c r="I31" s="23">
        <v>1.0000000000000004</v>
      </c>
      <c r="J31" s="23">
        <v>0</v>
      </c>
      <c r="K31" s="23">
        <v>0</v>
      </c>
      <c r="L31" s="23">
        <v>1.5</v>
      </c>
      <c r="M31" s="23">
        <v>0</v>
      </c>
      <c r="N31" s="23">
        <v>0.99999999999999956</v>
      </c>
      <c r="O31" s="23">
        <v>0</v>
      </c>
      <c r="P31" s="23">
        <v>0</v>
      </c>
      <c r="Q31" s="23">
        <v>0</v>
      </c>
      <c r="R31" s="23">
        <v>1.0000000000000004</v>
      </c>
      <c r="S31" s="23">
        <v>0</v>
      </c>
      <c r="T31" s="23">
        <v>0</v>
      </c>
      <c r="U31" s="23">
        <v>0</v>
      </c>
      <c r="V31" s="23">
        <v>0</v>
      </c>
      <c r="W31" s="23">
        <v>1</v>
      </c>
      <c r="X31" s="23">
        <v>0</v>
      </c>
    </row>
  </sheetData>
  <mergeCells count="12">
    <mergeCell ref="A27:A31"/>
    <mergeCell ref="B5:B6"/>
    <mergeCell ref="B7:B15"/>
    <mergeCell ref="B16:B17"/>
    <mergeCell ref="B18:B20"/>
    <mergeCell ref="B21:B26"/>
    <mergeCell ref="B27:B31"/>
    <mergeCell ref="A5:A6"/>
    <mergeCell ref="A7:A15"/>
    <mergeCell ref="A16:A17"/>
    <mergeCell ref="A18:A20"/>
    <mergeCell ref="A21:A26"/>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READ_ME</vt:lpstr>
      <vt:lpstr>Demografía</vt:lpstr>
      <vt:lpstr>SAN</vt:lpstr>
      <vt:lpstr>Mercados</vt:lpstr>
      <vt:lpstr>Alojamiento</vt:lpstr>
      <vt:lpstr>WASH</vt:lpstr>
      <vt:lpstr>Salud</vt:lpstr>
      <vt:lpstr>Educación</vt:lpstr>
      <vt:lpstr>Protección</vt:lpstr>
      <vt:lpstr>Ayuda_hum</vt:lpstr>
      <vt:lpstr>Indicadores</vt:lpstr>
      <vt:lpstr>Individuos</vt:lpstr>
      <vt:lpstr>Embarazadas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Martin</dc:creator>
  <cp:lastModifiedBy>SIG</cp:lastModifiedBy>
  <dcterms:created xsi:type="dcterms:W3CDTF">2021-10-08T14:32:54Z</dcterms:created>
  <dcterms:modified xsi:type="dcterms:W3CDTF">2021-12-01T21:44:24Z</dcterms:modified>
</cp:coreProperties>
</file>