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liv\Desktop\"/>
    </mc:Choice>
  </mc:AlternateContent>
  <xr:revisionPtr revIDLastSave="0" documentId="8_{A62F1B5D-3312-423B-A22B-6E35944A84E3}" xr6:coauthVersionLast="47" xr6:coauthVersionMax="47" xr10:uidLastSave="{00000000-0000-0000-0000-000000000000}"/>
  <bookViews>
    <workbookView xWindow="-120" yWindow="330" windowWidth="29040" windowHeight="15990" xr2:uid="{00000000-000D-0000-FFFF-FFFF00000000}"/>
  </bookViews>
  <sheets>
    <sheet name="READ_ME" sheetId="6" r:id="rId1"/>
    <sheet name="DSG_IDIs" sheetId="10" r:id="rId2"/>
    <sheet name="KIIs DSG"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4" i="15" l="1"/>
  <c r="R135" i="15"/>
  <c r="R136" i="15"/>
  <c r="R137" i="15"/>
  <c r="R138" i="15"/>
  <c r="R144" i="15"/>
  <c r="R145" i="15"/>
  <c r="R146" i="15"/>
  <c r="R147" i="15"/>
  <c r="R148" i="15"/>
  <c r="R149" i="15"/>
  <c r="R150" i="15"/>
  <c r="R151" i="15"/>
  <c r="R152" i="15"/>
  <c r="R153" i="15"/>
  <c r="R154" i="15"/>
  <c r="R155" i="15"/>
  <c r="R156" i="15"/>
  <c r="R157" i="15"/>
  <c r="R158" i="15"/>
  <c r="R159" i="15"/>
  <c r="R160" i="15"/>
  <c r="R161" i="15"/>
  <c r="R162" i="15"/>
  <c r="R44" i="15"/>
  <c r="R45" i="15"/>
  <c r="R46" i="15"/>
  <c r="R47" i="15"/>
  <c r="R48" i="15"/>
  <c r="L18" i="10"/>
  <c r="L19" i="10"/>
  <c r="L20" i="10"/>
  <c r="L21" i="10"/>
  <c r="L22" i="10"/>
  <c r="L23" i="10"/>
  <c r="L24" i="10"/>
  <c r="L25" i="10"/>
  <c r="L8" i="10"/>
  <c r="L9" i="10"/>
  <c r="L10" i="10"/>
  <c r="L11" i="10"/>
  <c r="L12" i="10"/>
  <c r="L13" i="10"/>
  <c r="L14" i="10"/>
  <c r="L15" i="10"/>
  <c r="L16" i="10"/>
  <c r="L17" i="10"/>
  <c r="L52" i="10"/>
  <c r="L53" i="10"/>
  <c r="L54" i="10"/>
  <c r="L55" i="10"/>
  <c r="Q163" i="15"/>
  <c r="P163" i="15"/>
  <c r="O163" i="15"/>
  <c r="N163" i="15"/>
  <c r="M163" i="15"/>
  <c r="L163" i="15"/>
  <c r="K163" i="15"/>
  <c r="J163" i="15"/>
  <c r="I163" i="15"/>
  <c r="H163" i="15"/>
  <c r="G163" i="15"/>
  <c r="F163" i="15"/>
  <c r="E163" i="15"/>
  <c r="D163" i="15"/>
  <c r="C163" i="15"/>
  <c r="B163" i="15"/>
  <c r="R143" i="15"/>
  <c r="R142" i="15"/>
  <c r="R141" i="15"/>
  <c r="R140" i="15"/>
  <c r="R133" i="15"/>
  <c r="R132" i="15"/>
  <c r="R131" i="15"/>
  <c r="R130" i="15"/>
  <c r="R129" i="15"/>
  <c r="R128" i="15"/>
  <c r="R127" i="15"/>
  <c r="R126" i="15"/>
  <c r="R125" i="15"/>
  <c r="R124" i="15"/>
  <c r="R123" i="15"/>
  <c r="R122" i="15"/>
  <c r="R121" i="15"/>
  <c r="R120" i="15"/>
  <c r="R119" i="15"/>
  <c r="R118" i="15"/>
  <c r="R117" i="15"/>
  <c r="R116" i="15"/>
  <c r="R115" i="15"/>
  <c r="R114" i="15"/>
  <c r="R113" i="15"/>
  <c r="R112" i="15"/>
  <c r="R111" i="15"/>
  <c r="R110" i="15"/>
  <c r="R109" i="15"/>
  <c r="R108" i="15"/>
  <c r="R107" i="15"/>
  <c r="R105" i="15"/>
  <c r="R104" i="15"/>
  <c r="R103" i="15"/>
  <c r="R102" i="15"/>
  <c r="R101" i="15"/>
  <c r="R100" i="15"/>
  <c r="R99" i="15"/>
  <c r="R98" i="15"/>
  <c r="R97" i="15"/>
  <c r="R95" i="15"/>
  <c r="R94" i="15"/>
  <c r="R93" i="15"/>
  <c r="R91" i="15"/>
  <c r="R90" i="15"/>
  <c r="R89" i="15"/>
  <c r="R88" i="15"/>
  <c r="R87" i="15"/>
  <c r="R86" i="15"/>
  <c r="R84" i="15"/>
  <c r="R83" i="15"/>
  <c r="R82" i="15"/>
  <c r="R81" i="15"/>
  <c r="R80" i="15"/>
  <c r="R79" i="15"/>
  <c r="R76" i="15"/>
  <c r="R75" i="15"/>
  <c r="R74" i="15"/>
  <c r="R73" i="15"/>
  <c r="R72" i="15"/>
  <c r="R70" i="15"/>
  <c r="R69" i="15"/>
  <c r="R67" i="15"/>
  <c r="R66" i="15"/>
  <c r="R65" i="15"/>
  <c r="R64" i="15"/>
  <c r="R63" i="15"/>
  <c r="R61" i="15"/>
  <c r="R60" i="15"/>
  <c r="R59" i="15"/>
  <c r="R58" i="15"/>
  <c r="R57" i="15"/>
  <c r="R56" i="15"/>
  <c r="R54" i="15"/>
  <c r="R53" i="15"/>
  <c r="R51" i="15"/>
  <c r="R50" i="15"/>
  <c r="R43" i="15"/>
  <c r="R42" i="15"/>
  <c r="R41" i="15"/>
  <c r="R40" i="15"/>
  <c r="R39" i="15"/>
  <c r="R37" i="15"/>
  <c r="R36" i="15"/>
  <c r="R35" i="15"/>
  <c r="R33" i="15"/>
  <c r="R32" i="15"/>
  <c r="R31" i="15"/>
  <c r="R30" i="15"/>
  <c r="R29" i="15"/>
  <c r="R28" i="15"/>
  <c r="R26" i="15"/>
  <c r="R25" i="15"/>
  <c r="R24" i="15"/>
  <c r="R22" i="15"/>
  <c r="R21" i="15"/>
  <c r="R20" i="15"/>
  <c r="R19" i="15"/>
  <c r="R18" i="15"/>
  <c r="R16" i="15"/>
  <c r="R15" i="15"/>
  <c r="R14" i="15"/>
  <c r="R12" i="15"/>
  <c r="R11" i="15"/>
  <c r="R10" i="15"/>
  <c r="R8" i="15"/>
  <c r="R7" i="15"/>
  <c r="R6" i="15"/>
  <c r="R163" i="15" l="1"/>
  <c r="L50" i="10"/>
  <c r="K90" i="10" l="1"/>
  <c r="J90" i="10"/>
  <c r="I90" i="10"/>
  <c r="H90" i="10"/>
  <c r="G90" i="10"/>
  <c r="F90" i="10"/>
  <c r="E90" i="10"/>
  <c r="D90" i="10"/>
  <c r="C90" i="10"/>
  <c r="B90" i="10"/>
  <c r="L89" i="10"/>
  <c r="L88" i="10"/>
  <c r="L87" i="10"/>
  <c r="L86" i="10"/>
  <c r="L85" i="10"/>
  <c r="L84" i="10"/>
  <c r="L83" i="10"/>
  <c r="L82" i="10"/>
  <c r="L80" i="10"/>
  <c r="L79" i="10"/>
  <c r="L78" i="10"/>
  <c r="L77" i="10"/>
  <c r="L76" i="10"/>
  <c r="L75" i="10"/>
  <c r="L74" i="10"/>
  <c r="L73" i="10"/>
  <c r="L72" i="10"/>
  <c r="L71" i="10"/>
  <c r="L70" i="10"/>
  <c r="L68" i="10"/>
  <c r="L67" i="10"/>
  <c r="L66" i="10"/>
  <c r="L65" i="10"/>
  <c r="L64" i="10"/>
  <c r="L63" i="10"/>
  <c r="L61" i="10"/>
  <c r="L60" i="10"/>
  <c r="L59" i="10"/>
  <c r="L58" i="10"/>
  <c r="L56" i="10"/>
  <c r="L51" i="10"/>
  <c r="L49" i="10"/>
  <c r="L48" i="10"/>
  <c r="L47" i="10"/>
  <c r="L46" i="10"/>
  <c r="L44" i="10"/>
  <c r="L43" i="10"/>
  <c r="L42" i="10"/>
  <c r="L41" i="10"/>
  <c r="L40" i="10"/>
  <c r="L39" i="10"/>
  <c r="L37" i="10"/>
  <c r="L36" i="10"/>
  <c r="L35" i="10"/>
  <c r="L33" i="10"/>
  <c r="L32" i="10"/>
  <c r="L31" i="10"/>
  <c r="L30" i="10"/>
  <c r="L29" i="10"/>
  <c r="L28" i="10"/>
  <c r="L27" i="10"/>
  <c r="L7" i="10"/>
  <c r="L6" i="10"/>
  <c r="L5" i="10"/>
  <c r="L90" i="10" l="1"/>
</calcChain>
</file>

<file path=xl/sharedStrings.xml><?xml version="1.0" encoding="utf-8"?>
<sst xmlns="http://schemas.openxmlformats.org/spreadsheetml/2006/main" count="412" uniqueCount="347">
  <si>
    <t>Understanding the Mobile BTVET Approach in Rhino Camp – A Case Study</t>
  </si>
  <si>
    <t>Items</t>
  </si>
  <si>
    <t>Description</t>
  </si>
  <si>
    <t>Project Background</t>
  </si>
  <si>
    <t xml:space="preserve">Uganda hosts approximately 1.5 million refugees from neighbouring countries including South Sudan, the Democratic Republic of Congo (DRC) and Somalia.These refugees and their host communities face significant challenges including high youth unemployment, poverty and limited livelihoods opportunities. Working in coordination with the Government of Uganda, humanitarian partners have implemented a number of projects to address vulnerability and resilience issues among refugees and host communities. Among these projects is the Refugee and Host Community Access and Innovation in Skills for Employment (RAISE), implemented by Africa Non-profit Chore (ANCHOR)  between 2019-2021 to empower vulnerable refugees and host communities’ members in Arua, Madi Okollo, and Terego districts with practical marketable vocational skills.  This project is part of Support to Skilling Uganda (SSU) strategy, and was jointly implemented by the Government of Uganda’s Ministry of Education and Sports and Belgium Development Agency  (Enabel) with support from several donors including Belgian Government, European Union, GIZ and Irish Aid. The RAISE project’s objectives were to 1) increase equity in skills training opportunities and 2) increase skills levels of vulnerable and disadvantaged refugee and host community youth, women, and girls.  Through RAISE project, ANCHOR implemented Business, Technical Vocational Education and Training (BTVET) for both vulnerable refugee and host community students in St. Joseph Vocational Training School, Ediofe in Arua Town and Tika Vocational Training Centre in Rhino Camp. Tika Vocational Training Centre is a mobile BTVET centre, which was specifically established to enable refugee students to access vocational training within their main settlement. Despite the successful implementation reported by ANCHOR on an ad hoc basis, very little is formally documented about the mobile BTVET approach to date. The proposed study will represent a first step by U-Learn (through IMPACT Initiatives) to describe the mobile BTVET approach and lessons learned to enhance actors’ understanding of this approach. 
</t>
  </si>
  <si>
    <t>Primary data collection time period</t>
  </si>
  <si>
    <t>Data collected between 18-27 July 2022</t>
  </si>
  <si>
    <t>Geographic Coverage</t>
  </si>
  <si>
    <t>This study was centered on Arua and Rhino Camp locations where ANCHOR implemented BTVET trainings. The population of interest were refugees and host communities in Arua and Rhino Camp who benefited from BTVET training or were directly involved.</t>
  </si>
  <si>
    <t>Methodology &amp; Sampling</t>
  </si>
  <si>
    <t xml:space="preserve">This case study used qualitative research methods. The main research objectives were to document the mobile training approach to BTVET and understand key success factors that led to its success or failures, and to share lessons learned with other actors. The choice of qualitative research methods was informed by the fact that the mobile BTVET was considered a new approach which required a deeper exploration to understand its dynamics and situate it within the wider context of the traditional BTVET framework.
This study used non-probability sampling. A small, purposive sample of KIs was selected from the list of tutors of BTVET, government officials, donor organisations and NGO staff members, and local business owners who were directly involved in the project implementation in both Arua and Rhino Camp. Although the sample size is small, it is in line with the research methodology and budget which has been allocated for this study. Given this methodological shortcoming, findings from this case study will be considered indicative and will not be generalised beyond the population of study in both Arua and Rhino Camp. </t>
  </si>
  <si>
    <t>Participating Partners</t>
  </si>
  <si>
    <t>n/a</t>
  </si>
  <si>
    <t>Data Cleaning Process</t>
  </si>
  <si>
    <t xml:space="preserve">Qualitative interviews were transcribed verbatim, and transcripts were checked to ensure that all questions suitable to each participant were properly answered. Transcripts were then reported into debrief forms.
</t>
  </si>
  <si>
    <t>Contacts (Name &amp; email address)</t>
  </si>
  <si>
    <t>Giulia MONTISCI: giulia.montisci@impact-initiatives.org; Nhial Wei: nhial.wei@impact-initiatives.org</t>
  </si>
  <si>
    <t>Sheets</t>
  </si>
  <si>
    <t>Sheet 1- READ ME</t>
  </si>
  <si>
    <t>Assessment introduction.</t>
  </si>
  <si>
    <t xml:space="preserve">Summary and analysis of the IDI conducted in the frame of the assessment. </t>
  </si>
  <si>
    <t>Summary and analysis of the KIIs conducted in the frame of the assessment</t>
  </si>
  <si>
    <t>IDI code</t>
  </si>
  <si>
    <t>REACH_UG_Mobile TVET_DLIBE_Female_IDI_Transcript_6</t>
  </si>
  <si>
    <t>REACH_UG_Mobile TVET_ANES_Female_IDI_Transcript_5</t>
  </si>
  <si>
    <t>REACH_UG_Mobile TVET_BACID_male_IDI_Transcript_8</t>
  </si>
  <si>
    <t>REACH_UG_Mobile TVET_CVINC_male_IDI_Transcript_7</t>
  </si>
  <si>
    <t>REACH_UG_Mobile TVET_JBILE_Female_IDI_Transcript_9</t>
  </si>
  <si>
    <t>REACH_UG_Mobile TVET_MASHI_Female_IDI_Transcript_10</t>
  </si>
  <si>
    <t>REACH_UG_Mobile TVET_JAUG_Female_IDI_Transcript_1</t>
  </si>
  <si>
    <t>REACH_UG_Mobile TVET_Adep_male_IDI_Transcript_3</t>
  </si>
  <si>
    <t>REACH_UG_Mobile TVET_Alem_male_IDI_Transcript_2</t>
  </si>
  <si>
    <t>REACH_UG_Mobile TVET_DHAR_Female_IDI_Transcript_4</t>
  </si>
  <si>
    <t>Total # References per Discussion Point</t>
  </si>
  <si>
    <t>Summary</t>
  </si>
  <si>
    <t>Gender</t>
  </si>
  <si>
    <t>Female</t>
  </si>
  <si>
    <t>Male</t>
  </si>
  <si>
    <t>Location</t>
  </si>
  <si>
    <t>Arua</t>
  </si>
  <si>
    <t>Tika</t>
  </si>
  <si>
    <t>TVET Trades and Skills Learned</t>
  </si>
  <si>
    <t>Trades/Courses:
•	The main trades/course taught in Tika and St. Joseph vocational training centres were Bakery and pastry; bricklaying and concrete practice; and carpentry and joinery. 
Skills:
•	In bakery and pastry course, students learned a variety of skills including making different types of breads, cakes biscuits, pizza and donuts using different ingredients.
•	In bricklaying and concrete Practice, students learned to lay bricks, concrete mixes and building houses of different styles.
•	In carpentry and Joinery, students were taught how to identify different types of timbers, splitting timbers and making furniture.</t>
  </si>
  <si>
    <t>TVET Trades and Skills Learned\Bricklaying and Concrete Practice</t>
  </si>
  <si>
    <t>TVET Trades and Skills Learned\Bakery and Pastry</t>
  </si>
  <si>
    <t>TVET Trades and Skills Learned\Carpentry and Joinery</t>
  </si>
  <si>
    <t>TVET Students Learning Experiences</t>
  </si>
  <si>
    <t xml:space="preserve">Access to learning materials:  Access to learning materials was reported as an issue by majority (7 out 10) of former students from both St. Joseph Vocational Training School and Tika. According to an informant from Arua, learning materials were reportedly not enough in St. Joseph. As for Tika, a former student reported that the main issue was the delay in the delivery of these materials to Tika from Arua, which also delayed training.
Distance: Half of former students (5 out of 10) from both St. Joseph and Tika training centres interviewed reported that they walked an average distance of 1-3 kilometres to school.  
Each class had a maximum of 30 students per each trade/course in Tika and between 60-80 students per class in St Joseph.
Daily Learning activities: Learning activities differed according to the course/trade, but generally classes started and ended at the same time, from 8:00 am to 4:00 pm.  Each day starts with cleaning around the school environment and morning assembly before students start their classes. 
Learning activities varied according to the trade. For example, bakery students’ daily activities included cleaning baking room and baking apparatus rooms early in the morning, making bread and sending it to the school canteen for sale. For Carpentry, students started their classes by preparing learning materials for course modules and then embark on practical trainings, making furniture including stools, beds, tables, cupboard, office chairs among others.
Course selection guidance: Although course selection guidance was provided, only 3 out 10 former students said they were guided in their course selection. The rest of the students said they needed no guidance as they were able to choose their preferred courses on their own. 
</t>
  </si>
  <si>
    <t>BTVET Students Learning Experiences</t>
  </si>
  <si>
    <t>BTVET Students Learning Experiences\Distance from home</t>
  </si>
  <si>
    <t>BTVET Students Learning Experiences\Distance from home\Less than a kilometre</t>
  </si>
  <si>
    <t>BTVET Students Learning Experiences\Distance from home\1-3 Kilometre</t>
  </si>
  <si>
    <t>BTVET Students Learning Experiences\Distance from home\Over 3 kilometres</t>
  </si>
  <si>
    <t>BTVET Students Learning Experiences\Learning Activities</t>
  </si>
  <si>
    <t>BTVET Students Learning Experiences\Training hours</t>
  </si>
  <si>
    <t>BTVET Students Learning Experiences\Access to Learning Materials</t>
  </si>
  <si>
    <t>BTVET Students Learning Experiences\Access to Learning Materials\St Joseph</t>
  </si>
  <si>
    <t>BTVET Students Learning Experiences\Access to Learning Materials\St Joseph\Sufficient learning materials</t>
  </si>
  <si>
    <t>BTVET Students Learning Experiences\Access to Learning Materials\St Joseph\Insufficient learning materials</t>
  </si>
  <si>
    <t>BTVET Students Learning Experiences\Access to Learning Materials\Tika</t>
  </si>
  <si>
    <t>BTVET Students Learning Experiences\Access to Learning Materials\Tika\Sufficient learning materials</t>
  </si>
  <si>
    <t>BTVET Students Learning Experiences\Access to Learning Materials\Tika\Insufficient learning materials</t>
  </si>
  <si>
    <t>BTVET Students Learning Experiences\Students per class</t>
  </si>
  <si>
    <t>BTVET Students Learning Experiences\Course completion</t>
  </si>
  <si>
    <t>BTVET Students Learning Experiences\Course selection guidance</t>
  </si>
  <si>
    <t>TVET Students Motivations/Expectations</t>
  </si>
  <si>
    <t>Former students (6 out 10) were reportedly motivated by the desire to learn new vocational skills to enable them to find jobs or create their own business (6 out 10 former students) to earn a living. 
Bakery and Pastry course was perceived by students as a lucrative business. The primary motivation for those who studied this course was to learn bakery and pastry making skills so that they can start their own bakery businesses.  In Tika, two informants (one male and one female) reported running their own small businesses using their newly acquired skills.  However, one respondent reported that he was unable to upscale his business due to rising prices of commodities in the market.
Bricklaying and Concrete Practice students are keen to enter the work force to earn a living as well as build their own houses. One female graduate was hopeful that her new skills will allow her to make money and build a house for her family and support her husband in paying their child’s school fees. Another informant reported that he intends to open a building materials store to make more money to pay children school fees, buy a land and construct a residential house. Carpentry graduates wanted to start their own workshops are carpenters.</t>
  </si>
  <si>
    <t>TVET Students Motivations/Expectations\Acquire new skills</t>
  </si>
  <si>
    <t>TVET Students Motivations/Expectations\Use TVET skills to start own business</t>
  </si>
  <si>
    <t>TVET Students Motivations/Expectations\To become employable - get a job</t>
  </si>
  <si>
    <t>TVET Students Motivations/Expectations\Become a TVET trainer</t>
  </si>
  <si>
    <t>TVET Students Motivations/Expectations\Avoid idleness</t>
  </si>
  <si>
    <t>TVET Students Motivations/Expectations\To get start-up kits</t>
  </si>
  <si>
    <t>TVET Students Motivations/Expectations\Free TVET courses</t>
  </si>
  <si>
    <t>Internship, DIT Certification  &amp; Job Opportunities for TVET graduates</t>
  </si>
  <si>
    <t>The Directorate of Industrial Training (DIT) Certification
Half of the respondents (5 out 10) reported that students are expected to sit for DIT examinations after completing their vocational training. However, only the first cohort of students who studied bakery and pastry course were able to sit for DIT examinations. The rest of the students did not sit for DIT examinations because of (the) COVID-19 lockdown. Students who did not sit for DIT examinations are unable to obtain workers passes which are issued by DIT upon completion and passing of DIT examinations. These groups of students are concerned that their potential employers might not be able to hire them without workers passes. (this makes it sounds like you spoke to al the students in this group. Please clearly identify who you spoke to and how representative your findings are)
Internship/Industrial Training
Students were sent to Yumbe, Koboko and Terego districts for a one-month industrial training/internship with various private sector companies. While on internship, student were accommodated and fed by their employers, who then claimed reimbursement from ANCHOR/St. Joseph for the costs of feeding and accommodating students during the internship.
Jobs
In Tika, most of the former TVET graduates interviewed by U-Learn appear to be self-employed, using their skills to start own businesses. TVET graduates (3 out 5) interviewed reported that they were self-employed. One of these students reported that he is a member of a group of five Bricklaying and Concrete Practice graduates who works in Tika to build houses for community members for a pay. Two former Bakery and Pastry graduates also reported running their small (chapati making) businesses using their TVET skills.</t>
  </si>
  <si>
    <t>Internship, DIT Certification  &amp; Job Opportunities\Internship for TVET graduates</t>
  </si>
  <si>
    <t>Internship, DIT Certification  &amp; Job Opportunities\DIT certification  for TVET graduates</t>
  </si>
  <si>
    <t>Internship, DIT Certification  &amp; Job Opportunities\Job opportunities  for TVET graduates</t>
  </si>
  <si>
    <t>Reasons for choosing TVET Training in Tika- Rhino Camp</t>
  </si>
  <si>
    <t xml:space="preserve">Proximity to home
Staying closer to family was an important factor for TVET students who chose to study in Tika. Consequently, all informants (5 out of 5) TVET students interviewed from Tika reported proximity to family/home as the main reason for choosing to study in Tika. The opening of the outreach training centre in Tika training allowed them to access vocational skills training without leaving their homes. 
Domestic responsibilities
Furthermore, proximity to home enabled students to attend to domestic responsibilities including caring for their children.  The ability to care for children was reported by 3 out of 5 students interviewed from Tika as one of the reasons for choosing Tika. For example, a former female graduate said she needed to study in Tika so that she can take her children to the health clinic whenever they are sick.
Access to Livelihoods Activities
All former (5 out 5) TVET graduates interviewed from Tika reported that they were able to engage in livelihood activities while attending TVET training in Tika. Two refugee informants reported that in addition to engaging in other livelihood activities, they needed to be around in Tika to collect food ration for their families during food distribution. In another example, one former TVET graduate said he had elderly parents, who needed his support to care for them, cultivate the land and look after family livestock. 
Security
Two former TVET graduates (all males) reported security as a factor for their choice to study in Tika.  One of these respondents said he had to be in Tika to provide security and protection to his family, given the history of violence among refugees in the settlement. The other informant added that a home without a man can be easily attacked by thieves at night. 
</t>
  </si>
  <si>
    <t>Reasons for choosing TVET Training in Tika- Rhino Camp\Security and safety</t>
  </si>
  <si>
    <t>Reasons for choosing TVET Training in Tika- Rhino Camp\Access to livelihood activities</t>
  </si>
  <si>
    <t>Reasons for choosing TVET Training in Tika- Rhino Camp\Affordability</t>
  </si>
  <si>
    <t>Reasons for choosing TVET Training in Tika- Rhino Camp\Proximity to home</t>
  </si>
  <si>
    <t>Reasons for choosing TVET Training in Tika- Rhino Camp\Domestic responsibilities</t>
  </si>
  <si>
    <t>Reasons for choosing TVET Training in Tika- Rhino Camp\Childcare during training</t>
  </si>
  <si>
    <t>Reasons for Choosing St Joseph VTI in Arua</t>
  </si>
  <si>
    <t>Similar to respondents in Tika, former TVET graduates (3 out 5) interviewed reported they chose to study in St. Joseph Vocational Training School in Arua because of the presence of family and friends in Arua. Two of these informants said that they can easily rely on family/friends when they are sick of needs support. 
Other reasons reported by former TVET graduates from Arua included access to better and free vocational education, healthcare and availability of work opportunities within Arua City. According to one informant, Arua offer more casual labour opportunities that students can engage in during weekends.</t>
  </si>
  <si>
    <t>Reasons for Choosing St Joseph VTI in Arua\Presence of family and friends</t>
  </si>
  <si>
    <t>Reasons for Choosing St Joseph VTI in Arua\Better education</t>
  </si>
  <si>
    <t>Reasons for Choosing St Joseph VTI in Arua\Free education</t>
  </si>
  <si>
    <t>Reasons for Choosing St Joseph VTI in Arua\Access to better health services</t>
  </si>
  <si>
    <t>Reasons for Choosing St Joseph VTI in Arua\Presence of casual labour opportunities in Arua</t>
  </si>
  <si>
    <t>Reasons for Choosing St Joseph VTI in Arua\Presence of electricity</t>
  </si>
  <si>
    <t>Future TVET Training Preferences</t>
  </si>
  <si>
    <t xml:space="preserve">Majority of former students (7 out of 10 interviewed) from Tika and St. Joseph appears to favour Arua for future TVET training. One former student from Tika preferred Arua because of inadequate access to training materials and equipment TVET training in Tika.  One former student cited presence of electricity which is essential for other training courses such as carpentry as reason for preferring Arua for future training. </t>
  </si>
  <si>
    <t>Future BTVET Training Preferences - Locations</t>
  </si>
  <si>
    <t>Future BTVET Training Preferences - Locations\Preference for Tika</t>
  </si>
  <si>
    <t>Future BTVET Training Preferences - Locations\Preference for Arua</t>
  </si>
  <si>
    <t>Future TVET Training Preferences\Required resources</t>
  </si>
  <si>
    <t>Students Perceptions on Learning in Tika Outreach Centre</t>
  </si>
  <si>
    <t>Majority (4 out 5) of former students from Tika felt that St Joseph Vocational Training School in Arua offered better quality of vocational education. One KI reasoned that since the learning materials and teachers were brought from St Joseph, that school must be offering better quality of education, compared to Tika. Another informant reported that students in St Joseph had other extracurriculars activities such as sports, which were not offered in Tika. Although teachers were supposed to be permanently based in Tika during the training period, they travelled to Arua frequently to see their families. This  created a perception of “temporary teachers”, with one informant reporting that teachers were constantly on the move and not devoting enough time to teach, adding that it was hard to get their attention as they were constantly on the move.</t>
  </si>
  <si>
    <t>Perceptions on Learning in Tika Outreach Centre\Teachers in Tika</t>
  </si>
  <si>
    <t>Perceptions on Learning in Tika Outreach Centre\Tika affiliation with St Joseph VTI</t>
  </si>
  <si>
    <t>Perceptions on Learning in Tika Outreach Centre\Students performance</t>
  </si>
  <si>
    <t>Perceptions on Learning in Tika Outreach Centre\Quality of learning</t>
  </si>
  <si>
    <t>Tika students Perceptions on Learning in St Joseph VTI</t>
  </si>
  <si>
    <r>
      <rPr>
        <sz val="9"/>
        <rFont val="Calibri"/>
        <family val="2"/>
        <scheme val="minor"/>
      </rPr>
      <t>Former TVET students (3 out of 5) interviewed said St. Joseph had access to better learning materials for their respective courses including first aid kits, safety shoes, overalls, gumboots, helmet, hand gloves and sportswear. Another informant stated that St Joseph had access to electricity, which was required for some courses/trades. Furthermore, 2 out 5 informants reported that St. Joseph had a better learning environment, compared to Tika , with e</t>
    </r>
    <r>
      <rPr>
        <sz val="9"/>
        <color theme="1"/>
        <rFont val="Calibri"/>
        <family val="2"/>
        <scheme val="minor"/>
      </rPr>
      <t xml:space="preserve">nough classrooms for various trainings. Informants also reported that student in St Joseph reported having access to enough food, eating three meals a day and engaging in sports and spiritual activities.
</t>
    </r>
  </si>
  <si>
    <t>Tika Students Perceptions on Learning in St Joseph VTI\Teachers in St Joseph VTI</t>
  </si>
  <si>
    <t>Tika Students Perceptions on Learning in St Joseph VTI\Better learning materials in St Joseph VTI</t>
  </si>
  <si>
    <t>Tika Students Perceptions on Learning in St Joseph VTI\Better learning environment in St Joseph VTI</t>
  </si>
  <si>
    <t>Tika Students Perceptions on Learning in St Joseph VTI\Access to variety of courses in St Joseph VTI</t>
  </si>
  <si>
    <t>Tika Students Perceptions on Learning in St Joseph VTI\Feeding in St Joseph VTI</t>
  </si>
  <si>
    <t>Tika Students Perceptions on Learning in St Joseph VTI\Learning facilities in St Joseph VTI</t>
  </si>
  <si>
    <t>Challenges Faced by Students During TVET Training</t>
  </si>
  <si>
    <t xml:space="preserve">
Distance from the training was mentioned as challenge by 3 out 10 former TVET students. One of these informants suggested that some female national students from St Joseph Vocational Training school dropped out because of distance, as they were reportedly not offered accommodation within the school like their refugee counterparts.
Limited access to learning material was reported by former students (2 out 5) interviewed from Tika as a key challenge during the training. One former Bakery student reported that baking powder was not always available during the training. Given the practical nature of the training, lack of these material delayed training as student had to wait from home until training materials are supplied before resuming learning. 
Access to learning material was also reported as a challenge in St Joseph Vocational Training School by 2 out of 5 former graduates interviewed. A former Bakery and Pastry course graduate reported that key ingredients such as eggs, blue band, milk and white flour were in short supply, as the school administration reportedly took long to replenish these materials when the supplies ran out.  Also in St. Joseph, another informant reported a lack of dietary diversity, with silver fish mixed with beans being fed to students throughout their training period.  
In both training centres, limited water supplies at school reportedly affected learning. As a result, one informant reported that students had to go outside to fetch water for their training, this prolonging their training day.</t>
  </si>
  <si>
    <t>Challenges Faced by Students During TVET Training\Course work struggle</t>
  </si>
  <si>
    <t>Challenges Faced by Students During TVET Training\Distance from training centre</t>
  </si>
  <si>
    <t>Challenges Faced by Students During TVET Training\Course workload</t>
  </si>
  <si>
    <t>Challenges Faced by Students During TVET Training\lack/limited learning materials</t>
  </si>
  <si>
    <t>Challenges Faced by Students During TVET Training\Course of choice unavailability</t>
  </si>
  <si>
    <t>Challenges Faced by Students During TVET Training\Lack of dietary diversity</t>
  </si>
  <si>
    <t>Challenges Faced by Students During TVET Training\Discrimination</t>
  </si>
  <si>
    <t>Challenges Faced by Students During TVET Training\Lack of accommodation</t>
  </si>
  <si>
    <t>Challenges Faced by Students During TVET Training\Lack of water</t>
  </si>
  <si>
    <t>Challenges Faced by Students During TVET Training\Lack of capital/start-up kits</t>
  </si>
  <si>
    <t>Challenges Faced by Students During TVET Training\Language barrier</t>
  </si>
  <si>
    <t>Lessons Learned from TVET Implementation</t>
  </si>
  <si>
    <t>Distribution of start -up kits after training completion was mentioned by 4 out 10 former students interviewed by U-Learn as key to ensuring sustainability TVET skills training. As noted above (TVET Students Motivations above), former TVET students (5 out 10) reported that they were motivated to enrol in TVET training to learn new skill and the start their own businesses after completing their training.  One former student also mentioned receiving start-up kits as a motivation for enrolling in the training.  Informants reported that they were promised start-up kits at the beginning of the training, but this promise was not fulfilled when the plan to distribute start-up kits to individuals were reported changed to groups at the end of the training. In light of this finding,  distributing start-up kits to groups instead of individuals might not be effective for students coming from different locations. 
The issue of accountability was raised by former students following a failed distribution of start-up kits. A former student argued that students were promised start-up kits, and that there was a need for a follow-up communication on this matter.  Moreover, most student did not sit for DIT examination and are still waiting to be told whether this exam will be rescheduled or not. Although the project was closed-out, a former student from Tika argued that students still expect TVET implementer to communicate to them what plans they have for those whose DIT examinations were disrupted by COVID-19 Lockdowns.
Students favour learning in Arua because it has access to basic social services including electricity, health facilities. This also makes training in St Joseph favourable for courses that required the use of equipment which needs electricity. Availability of learning material can affect the quality and duration of training. Learning materials including ingredients required for courses such as bakery and pastry are critical to the success of the training. In both Tika and St. Joseph, delays in procuring and delivering these materials were widely (really? Here it looks like only three people reported this as an issue. Please be careful with sweeping conclusions based on qualitative/ not representative data) reported by students.
Internships offer student learning opportunities to improve their skills. Private business appears to be well resourced and may offer ideal training opportunities for students. For example, one student who learned bakery in Tika reported that she was able to experience better quality of learning while on internship in Yumbe. This student reported being able to use better equipment and being allowed to test the product she had baked so that she could improve on her work. On top of that, water and ingredients for bakery and pastry activities were readily available during the internship period. (ok, how is this related to TVET? Was she able to get the internship because of TVET? or are you saying people should do internships instead of TVET?)</t>
  </si>
  <si>
    <t>Lessons Learned from TVET Implementation\Start-up kits distribution</t>
  </si>
  <si>
    <t>Lessons Learned from TVET Implementation\Learning materials</t>
  </si>
  <si>
    <t>Lessons Learned from TVET Implementation\Internship/industrial training</t>
  </si>
  <si>
    <t>Lessons Learned from TVET Implementation\TVET courses</t>
  </si>
  <si>
    <t>Lessons Learned from TVET Implementation\Stakeholder consultation</t>
  </si>
  <si>
    <t>Lessons Learned from TVET Implementation\Planning</t>
  </si>
  <si>
    <t>Lessons Learned from TVET Implementation\Accountability</t>
  </si>
  <si>
    <t>Lessons Learned from TVET Implementation\Sustainability plan</t>
  </si>
  <si>
    <t>SUM</t>
  </si>
  <si>
    <t>KI code</t>
  </si>
  <si>
    <t>REACH_UG_Mobile TVET_COKOT_Arua_KII_Transcript_17</t>
  </si>
  <si>
    <t>REACH_UG_Mobile TVET_ERIC_Arua_KII_Transcript_16</t>
  </si>
  <si>
    <t>REACH_UG_Mobile TVET_ESTEV_Arua_KII_Transcript_15</t>
  </si>
  <si>
    <t>REACH_UG_Mobile TVET_CPAN_Arua_KII_Transcript_14</t>
  </si>
  <si>
    <t>REACH_UG_Mobile TVET_CLUK_Arua_KII_Transcript_13</t>
  </si>
  <si>
    <t>REACH_UG_Mobile TVET_ODAV_Arua_KII_Transcript_12</t>
  </si>
  <si>
    <t>REACH_UG_Mobile TVET_Arua_KII_Transcript_JO_11</t>
  </si>
  <si>
    <t>REACH_UG_Mobile BTVT_AGEOF_St Joseph_KII_10</t>
  </si>
  <si>
    <t>REACH_REACH_UG Mobile TVET_AT_Tika_KII_Transcript_9</t>
  </si>
  <si>
    <t>REACH_UG_Mobile TVET_AD_Arua_KII_Transcipt_8</t>
  </si>
  <si>
    <t>REACH_UG_Mobile TVET_Arua_KII_Caritas_Transcript_7</t>
  </si>
  <si>
    <t>REACH_UG_Mobile TVET_Arua_KII_Transcript_1</t>
  </si>
  <si>
    <t>REACH_UG_Mobile TVET_Arua_KII_Transcript_2</t>
  </si>
  <si>
    <t>REACH_UG_Mobile TVET_Arua_KII_Transcript_5</t>
  </si>
  <si>
    <t>REACH_UG_Mobile TVET_KII_Transcript_6</t>
  </si>
  <si>
    <t>REACH_UG_Mobile TVET_KII_Transcriptt_4</t>
  </si>
  <si>
    <t>KI category</t>
  </si>
  <si>
    <t>NGO Staff</t>
  </si>
  <si>
    <t>TVET Instructor</t>
  </si>
  <si>
    <t>Location and Type of Interview</t>
  </si>
  <si>
    <t>Remote (from Kampala)</t>
  </si>
  <si>
    <t>Arua (in-person)</t>
  </si>
  <si>
    <t>Rationale - why mobile approach was developed</t>
  </si>
  <si>
    <t xml:space="preserve">Many (9 out of 16) KIs reported that the mobile TVET was designed to bring vocational skills training to refugees and host communities in their habitual location. Tika Zone, the location of mobile/outreach TVET which was considered remote and underserved, so mobile TVET was implemented there to address skills gaps among the vulnerable members of refugees and host communities and reduce cost of travel to VTIs outside the settlement.Furthremore, 3 out of 16 KIs reported that establishing an outreach training centre was to reduce cost of travel to Arua for training.  Few (2 out of 16 KIs) also reported that the TVET training in Tika accommodated vulnerable groups in the settlement. </t>
  </si>
  <si>
    <t>Rationale - why mobile approach was developed\Increase access to skills training to refugees/ hosts in Tika</t>
  </si>
  <si>
    <t>Rationale - why mobile approach was developed\Reduce costs associated with travel to VTIs</t>
  </si>
  <si>
    <t>Rationale - why mobile approach was developed\Accommodate the most vulnerable groups</t>
  </si>
  <si>
    <t>Resources required to implement TVET</t>
  </si>
  <si>
    <t>Once the decision was reached to start-up a mobile training centre in Tika, human resources including teachers, cooks and guards were hired.  In total, six teachers were hired by St Joseph, with support from ANHCOR/Enabel.  Before the training, the heads of departments met to review training modules and determine the relevant skills they wanted to impart.
Learning materials varied according to the training course. Learning materials  included oven for bakery; carpentry: woods, bench, jig clamp, etc; for Carpentry and Joinery, the main material required was timber; for instance, for Bricklaying and Concrete Practice, a number of materials including clay mortar, river sand and saw dusk, cement, murram and coarse aggregate and timber were required. 
Furthermore, infrastructure including buildings for classroom and accommodation were reported by KIs as some of the resources.</t>
  </si>
  <si>
    <t>Resources required to implement TVET\Human resource</t>
  </si>
  <si>
    <t>Resources required to implement TVET\Buildings/Infrastructure</t>
  </si>
  <si>
    <t>Resources required to implement TVET\Learning materials and equipment</t>
  </si>
  <si>
    <t>Mobile TVET beneficiaries</t>
  </si>
  <si>
    <t>The project targeted refugees and host community youth aged between 18-35 years of age. The project also targeted other vulnerable groups including people with special needs, disabled, school dropouts and people with living with HIV/AIDS.</t>
  </si>
  <si>
    <t>Mobile TVET beneficiaries\Refugees and host communities</t>
  </si>
  <si>
    <t>Mobile TVET beneficiaries\People with special needs</t>
  </si>
  <si>
    <t>Mobile TVET beneficiaries\Youth - males and females</t>
  </si>
  <si>
    <t>Enrolment - Identification and Registration of Students</t>
  </si>
  <si>
    <t>The enrolment process was preceded by students’ preselection and career guidance meetings, which were conducted in Rhino Settlement zones and sub counties to explain the trades or course that were on offer to prospective students. The TVET training opportunity was advertised through the media  to share information with prospective students.  Application forms were distributed to students across different locations, where meetings were held with community leaders to get them to help identify potential students from within their communities. Students applied and were screened against the agreed upon selection criteria (which were what?). Those who met this criterial were shortlisted for interviews, and those who passed were notified. While applying for admission, students had the option to choose whether to study in St Joseph or Tika. Student who chose to study in St Joseph were transported to Arua.</t>
  </si>
  <si>
    <t>Enrolment - Identification and Registration of Students\Media adverts on the training opportunity</t>
  </si>
  <si>
    <t>Enrolment - Identification and Registration of Students\Awareness raising meetings with local leaders</t>
  </si>
  <si>
    <t>Enrolment - Identification and Registration of Students\Distribution of application forms</t>
  </si>
  <si>
    <t>Enrolment - Identification and Registration of Students\Filling out forms by students</t>
  </si>
  <si>
    <t>Enrolment - Identification and Registration of Students\Interviewing shortlisted students</t>
  </si>
  <si>
    <t>Trades or trades offered</t>
  </si>
  <si>
    <t>Trades or trades offered\Bricklaying and Concrete Practice</t>
  </si>
  <si>
    <t>Trades or trades offered\Bakery and Pastry</t>
  </si>
  <si>
    <t>Trades or trades offered\Carpentry and Joinery</t>
  </si>
  <si>
    <t>Implementation of Mobile TVET Training in Tika</t>
  </si>
  <si>
    <t>During the first week of arrival in school, the main activity was introductions - showing students around, especially in St Joseph and introducing them to safety measure onsite and various tools and materials they will be using for their respective trainings. Their daily routines including cleaning the environment and morning assembly before going into their respective classes.
Informants (9 out 10 KIs) reported that the training was mainly practical, with students being given designs/models, which they then implemented under supervision of their teachers. In addition to daily training, students attended life skills and entrepreneurship trainings twice a week. These training focused on equipping students with communication skills, problem solving and customer care skills.</t>
  </si>
  <si>
    <t>Implementation of Mobile TVET Training in Tika\Learning Activities</t>
  </si>
  <si>
    <t>Implementation of Mobile TVET Training in Tika\Learning Activities\Cleaning the environment</t>
  </si>
  <si>
    <t>Implementation of Mobile TVET Training in Tika\Learning Activities\Practical training</t>
  </si>
  <si>
    <t>Implementation of Mobile TVET Training in Tika\Learning Activities\Introduction to learning environment</t>
  </si>
  <si>
    <t>Implementation of Mobile TVET Training in Tika\Learning Activities\Introducing students to learning tools</t>
  </si>
  <si>
    <t>Implementation of Mobile TVET Training in Tika\Learning Activities\Life skills training</t>
  </si>
  <si>
    <t>Implementation of Mobile TVET Training in Tika\Learning Resources</t>
  </si>
  <si>
    <t xml:space="preserve">A variety of tools were needed for each course/trade. The main ones included oven and saucepan for bakery training; wood/timber, bench and jig camp for carpentry and shovels, water liners for Bricklaying and Concrete Practice. In addition to the tools, learning materials required replenishing through the training. Bakery class students reported inadequate access to learning material during the training due to delays in the delivery of these items from Arua. In St. Joseph Vocational Training School, while all learning equipment were available and were reported to be of good quality. 
One teacher KI reported Start-up kits for Bricklaying  and Concrete Practice were distributed to  individual students, but Start-up kits for Bakery and Pastry and Carpentry and Joinery were given to groups. </t>
  </si>
  <si>
    <t>Implementation of Mobile TVET Training in Tika\Learning Resources\Start-Up Kits</t>
  </si>
  <si>
    <t>Implementation of Mobile TVET Training in Tika\Learning Resources\Training materials</t>
  </si>
  <si>
    <t>Implementation of Mobile TVET Training in Tika\Learning Resources\Training tools</t>
  </si>
  <si>
    <t>Implementation of Mobile TVET Training in Tika\DIT Certification Process</t>
  </si>
  <si>
    <t xml:space="preserve">The DIT process involves registrations of students – filling of forms, payment of fees (90,000-120,000) verification of registration, sending of cutting list and booking and delivery of examination to the centre. DIT examinations are practical and requires students to demonstrates their skills by completing specific tasks. After passing exams, which practical, students are awarded  certificates (worker’s pass). </t>
  </si>
  <si>
    <t>Implementation of Mobile TVET Training in Tika\DIT Certification Process\Registration of students</t>
  </si>
  <si>
    <t>Implementation of Mobile TVET Training in Tika\DIT Certification Process\Verification of names</t>
  </si>
  <si>
    <t>Implementation of Mobile TVET Training in Tika\DIT Certification Process\Delivery of cutting list by DIT to school by DIT</t>
  </si>
  <si>
    <t>Implementation of Mobile TVET Training in Tika\DIT Certification Process\Delivery of examination by DIT</t>
  </si>
  <si>
    <t>Implementation of Mobile TVET Training in Tika\DIT Certification Process\Issuing of DIT certificates</t>
  </si>
  <si>
    <t>Implementation of Mobile TVET Training in Tika\Challenges Faced During DIT Certification</t>
  </si>
  <si>
    <t>Nearly all KIs (12 out 16) reported that most ANCHOR sponsored students did not sit for the Directorate of Industrial Training Examinations (DIT) examinations because of COVID-19 Lockdown. Only the first cohort of Bakery and Pastry course students were able to sit for DIT examinations and awarded certificates (worker’s pass). 
After completing their vocational training course, students are registered for DIT certification examinations by the training institution or organisation, which pays for their registration fees. Registration forms are filled by students and then submitted to DIT. As part of DIT examination, DIT sends a list to school of the items required for practical DIT examination. One KI reported that these Items are expensive and without donor funding, students might not afford paying for these DIT examinations materials. Furthermore, DIT assessors have to travel long distances, all the way from Kampala to various parts of the country to deliver examinations.</t>
  </si>
  <si>
    <t>Implementation of Mobile BTVET Training in Tika\Challenges Faced During DIT Certification\Wrongly spelt names</t>
  </si>
  <si>
    <t>Implementation of Mobile BTVET Training in Tika\Challenges Faced During DIT Certification\Expensive cutting list items</t>
  </si>
  <si>
    <t>Implementation of Mobile BTVET Training in Tika\Challenges Faced During DIT Certification\Covid-19 lockdown</t>
  </si>
  <si>
    <t>Implementation of Mobile BTVET Training in Tika\Challenges Faced During DIT Certification\Long distance covered by DIT assessors</t>
  </si>
  <si>
    <t>Implementation of Mobile TVET Training in Tika\Lesson from DIT Certification Process</t>
  </si>
  <si>
    <t>One KI suggested that the most important step toward securing DIT endorsement and approval is prior engagement with DIT to understand their requirements. DIT reportedly told this informant that  DIT examinations can be delivered to any location as long as requirements are met by the TVET implementor.</t>
  </si>
  <si>
    <t>Implementation of Mobile TVET Training in Tika\Lesson from DIT Certification Process\Early registration of students</t>
  </si>
  <si>
    <t>Implementation of Mobile TVET Training in Tika\Lesson from DIT Certification Process\Prior consultation with DIT before training</t>
  </si>
  <si>
    <t>Reasons for Choosing Mobile TVET in Tika</t>
  </si>
  <si>
    <t>Reasons for Choosing Mobile TVET in Tika\Tika had existing infrastructure/buildings</t>
  </si>
  <si>
    <t>Reasons for Choosing Mobile TVET in Tika\Tika was underserved with no TVET training centre</t>
  </si>
  <si>
    <t>Advantages of Mobile TVET</t>
  </si>
  <si>
    <t>The following are the key advantages of mobile TVET.
•	KIs reported proximity of students to their families during the training in Tika allowed them to attend to their families/domestics needs during the training.  According to most KIs (12 out of16) proximity to home was particularly important because students with family responsibilities were able to care for their families while completing the training, as this group could not leave their families behind to attend trainings outside the settlement because of family responsibilities. (again it looks like its only 10 KIIs here in the DSAG)
•	Affordability: KIs (4 out of 16) reported that vocational training conducted within student’s habitual area of residence was more affordable to students. KIs noted that students who chose to study in Tika avoided expenses related to transportation between Arua and Tika, as well as additional food and general cost of living expenses in Arua City. 
•	Access to livelihood activities: Because the training was conducted within their habitual residential area, students continued to attend their livelihood activities while attending the training.  
•	Increase awareness of the existence of vocational courses so that the youth can take advantage. Without the mobile TVET, some community members would not have known of the existence of courses, which could potentially benefit them. 
•	One KI reported that the establishment of a mobile TVET also created employment opportunities locally. In addition to teachers who are employed, guards, cooks were also hired locally to support the training programme. Additionally, the local economy benefits through purchases of learning materials that are required for various TVET trainings.
The above advantages of mobile TVET were cited by former graduates from Tika was the main reasons for choosing to study in Tika (see IDIs analysis section – Reasons for Choosing Tika).</t>
  </si>
  <si>
    <t>Advantages of Mobile TVET\Affordability of TVET training</t>
  </si>
  <si>
    <t>Advantages of Mobile TVET\Accessibility and proximity to family</t>
  </si>
  <si>
    <t>Advantages of Mobile TVET\Access to livelihood activities</t>
  </si>
  <si>
    <t>Advantages of Mobile TVET\Raise awareness about TVET</t>
  </si>
  <si>
    <t>Advantages of Mobile TVET\Build credibility of TVET implementor</t>
  </si>
  <si>
    <t>Advantages of Mobile TVET\Creation of employment opportunities</t>
  </si>
  <si>
    <t>Barriers Addressed by mobile TVET in Tika</t>
  </si>
  <si>
    <t>Barriers Addressed by Mobile TVET
•	One KI suggested that the mobile TVET overcame the prejudice against the vocational training as being a form of education meant for those who could not succeed in academia. 
•	With the outreach training centre located within Tika, the distance barrier, which prevented some students from accessing trainings outside the settlement  removed.  
•	Financial barrier was addressed by bring the training to Tika. KIs (2 out 16) reported that the training was free and was delivered within their habitual residential location.</t>
  </si>
  <si>
    <t>Barriers Addressed by mobile TVET in Tika\Financial</t>
  </si>
  <si>
    <t>Barriers Addressed by mobile TVET in Tika\Distance</t>
  </si>
  <si>
    <t>Barriers Addressed by mobile TVET in Tika\accessibility</t>
  </si>
  <si>
    <t>Barriers Addressed by mobile TVET in Tika\Prejudice against TVET</t>
  </si>
  <si>
    <t>Barriers Addressed by mobile TVET in Tika\Exclusion</t>
  </si>
  <si>
    <t>Employment opportunities for TVET graduates</t>
  </si>
  <si>
    <t xml:space="preserve">Employment in Tika
Most TVET teachers/KIs (4 out 5) who taught in Tika believes TVET graduates have been employed after competing their training. According to one KI, Carpentry and Joinery graduates commenced self-employment opportunities while undergoing training, putting their skills to use by roofing houses within Tika settlement. Another KI reported that 15 former students who studied Bricklaying and Concrete Practice are reportedly working for NGOs in refugee settlements, making slaps. Few students were reportedly retained during their internship, with one KI who was also an internship service provider at the time reporting that his company employed five students who interned with the company. 
However, the remote rural setting of Tika, coupled with limited business opportunities appears to have constrained access to employment opportunities in the settlement. According to one KI, some host community TVET graduates who were unable to find work in Tika have relocated to Arua City in search of employment opportunities, while some refugee returned to South Sudan to look for work.  Another KI reported Bakery and Pastries graduates could not find jobs in the settlement because there were no bakeries in Tika. To make up for this, some of these students reportedly opened small bakeries using their limited capital. 
Job opportunities in Arua
The availability of big businesses in Arua City appears to have improved prospects for employment for TVET graduates from St. Joseph Vocational Training School in Arua.  KIs (Four TVET teachers/KI) reported that most of their graduates were employed in Arua City after completing their training. Among the employers were the internship service providers including one KI/teacher whose company offered internship opportunities to students during the training. This KI reported that his company employed 8 out of 90 Bricklaying and Concrete Practice graduates. He noted that students who studied in Arua had better opportunities of finding work than those who studied in Tika as there are many workshops within Arua city. Another KI, a former bakery teacher reported that most bakery graduates found jobs in hotels. Furthermore, self-employment was also mentioned by two KIs, who reported that some TVET graduates have started their own businesses in Arua city.  </t>
  </si>
  <si>
    <t>Employment opportunities for graduates\Employment opportunities for TVET graduates in Tika</t>
  </si>
  <si>
    <t>Employment opportunities for graduates\Employment opportunities for TVET graduates in Arua</t>
  </si>
  <si>
    <t>Creating employment for TVET graduates</t>
  </si>
  <si>
    <t>Creating employment for graduates\Providing start up kits</t>
  </si>
  <si>
    <t>Creating employment for graduates\Lobbying private sector</t>
  </si>
  <si>
    <t>Creating employment for graduates\Access to business financing</t>
  </si>
  <si>
    <t>Creating employment for graduates\Attach students to government contractors</t>
  </si>
  <si>
    <t>Creating employment for graduates\Expand training modules</t>
  </si>
  <si>
    <t>Replication and Sustainability</t>
  </si>
  <si>
    <t>Some informants (6 out 16 KIs) suggested that the whole mobile TVET program can be replicated to bring skills to people in remote areas. In terms of courses, KIs suggested that all the three trades that were taught in Tika outreach training centre including life skills and entrepreneurship training can also be replicated.  Two KIs added that further courses such as tailoring, hairdressing, electrical installation and plumbing courses can be added to the list of trades/courses for a community-based/mobile TVET approach.
The private actors are an important link in the TVET program as they provide industrial training and job opportunities. According to informants, private actors must be engaged in the implementation process because they provide industrial training and job opportunities to TVET</t>
  </si>
  <si>
    <t>Replication and Sustainability\Mobile TVET components to replicate</t>
  </si>
  <si>
    <t>Replication and Sustainability\Mobile TVET components to replicate\Engaging existing community structures</t>
  </si>
  <si>
    <t>Replication and Sustainability\Mobile TVET components to replicate\Entire mobile/outreach TVET programme</t>
  </si>
  <si>
    <t>Replication and Sustainability\Mobile TVET components to replicate\Sharing resources with rural schools</t>
  </si>
  <si>
    <t>Replication and Sustainability\Mobile TVET components to replicate\Private sector engagement</t>
  </si>
  <si>
    <t>Replication and Sustainability\Mobile TVET components to replicate\All 3 trades - offered in Tika</t>
  </si>
  <si>
    <t>Replication and Sustainability\Mobile TVET components to replicate\Life skills and entrepreneurship training</t>
  </si>
  <si>
    <t>Replication and Sustainability\Resources required</t>
  </si>
  <si>
    <t>Informants reported that buildings (for use as classrooms and accommodation spaces) and human resources are key to a successful implementation of a community based TVET approach. Since an outreach training centre lacks infrastructures of its own, liaison with schools in rural schools (areas?) was suggested by one KI as key to enabling TVET implementors to secure land, and infrastructure that is needed for TVET programme implementation.  Part of this also requires engagement with community leaders to encourage them to supervise training to encourage students (not sur what "training to encourage students" means).</t>
  </si>
  <si>
    <t>Replication and Sustainability\Resources required\Human resource - well trained instructors</t>
  </si>
  <si>
    <t>Replication and Sustainability\Resources required\Infrastructure for accommodation and classrooms</t>
  </si>
  <si>
    <t>Replication and Sustainability\Resources required\TVET Funding</t>
  </si>
  <si>
    <t>Replication and Sustainability\Resources required\Transportation for teachers</t>
  </si>
  <si>
    <t>Replication and Sustainability\Resources required\Land</t>
  </si>
  <si>
    <t>Replication and Sustainability\Resources required\Training materials</t>
  </si>
  <si>
    <t>Replication and Sustainability\Preferred location of future mobile TVET</t>
  </si>
  <si>
    <t>Informants suggested that the community-based approach is ideal for locations like Tika, without existing vocational training centres. Another location suggested was Odovu and Ofua zones in Rhino Camp. However, very few KIs answered this question, because it was misunderstood.</t>
  </si>
  <si>
    <t>Replication and Sustainability\Preferred location of future mobile TVET\Tika Zone</t>
  </si>
  <si>
    <t>Replication and Sustainability\Preferred location of future mobile TVET\Ofua Zone</t>
  </si>
  <si>
    <t>Replication and Sustainability\Preferred location of future mobile TVET\Odovu Zone</t>
  </si>
  <si>
    <t>Advantages of Traditional TVET</t>
  </si>
  <si>
    <t>•	St. Joseph, like other VTIs provides structured TVET training to many students in a conducive and secure learning environment.
•	Accessibility and proximity to Arua City makes it easy for students from the city and the surrounding areas to walk to school daily from their homes. This accessibility advantage also enables students to display their wares in town to attract customers. They are also able to visit demonstration sites, where they can directly learn by observing different work sites and structures in the city.
•	Access to better infrastructures and learning equipment. An established VTVI like St Joseph has enough classrooms and dormitories to accommodate students and social amenities including electricity, which is also required for some training modules.</t>
  </si>
  <si>
    <t>Advantages of Traditional TVET\Ability to enrol more students</t>
  </si>
  <si>
    <t>Advantages of Traditional TVET\Interaction with other students</t>
  </si>
  <si>
    <t>Advantages of Traditional TVET\Display products in town</t>
  </si>
  <si>
    <t>Advantages of Traditional TVET\Availability of demonstration sites</t>
  </si>
  <si>
    <t>Advantages of Traditional TVET\Safe learning space for students</t>
  </si>
  <si>
    <t>Advantages of Traditional TVET\Access to better learning facilities</t>
  </si>
  <si>
    <t>Advantages of Traditional TVET\Access to healthcare</t>
  </si>
  <si>
    <t>Advantages of Traditional TVET\Access to more TVET courses</t>
  </si>
  <si>
    <t>Advantages of Traditional TVET\Access to better learning materials and equipment</t>
  </si>
  <si>
    <t>TVET Approaches Implemented by Other Partners</t>
  </si>
  <si>
    <t>Youth Alive
Youth Alive implemented a community-based approach in which they brought training to refugees and host communities in Imvepi refugee settlement.  Youth Alive adopted a community based TVET approach after failing to find a service provider (a vocational training institution) to partner with to deliver the TVET training in Imvepi refugee settlement. Since they had no budget to bring students to a traditional vocational training school in Arua, they recruited artisans from Arua whom they transported to Invepi to conduct vocational training there. The training centre was hosted by a secondary school in Invepi, which provided free space to Youth Alive to conduct the training. To ensure their students get DIT certification, the organisation registered with DIT to obtain an examination centre number prior to the beginning of the training. After completing their training, students were able to sit for their DIT examinations.</t>
  </si>
  <si>
    <t>TVET Approaches Implemented by Other Partners\Youth Alive</t>
  </si>
  <si>
    <t>TVET Approaches Implemented by Other Partners\Youth Alive\Community-based/mobile approach</t>
  </si>
  <si>
    <t>TVET Approaches Implemented by Other Partners\Youth Alive\Community-based/mobile approach\distribution of start-up kits</t>
  </si>
  <si>
    <t>TVET Approaches Implemented by Other Partners\Youth Alive\Community-based/mobile approach\Accommodation of trainers</t>
  </si>
  <si>
    <t>TVET Approaches Implemented by Other Partners\Youth Alive\Community-based/mobile approach\Transportation of trainers</t>
  </si>
  <si>
    <t>TVET Approaches Implemented by Other Partners\Youth Alive\Community-based/mobile approach\DIT certification</t>
  </si>
  <si>
    <t>TVET Approaches Implemented by Other Partners\Youth Alive\Community-based/mobile approach\Trades/courses offered</t>
  </si>
  <si>
    <t>TVET Approaches Implemented by Other Partners\Youth Alive\Community-based/mobile approach\Recruitment of trainers</t>
  </si>
  <si>
    <t>TVET Approaches Implemented by Other Partners\Youth Alive\Community-based/mobile approach\Challenges faced during implementation</t>
  </si>
  <si>
    <t>TVET Approaches Implemented by Other Partners\Youth Alive\Community-based/mobile approach\Lessons learned</t>
  </si>
  <si>
    <t>TVET Approaches Implemented by Other Partners\NRC</t>
  </si>
  <si>
    <t>NRC
With funding from various donors including GIZ and Enabel, NRC implemented TVET activities through its vocational training centres in Ayilo and Nyumazi refugee settlements in Adjumani District and Ocea Zone in Rhino Camp, Terego District to empower refugee and host communities with vocational skills they need to earn a living.  In addition to these institution-based vocational trainings, NRC in 2021, implemented a workplace-based training in Imvepi refugee settlement. Through workplace-based approach, NRC reportedly trained 100 students in hotel management, motorcycle repair and maintenance and building and concrete practice by placing them directly into existing workshops/businesses for a period of three months. NRC provided additional supplies of training materials to the workshops/businesses which trained students. A key informant working for NRC affirmed that partnership with existing businesses through workplace-based approach is a win-win solution, as these businesses would be training and mentoring people that they are likely to employ afterward.</t>
  </si>
  <si>
    <t>TVET Approaches Implemented by Other Partners\NRC\Institution-based approach</t>
  </si>
  <si>
    <t>TVET Approaches Implemented by Other Partners\NRC\Institution-based approach\Challenges - Institution-based training</t>
  </si>
  <si>
    <t>TVET Approaches Implemented by Other Partners\NRC\Workplace-based approach</t>
  </si>
  <si>
    <t>TVET Approaches Implemented by Other Partners\NRC\Workplace-based approach\Advantage of workplace-based approach</t>
  </si>
  <si>
    <t>TVET Approaches Implemented by Other Partners\NRC\Workplace-based approach\Trades offered in Imvepi</t>
  </si>
  <si>
    <t>TVET Approaches Implemented by Other Partners\NRC\Workplace-based approach\Challenges- Workplace-based approach</t>
  </si>
  <si>
    <t>TVET Approaches Implemented by Other Partners\NRC\Employment opportunities</t>
  </si>
  <si>
    <t>TVET Approaches Implemented by Other Partners\NRC\Trades offered - institution-based training</t>
  </si>
  <si>
    <t>TVET Approaches Implemented by Other Partners\NRC\DIT certification</t>
  </si>
  <si>
    <t>TVET Approaches Implemented by Other Partners\Caritas</t>
  </si>
  <si>
    <t>Caritas
Since 2016, Caritas has implemented BTVET activities through institutional and community-based outreach approaches in partnership with its sister organisations, St. Joseph and Flaminio vocational training schools in Arua. In the COVID-19 lockdown that is from 2020-2021, a period in which movement was severely restricted across Uganda, Caritas adopted a community-based/mobile BTVET approach to bring Aquaculture training to refugees and host community students in Maracha. To implement this approach, Caritas’ trainers travelled periodically to Maracha to conduct training for a fixed number of days each month until all training modules were completed.  Following the completion of this training, students sat for Directorate of Industrial Training (DIT) examinations and those who passed were awarded DIT certificates.  According to KI, the community outreach training was an innovative response to COVID-19, which led to the closing down of schools, thereby forcing the organisation to explore alternative ways of conducting training during the pandemic.</t>
  </si>
  <si>
    <t>TVET Approaches Implemented by Other Partners\Caritas\Institution-based approach</t>
  </si>
  <si>
    <t>TVET Approaches Implemented by Other Partners\Caritas\Institution-based approach\Challenges - Institution-based training</t>
  </si>
  <si>
    <t>TVET Approaches Implemented by Other Partners\Caritas\Mobile approach</t>
  </si>
  <si>
    <t>TVET Approaches Implemented by Other Partners\Caritas\Mobile approach\Challenges - mobile approach</t>
  </si>
  <si>
    <t>TVET Approaches Implemented by Other Partners\Caritas\DIT certification and challenges</t>
  </si>
  <si>
    <t>TVET Approaches Implemented by Other Partners\Caritas\Industrial training and start-up kits distribution</t>
  </si>
  <si>
    <t>Tika Affiliation with St Joseph Vocational Training School</t>
  </si>
  <si>
    <t xml:space="preserve">Nearly half of informants (7 out 16 KIs) reported that the mobile TVET in Tika shared the same objectives with the training in St Joseph Vocational Training School. Informants reported that Tika was an outreach branch of St Joseph and therefore, all the instructors including the lead instructor who managed Tika were hired by St Joseph. In addition to hiring teachers, St. Joseph was also responsible for procuring learning materials and equipment and food for Tika outreach training centre. Given this relationship, KIs (7 out 16 KIs) reported that communication between Tika and St Joseph training centres revolved around administrative matters including procurement of learning materials, payment of teachers and students’ attendance.  </t>
  </si>
  <si>
    <t>Tika Affiliation with St Joseph Vocational Training School\Training objectives the same as St Joseph</t>
  </si>
  <si>
    <t>Tika Affiliation with St Joseph Vocational Training School\Communication with St Joseph on administrative matters in Tika</t>
  </si>
  <si>
    <t>Tika Affiliation with St Joseph Vocational Training School\Recruitment of Tika teachers by St Joseph</t>
  </si>
  <si>
    <t>Tika Affiliation with St Joseph Vocational Training School\Procurement and delivery of Tika learning materials St Joseph</t>
  </si>
  <si>
    <t>Lessons Learned</t>
  </si>
  <si>
    <t>Distribution of start-up kits to students was an important part of TVET intervention, with informants (6 out of 16 KIs) interviewed reporting that start-up kits were given to groups of students instead of individual students who completed their TVET training.  Of these 6 KIs, 2 of them suggested that the choice to distribute start-up kits to groups or individuals depends on the availability of resources. One of these KI reported that distributing start-up kits to group of students under ANCHOR-supported TVET training did not go well because both refugee and host community student came from separate locations, so they could not share these kits (see IDI analysis for more on this). The key lesson from start-up kits distribution is that student seems to prefer to receive start-up kits as individuals.
Experiences shared by informants (4 out of 16 KIs) suggests that DIT registration is an easy and straightforward process.  Of these four KIs, two reported that timely registration of students and submission of list to DIT of items required for the DIT examinations were key to a successful delivery and completion of examinations. One informant stressed the importance of donor funding toward DIT registration process, noting that without donor funding, self-sponsored students cannot afford to pay for the list of items required for DIT examinations. Furthermore, another KI argued that DIT examinations are not confined to accredited VTIs and can be done anywhere, with DIT assessors traveling to remote mobile TVET sites to deliver examinations to students. According to this KI, prior engagement with DIT from the onset of the TVET project is key to understanding and sorting DIT registration requirements.
Monitoring and supervision was reported by 5 out of 16 KIs as a key ingredient of a successful mobile TVET. One of these KIs, suggested that private sector partners (under workplace-based approach) need to be monitored to ensure they are implementing activities according to the agreed upon plan. The need for monitoring and supervision also extends to teachers and learners, with two KIs affirming that both need to be appraised regularly to ensure the success of the training.  One of these KIs suggested that students need to be monitored and supervised during industrial training to ensure they stick to the schedule and remain focused. 
The importance of community engagement was stressed by one KI as an importance success factor for mobile TVET. According to this KI, engagement of community leaders must be started at the project design phase and sustained throughout the TVET implementation period, as these leaders can contribute mobilisation and identification of beneficiaries and ensure that communities understand their role in the project implementation.</t>
  </si>
  <si>
    <t>Lessons Learned\Learning materials delivery</t>
  </si>
  <si>
    <t>Lessons Learned\Start-up kits distribution</t>
  </si>
  <si>
    <t>Lessons Learned\DIT registration</t>
  </si>
  <si>
    <t>Lessons Learned\Monitoring</t>
  </si>
  <si>
    <t>Challenges Faced by Teachers</t>
  </si>
  <si>
    <t>Former teachers who were deployed to Tika reported multiple challenges during the implementation of the TVET outreach training programme in Tika Zone, Rhino Camp including the following: 
Delayed salaries and funding challenges: All (5 out 5) former teachers from Tika interviewed from Arua said their salaries were not paid on time.  One KI attributed the delay of salaries to distance, as cash had to be transported from Arua to Tika. Funding challenges and distance appears to have played a role in the delayed payment of salaries, as this was mentioned by three KIs including ANCHOR staff member.  One KI said that inadequate funding delayed remittance of money needed to purchase food item and pay TVET teachers in Tika. According to ANCHOR staff, the covid-19 lockdown created budgeting problems because the two lockdowns meant that the implementation for project was extended over a two-year period, with no cost extension. 
Inadequate learning materials: KIs (4 out of 5) teachers who taught in Tika reported that learning materials were not delivered on time. According to one KI, this delay prolonged training period as student had to share available materials.
Accommodation: Nearly all former TVET teachers (4 out 5) interviewed in Arua reported that they struggled to find accommodation at the early days of their deployment to Tika Outreach training centre. One KI said teachers reportedly spent days looking for houses to rent. Part of this struggle was related to finding affordable rental houses near the school because local landlords in the area had inflated rent price. 
Mobility issues: Poor Road network and distance between Tika and Arua created mobility challenges for teachers in Tika Outreach Training Centre. Nearly all former teachers (4 out of 5) interviewed in Arua reported having mobility challenges related to travel between Arua and Tika. KIs reported that after being recruited from Arua and sent to work in Tika, they needed to commute back to Arua regularly to see their families. For example, one KI, a female teacher said he had to travel to Arua regularly to see her child, whom she left behind with the rest of the family.  
While in Tika, teachers found it difficult to deliver lessons because of lack of learning material, (reported by 4 out of 5 KIs). According to one former teacher, he had to ride a bicycle to Arua to collect tools that he needed to deliver lessons.
Communication gaps: 3 out 5 former teachers from Tika reported a communication gap between Tika and St Joseph was reported by teachers from Tika.  Two of these KIs who reported a communication gap stated that this problem was exacerbated by unreliable nature of mobile phone network in Tika. Furthermore, one KI reported that internal communications between teachers and the school administration was weak, and that teachers’ concerns were not being addressed. 
Food issues: Finding food including a balanced diet was challenge for teachers, (reported by 3 out 5) for teachers in Tika Outreach training centre.  According to one KI, food supplies for were brought from Arua at the beginning of the training, but these supplies declined during the last three months of the training period, reportedly due to Covid-19 restrictions. Highlighting the lack of balanced diet, another KIs said they were eating beans most of the time during the training period, a situation, which created health problems for him.
Other challenges reported included Covid-19 lockdown and language barrier, but these were mentioned by few KIs.</t>
  </si>
  <si>
    <t>Challenges faced by teachers in Tika\Delayed delivery of learning Resources</t>
  </si>
  <si>
    <t>Challenges faced by teachers in Tika\Funding Challenges</t>
  </si>
  <si>
    <t>Challenges faced by teachers in Tika\Communication Gaps</t>
  </si>
  <si>
    <t>Challenges faced by teachers in Tika\Mobility Issues</t>
  </si>
  <si>
    <t>Challenges faced by teachers in Tika\Accommodation issues</t>
  </si>
  <si>
    <t>Challenges faced by teachers in Tika\Food Issues</t>
  </si>
  <si>
    <t>Challenges faced by teachers in Tika\Salaries Delay</t>
  </si>
  <si>
    <t>Challenges faced by teachers in Tika\Covid Lockdown</t>
  </si>
  <si>
    <t>Challenges faced by teachers in Tika\Language Barrier</t>
  </si>
  <si>
    <t>Challenges faced by teachers in Tika\Low Females Enrolment</t>
  </si>
  <si>
    <t>Challenges faced by teachers in Tika\Short training period</t>
  </si>
  <si>
    <t>Challenges faced by teachers in Tika\Missing courses</t>
  </si>
  <si>
    <t>Challenges faced by teachers in Tika\Students dropouts</t>
  </si>
  <si>
    <t>Challenges faced by teachers in Tika\Shortage of water and and hot weather</t>
  </si>
  <si>
    <t>Challenges faced by teachers in Tika\Lack of infrastructure</t>
  </si>
  <si>
    <t>Challenges faced by teachers in Tika\No enough training materials</t>
  </si>
  <si>
    <t>Challenges faced by teachers in Tika\Negative mindset of trainees</t>
  </si>
  <si>
    <t>Challenges faced by teachers in Tika\Inadequate learning materials</t>
  </si>
  <si>
    <t>To enable TVET graduates find work, several activities were proposed by KIs including the following:
•	Distribution of start-up kits to help those enable those who cannot find employment to start their own businesses and to put their skills into practice. In final project report, ANCHOR reported that the distribution of start-up kits started on July 19 and was suspended on July 31 because of project closeout after reaching 51 out of 360 students. According to KI, start-up kits for bricklaying and concrete practice were distributed to individuals, but kits for carpentry and joinery and bakery and pastry were distributed to groups of five and ten students respectively. In the report, ANCHOR acknowledged that the plan to distribute start-up kits to groups was rejected by some refuge students questioned by refugee leaders. Consequently, some students reportedly refused to received start-up kits as groups. Although ANCHOR reportedly communicated the plan to distribute start-up kits to individuals at the beginning, students do not seem to share this view (please IDI analysis for students’ perspectives). 
•	Access to flexible business financing, such as Village Savings and Loan Association (VSLA) that do not require collaterals but located within the refugee setting. 
•	Engagement with the private sector is critical to creating employment opportunities for TVET graduates. VTI and teachers have a role to play in helping their student find work because they have direct contacts with private sector actors.
•	Distribution of start-up kits to TVET graduates could enable them to start their own workshops to practice their TVET skills and become self-employed instead of search for employment opportunities.</t>
  </si>
  <si>
    <t>Informants reported that Tika was chosen because it was underserved, but had an existing infrastructure including classrooms, buildings and sanitary facilities, which could support a vocational training centre. According to secondary source, the rationale for implementing mobile TVET in Tika was based on the understanding that the area remains remote, prone to intercommunal violence and underserved in terms of livelihoods interventions. With this hindsight, the mobile TVET was seen as a way of addressing TVET skills gaps and promoting peaceful co-existence in Tika Zone.a was chosen because it was underserved, but had an existing infrastructure including classrooms, buildings and sanitary facilities, which could support a vocational training centre. A secondary source reported that the choice of Tika for mobile TVET was informed by ANCHOR’s past intervention in the area, during which it trained women and youth on energy efficient cooking technologies. According to this source, the rationale for implementing mobile TVET in Tika was based on the understanding that the area remains remote, prone to intercommunal violence and underserved in terms of livelihoods interventions. With this hindsight, the mobile TVET was seen as a way of addressing TVET skills gaps and promoting peaceful co-existence in Tika Zone. Furthermore, this secondary source reported that the choice of Tika for mobile TVET was informed by ANCHOR’s past intervention in the area, during which it trained women and youth on energy efficient cooking technologies.</t>
  </si>
  <si>
    <t>Bricklaying and concrete practice; carpentry and ioinery; and bakery and pastry</t>
  </si>
  <si>
    <t>Sheet 2- Data Saturation Grid_FGDs</t>
  </si>
  <si>
    <t>Sheet 3- Data Saturation Grid_KIIs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</si>
</sst>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0"/>
      <name val="Arial Narrow"/>
      <family val="2"/>
    </font>
    <font>
      <b/>
      <sz val="11"/>
      <color rgb="FFFFFFFF"/>
      <name val="Arial Narrow"/>
      <family val="2"/>
    </font>
    <font>
      <sz val="10"/>
      <name val="Arial Narrow"/>
      <family val="2"/>
    </font>
    <font>
      <b/>
      <sz val="10"/>
      <name val="Arial Narrow"/>
      <family val="2"/>
    </font>
    <font>
      <b/>
      <sz val="18"/>
      <color theme="1"/>
      <name val="Calibri"/>
      <family val="2"/>
      <scheme val="minor"/>
    </font>
    <font>
      <b/>
      <sz val="10"/>
      <name val="Arial"/>
      <family val="2"/>
    </font>
    <font>
      <sz val="10"/>
      <color rgb="FF000000"/>
      <name val="Arial"/>
      <family val="2"/>
    </font>
    <font>
      <sz val="10"/>
      <name val="Arial"/>
      <family val="2"/>
    </font>
    <font>
      <sz val="8"/>
      <name val="Calibri"/>
      <family val="2"/>
      <scheme val="minor"/>
    </font>
    <font>
      <sz val="11"/>
      <name val="Calibri"/>
      <family val="2"/>
    </font>
    <font>
      <b/>
      <sz val="9"/>
      <color theme="0"/>
      <name val="Arial Narrow"/>
      <family val="2"/>
    </font>
    <font>
      <sz val="9"/>
      <color theme="1"/>
      <name val="Calibri"/>
      <family val="2"/>
      <scheme val="minor"/>
    </font>
    <font>
      <b/>
      <sz val="10"/>
      <name val="Arial"/>
    </font>
    <font>
      <sz val="10"/>
      <color rgb="FF000000"/>
      <name val="Arial"/>
    </font>
    <font>
      <sz val="9"/>
      <name val="Calibri"/>
      <family val="2"/>
      <scheme val="minor"/>
    </font>
    <font>
      <sz val="9"/>
      <color theme="1"/>
      <name val="Calibri"/>
    </font>
  </fonts>
  <fills count="7">
    <fill>
      <patternFill patternType="none"/>
    </fill>
    <fill>
      <patternFill patternType="gray125"/>
    </fill>
    <fill>
      <patternFill patternType="solid">
        <fgColor rgb="FFEE5859"/>
        <bgColor indexed="64"/>
      </patternFill>
    </fill>
    <fill>
      <patternFill patternType="solid">
        <fgColor rgb="FFEE5859"/>
        <bgColor rgb="FFD63F40"/>
      </patternFill>
    </fill>
    <fill>
      <patternFill patternType="solid">
        <fgColor rgb="FFD9D9D9"/>
        <bgColor rgb="FF000000"/>
      </patternFill>
    </fill>
    <fill>
      <patternFill patternType="solid">
        <fgColor rgb="FFFFFFFF"/>
        <bgColor rgb="FF000000"/>
      </patternFill>
    </fill>
    <fill>
      <patternFill patternType="solid">
        <fgColor rgb="FFF0F5FA"/>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rgb="FFFFFFFF"/>
      </left>
      <right style="medium">
        <color indexed="64"/>
      </right>
      <top/>
      <bottom/>
      <diagonal/>
    </border>
    <border>
      <left style="medium">
        <color rgb="FFFFFFFF"/>
      </left>
      <right style="medium">
        <color indexed="64"/>
      </right>
      <top/>
      <bottom/>
      <diagonal/>
    </border>
    <border>
      <left/>
      <right/>
      <top/>
      <bottom style="thin">
        <color rgb="FFBFBFBF"/>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3" borderId="2" xfId="0" applyFont="1" applyFill="1" applyBorder="1" applyAlignment="1">
      <alignment vertical="top" wrapText="1"/>
    </xf>
    <xf numFmtId="0" fontId="2" fillId="3" borderId="3" xfId="0" applyFont="1" applyFill="1" applyBorder="1" applyAlignment="1">
      <alignment horizontal="left" vertical="top" wrapText="1"/>
    </xf>
    <xf numFmtId="0" fontId="3" fillId="4" borderId="1" xfId="0" applyFont="1" applyFill="1" applyBorder="1" applyAlignment="1">
      <alignment vertical="top" wrapText="1"/>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2" fillId="3" borderId="4" xfId="0" applyFont="1" applyFill="1" applyBorder="1" applyAlignment="1">
      <alignment horizontal="left" vertical="top"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5" borderId="1" xfId="0" applyFont="1" applyFill="1" applyBorder="1" applyAlignment="1">
      <alignment vertical="top" wrapText="1"/>
    </xf>
    <xf numFmtId="0" fontId="4" fillId="0" borderId="1" xfId="0" applyFont="1" applyBorder="1" applyAlignment="1">
      <alignment horizontal="left" vertical="top" wrapText="1"/>
    </xf>
    <xf numFmtId="0" fontId="5" fillId="0" borderId="0" xfId="0" applyFont="1"/>
    <xf numFmtId="49" fontId="7" fillId="6" borderId="5" xfId="0" applyNumberFormat="1" applyFont="1" applyFill="1" applyBorder="1" applyAlignment="1">
      <alignment horizontal="left" vertical="top"/>
    </xf>
    <xf numFmtId="49" fontId="0" fillId="0" borderId="0" xfId="0" applyNumberFormat="1"/>
    <xf numFmtId="49" fontId="8" fillId="0" borderId="5" xfId="0" applyNumberFormat="1" applyFont="1" applyBorder="1" applyAlignment="1">
      <alignment horizontal="left"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Alignment="1">
      <alignment horizontal="center" vertical="center" wrapText="1"/>
    </xf>
    <xf numFmtId="0" fontId="1" fillId="2" borderId="1" xfId="0" applyFont="1" applyFill="1" applyBorder="1" applyAlignment="1">
      <alignment horizontal="right" vertical="center"/>
    </xf>
    <xf numFmtId="49" fontId="6" fillId="2" borderId="5" xfId="0" applyNumberFormat="1" applyFont="1" applyFill="1" applyBorder="1" applyAlignment="1">
      <alignment horizontal="left" vertical="top"/>
    </xf>
    <xf numFmtId="49" fontId="6" fillId="0" borderId="0" xfId="0" applyNumberFormat="1" applyFont="1" applyAlignment="1">
      <alignment horizontal="right" vertical="top"/>
    </xf>
    <xf numFmtId="0" fontId="1" fillId="2" borderId="0" xfId="0" applyFont="1" applyFill="1" applyAlignment="1">
      <alignment horizontal="center" vertical="center"/>
    </xf>
    <xf numFmtId="0" fontId="1" fillId="2" borderId="7" xfId="0" applyFont="1" applyFill="1" applyBorder="1" applyAlignment="1">
      <alignment horizontal="right" vertical="center"/>
    </xf>
    <xf numFmtId="49" fontId="6" fillId="2" borderId="8" xfId="0" applyNumberFormat="1" applyFont="1" applyFill="1" applyBorder="1" applyAlignment="1">
      <alignment horizontal="left" vertical="top"/>
    </xf>
    <xf numFmtId="49" fontId="6" fillId="2" borderId="9" xfId="0" applyNumberFormat="1" applyFont="1" applyFill="1" applyBorder="1" applyAlignment="1">
      <alignment horizontal="left" vertical="top"/>
    </xf>
    <xf numFmtId="49" fontId="6" fillId="2" borderId="10" xfId="0" applyNumberFormat="1" applyFont="1" applyFill="1" applyBorder="1" applyAlignment="1">
      <alignment horizontal="left" vertical="top"/>
    </xf>
    <xf numFmtId="0" fontId="1" fillId="2" borderId="1" xfId="0" applyFont="1" applyFill="1" applyBorder="1" applyAlignment="1">
      <alignment horizontal="left" vertical="center" wrapText="1"/>
    </xf>
    <xf numFmtId="49" fontId="6" fillId="0" borderId="5" xfId="0" applyNumberFormat="1" applyFont="1" applyBorder="1" applyAlignment="1">
      <alignment horizontal="left" vertical="top"/>
    </xf>
    <xf numFmtId="49" fontId="0" fillId="0" borderId="0" xfId="0" applyNumberFormat="1" applyAlignment="1">
      <alignment horizontal="right"/>
    </xf>
    <xf numFmtId="0" fontId="11" fillId="2" borderId="1" xfId="0" applyFont="1" applyFill="1" applyBorder="1" applyAlignment="1">
      <alignment horizontal="center" vertical="center"/>
    </xf>
    <xf numFmtId="0" fontId="11" fillId="2" borderId="6" xfId="0" applyFont="1" applyFill="1" applyBorder="1" applyAlignment="1">
      <alignment horizontal="center" vertical="center"/>
    </xf>
    <xf numFmtId="0" fontId="12" fillId="0" borderId="0" xfId="0" applyFont="1"/>
    <xf numFmtId="49" fontId="13" fillId="0" borderId="5" xfId="0" applyNumberFormat="1" applyFont="1" applyBorder="1" applyAlignment="1">
      <alignment horizontal="left" vertical="top"/>
    </xf>
    <xf numFmtId="49" fontId="14" fillId="0" borderId="5" xfId="0" applyNumberFormat="1" applyFont="1" applyBorder="1" applyAlignment="1">
      <alignment horizontal="left" vertical="top"/>
    </xf>
    <xf numFmtId="49" fontId="7" fillId="0" borderId="5" xfId="0" applyNumberFormat="1" applyFont="1" applyBorder="1" applyAlignment="1">
      <alignment horizontal="left" vertical="top"/>
    </xf>
    <xf numFmtId="0" fontId="0" fillId="0" borderId="0" xfId="0" applyAlignment="1">
      <alignment wrapText="1"/>
    </xf>
    <xf numFmtId="0" fontId="1" fillId="2" borderId="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2" fillId="0" borderId="0" xfId="0" applyFont="1" applyAlignment="1">
      <alignment wrapText="1"/>
    </xf>
    <xf numFmtId="0" fontId="12" fillId="0" borderId="0" xfId="0" applyFont="1"/>
    <xf numFmtId="0" fontId="12" fillId="0" borderId="6" xfId="0" applyFont="1" applyBorder="1" applyAlignment="1">
      <alignment wrapText="1"/>
    </xf>
    <xf numFmtId="0" fontId="16" fillId="0" borderId="0" xfId="0" applyFont="1" applyAlignment="1">
      <alignment wrapText="1"/>
    </xf>
    <xf numFmtId="0" fontId="10"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topLeftCell="A8" zoomScale="130" zoomScaleNormal="130" workbookViewId="0">
      <selection activeCell="A17" sqref="A17"/>
    </sheetView>
  </sheetViews>
  <sheetFormatPr defaultRowHeight="15" x14ac:dyDescent="0.25"/>
  <cols>
    <col min="1" max="1" width="48.5703125" customWidth="1"/>
    <col min="2" max="2" width="101.42578125" customWidth="1"/>
  </cols>
  <sheetData>
    <row r="1" spans="1:2" ht="36" customHeight="1" x14ac:dyDescent="0.35">
      <c r="A1" s="12" t="s">
        <v>0</v>
      </c>
    </row>
    <row r="4" spans="1:2" ht="16.5" x14ac:dyDescent="0.25">
      <c r="A4" s="1" t="s">
        <v>1</v>
      </c>
      <c r="B4" s="7" t="s">
        <v>2</v>
      </c>
    </row>
    <row r="5" spans="1:2" x14ac:dyDescent="0.25">
      <c r="A5" s="38" t="s">
        <v>3</v>
      </c>
      <c r="B5" s="38" t="s">
        <v>4</v>
      </c>
    </row>
    <row r="6" spans="1:2" ht="191.45" customHeight="1" x14ac:dyDescent="0.25">
      <c r="A6" s="38"/>
      <c r="B6" s="38"/>
    </row>
    <row r="7" spans="1:2" x14ac:dyDescent="0.25">
      <c r="A7" s="8" t="s">
        <v>5</v>
      </c>
      <c r="B7" s="6" t="s">
        <v>6</v>
      </c>
    </row>
    <row r="8" spans="1:2" ht="60" customHeight="1" x14ac:dyDescent="0.25">
      <c r="A8" s="9" t="s">
        <v>7</v>
      </c>
      <c r="B8" s="9" t="s">
        <v>8</v>
      </c>
    </row>
    <row r="9" spans="1:2" ht="147.94999999999999" customHeight="1" x14ac:dyDescent="0.25">
      <c r="A9" s="8" t="s">
        <v>9</v>
      </c>
      <c r="B9" s="6" t="s">
        <v>10</v>
      </c>
    </row>
    <row r="10" spans="1:2" ht="28.35" customHeight="1" x14ac:dyDescent="0.25">
      <c r="A10" s="3" t="s">
        <v>11</v>
      </c>
      <c r="B10" s="3" t="s">
        <v>12</v>
      </c>
    </row>
    <row r="11" spans="1:2" ht="38.25" x14ac:dyDescent="0.25">
      <c r="A11" s="10" t="s">
        <v>13</v>
      </c>
      <c r="B11" s="5" t="s">
        <v>14</v>
      </c>
    </row>
    <row r="12" spans="1:2" x14ac:dyDescent="0.25">
      <c r="A12" s="3" t="s">
        <v>15</v>
      </c>
      <c r="B12" s="11" t="s">
        <v>16</v>
      </c>
    </row>
    <row r="13" spans="1:2" ht="16.5" x14ac:dyDescent="0.25">
      <c r="A13" s="1" t="s">
        <v>17</v>
      </c>
      <c r="B13" s="2" t="s">
        <v>2</v>
      </c>
    </row>
    <row r="14" spans="1:2" x14ac:dyDescent="0.25">
      <c r="A14" s="3" t="s">
        <v>18</v>
      </c>
      <c r="B14" s="4" t="s">
        <v>19</v>
      </c>
    </row>
    <row r="15" spans="1:2" x14ac:dyDescent="0.25">
      <c r="A15" s="4" t="s">
        <v>345</v>
      </c>
      <c r="B15" s="4" t="s">
        <v>20</v>
      </c>
    </row>
    <row r="16" spans="1:2" x14ac:dyDescent="0.25">
      <c r="A16" s="5" t="s">
        <v>346</v>
      </c>
      <c r="B16" s="5" t="s">
        <v>21</v>
      </c>
    </row>
  </sheetData>
  <mergeCells count="2">
    <mergeCell ref="A5:A6"/>
    <mergeCell ref="B5: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
  <sheetViews>
    <sheetView zoomScale="88" zoomScaleNormal="160" workbookViewId="0">
      <selection activeCell="H3" sqref="H3"/>
    </sheetView>
  </sheetViews>
  <sheetFormatPr defaultRowHeight="15" x14ac:dyDescent="0.25"/>
  <cols>
    <col min="1" max="1" width="70.42578125" customWidth="1"/>
    <col min="2" max="11" width="5.5703125" customWidth="1"/>
    <col min="12" max="12" width="9.5703125" customWidth="1"/>
    <col min="13" max="13" width="37.7109375" style="32" customWidth="1"/>
  </cols>
  <sheetData>
    <row r="1" spans="1:13" ht="63.75" x14ac:dyDescent="0.25">
      <c r="A1" s="19" t="s">
        <v>22</v>
      </c>
      <c r="B1" s="17" t="s">
        <v>23</v>
      </c>
      <c r="C1" s="17" t="s">
        <v>24</v>
      </c>
      <c r="D1" s="17" t="s">
        <v>25</v>
      </c>
      <c r="E1" s="17" t="s">
        <v>26</v>
      </c>
      <c r="F1" s="17" t="s">
        <v>27</v>
      </c>
      <c r="G1" s="17" t="s">
        <v>28</v>
      </c>
      <c r="H1" s="17" t="s">
        <v>29</v>
      </c>
      <c r="I1" s="17" t="s">
        <v>30</v>
      </c>
      <c r="J1" s="17" t="s">
        <v>31</v>
      </c>
      <c r="K1" s="17" t="s">
        <v>32</v>
      </c>
      <c r="L1" s="16" t="s">
        <v>33</v>
      </c>
      <c r="M1" s="30" t="s">
        <v>34</v>
      </c>
    </row>
    <row r="2" spans="1:13" x14ac:dyDescent="0.25">
      <c r="A2" s="19" t="s">
        <v>35</v>
      </c>
      <c r="B2" s="22" t="s">
        <v>36</v>
      </c>
      <c r="C2" s="22" t="s">
        <v>36</v>
      </c>
      <c r="D2" s="22" t="s">
        <v>37</v>
      </c>
      <c r="E2" s="22" t="s">
        <v>37</v>
      </c>
      <c r="F2" s="22" t="s">
        <v>36</v>
      </c>
      <c r="G2" s="22" t="s">
        <v>36</v>
      </c>
      <c r="H2" s="22" t="s">
        <v>36</v>
      </c>
      <c r="I2" s="22" t="s">
        <v>37</v>
      </c>
      <c r="J2" s="22" t="s">
        <v>37</v>
      </c>
      <c r="K2" s="22" t="s">
        <v>36</v>
      </c>
      <c r="L2" s="18"/>
      <c r="M2" s="31"/>
    </row>
    <row r="3" spans="1:13" x14ac:dyDescent="0.25">
      <c r="A3" s="23" t="s">
        <v>38</v>
      </c>
      <c r="B3" s="22" t="s">
        <v>39</v>
      </c>
      <c r="C3" s="22" t="s">
        <v>39</v>
      </c>
      <c r="D3" s="22" t="s">
        <v>39</v>
      </c>
      <c r="E3" s="22" t="s">
        <v>40</v>
      </c>
      <c r="F3" s="22" t="s">
        <v>39</v>
      </c>
      <c r="G3" s="22" t="s">
        <v>39</v>
      </c>
      <c r="H3" s="22" t="s">
        <v>40</v>
      </c>
      <c r="I3" s="22" t="s">
        <v>40</v>
      </c>
      <c r="J3" s="22" t="s">
        <v>40</v>
      </c>
      <c r="K3" s="22" t="s">
        <v>40</v>
      </c>
      <c r="L3" s="18"/>
      <c r="M3" s="31"/>
    </row>
    <row r="4" spans="1:13" x14ac:dyDescent="0.25">
      <c r="A4" s="24" t="s">
        <v>41</v>
      </c>
      <c r="B4" s="25"/>
      <c r="C4" s="25"/>
      <c r="D4" s="25"/>
      <c r="E4" s="25"/>
      <c r="F4" s="25"/>
      <c r="G4" s="25"/>
      <c r="H4" s="25"/>
      <c r="I4" s="25"/>
      <c r="J4" s="25"/>
      <c r="K4" s="25"/>
      <c r="L4" s="26"/>
      <c r="M4" s="41" t="s">
        <v>42</v>
      </c>
    </row>
    <row r="5" spans="1:13" x14ac:dyDescent="0.25">
      <c r="A5" s="15" t="s">
        <v>43</v>
      </c>
      <c r="B5" s="13">
        <v>0</v>
      </c>
      <c r="C5" s="13">
        <v>0</v>
      </c>
      <c r="D5" s="13">
        <v>0</v>
      </c>
      <c r="E5" s="13">
        <v>0</v>
      </c>
      <c r="F5" s="13">
        <v>1</v>
      </c>
      <c r="G5" s="13">
        <v>0</v>
      </c>
      <c r="H5" s="13">
        <v>0</v>
      </c>
      <c r="I5" s="13">
        <v>1</v>
      </c>
      <c r="J5" s="13">
        <v>0</v>
      </c>
      <c r="K5" s="13">
        <v>0</v>
      </c>
      <c r="L5" s="14">
        <f t="shared" ref="L5:L80" si="0">SUM(B5:K5)</f>
        <v>2</v>
      </c>
      <c r="M5" s="40"/>
    </row>
    <row r="6" spans="1:13" x14ac:dyDescent="0.25">
      <c r="A6" s="15" t="s">
        <v>44</v>
      </c>
      <c r="B6" s="13">
        <v>1</v>
      </c>
      <c r="C6" s="13">
        <v>0</v>
      </c>
      <c r="D6" s="13">
        <v>1</v>
      </c>
      <c r="E6" s="13">
        <v>1</v>
      </c>
      <c r="F6" s="13">
        <v>1</v>
      </c>
      <c r="G6" s="13">
        <v>1</v>
      </c>
      <c r="H6" s="13">
        <v>1</v>
      </c>
      <c r="I6" s="13">
        <v>0</v>
      </c>
      <c r="J6" s="13">
        <v>1</v>
      </c>
      <c r="K6" s="13">
        <v>1</v>
      </c>
      <c r="L6" s="14">
        <f t="shared" si="0"/>
        <v>8</v>
      </c>
      <c r="M6" s="40"/>
    </row>
    <row r="7" spans="1:13" x14ac:dyDescent="0.25">
      <c r="A7" s="15" t="s">
        <v>45</v>
      </c>
      <c r="B7" s="13">
        <v>0</v>
      </c>
      <c r="C7" s="13">
        <v>0</v>
      </c>
      <c r="D7" s="13">
        <v>0</v>
      </c>
      <c r="E7" s="13">
        <v>0</v>
      </c>
      <c r="F7" s="13">
        <v>0</v>
      </c>
      <c r="G7" s="13">
        <v>1</v>
      </c>
      <c r="H7" s="13">
        <v>0</v>
      </c>
      <c r="I7" s="13">
        <v>0</v>
      </c>
      <c r="J7" s="13">
        <v>0</v>
      </c>
      <c r="K7" s="13">
        <v>0</v>
      </c>
      <c r="L7" s="14">
        <f t="shared" si="0"/>
        <v>1</v>
      </c>
      <c r="M7" s="40"/>
    </row>
    <row r="8" spans="1:13" x14ac:dyDescent="0.25">
      <c r="A8" s="20" t="s">
        <v>46</v>
      </c>
      <c r="B8" s="20"/>
      <c r="C8" s="20"/>
      <c r="D8" s="20"/>
      <c r="E8" s="20"/>
      <c r="F8" s="20"/>
      <c r="G8" s="20"/>
      <c r="H8" s="20"/>
      <c r="I8" s="20"/>
      <c r="J8" s="20"/>
      <c r="K8" s="20"/>
      <c r="L8" s="14">
        <f t="shared" si="0"/>
        <v>0</v>
      </c>
      <c r="M8" s="39" t="s">
        <v>47</v>
      </c>
    </row>
    <row r="9" spans="1:13" x14ac:dyDescent="0.25">
      <c r="A9" s="33" t="s">
        <v>48</v>
      </c>
      <c r="B9" s="34">
        <v>0</v>
      </c>
      <c r="C9" s="34">
        <v>0</v>
      </c>
      <c r="D9" s="34">
        <v>0</v>
      </c>
      <c r="E9" s="34">
        <v>0</v>
      </c>
      <c r="F9" s="34">
        <v>0</v>
      </c>
      <c r="G9" s="34">
        <v>0</v>
      </c>
      <c r="H9" s="34">
        <v>0</v>
      </c>
      <c r="I9" s="34">
        <v>0</v>
      </c>
      <c r="J9" s="34">
        <v>0</v>
      </c>
      <c r="K9" s="34">
        <v>0</v>
      </c>
      <c r="L9" s="14">
        <f t="shared" si="0"/>
        <v>0</v>
      </c>
      <c r="M9" s="39"/>
    </row>
    <row r="10" spans="1:13" x14ac:dyDescent="0.25">
      <c r="A10" s="15" t="s">
        <v>49</v>
      </c>
      <c r="B10" s="34">
        <v>0</v>
      </c>
      <c r="C10" s="34">
        <v>0</v>
      </c>
      <c r="D10" s="34">
        <v>0</v>
      </c>
      <c r="E10" s="34">
        <v>0</v>
      </c>
      <c r="F10" s="34">
        <v>0</v>
      </c>
      <c r="G10" s="34">
        <v>0</v>
      </c>
      <c r="H10" s="34">
        <v>0</v>
      </c>
      <c r="I10" s="34">
        <v>0</v>
      </c>
      <c r="J10" s="34">
        <v>0</v>
      </c>
      <c r="K10" s="34">
        <v>0</v>
      </c>
      <c r="L10" s="14">
        <f t="shared" si="0"/>
        <v>0</v>
      </c>
      <c r="M10" s="39"/>
    </row>
    <row r="11" spans="1:13" x14ac:dyDescent="0.25">
      <c r="A11" s="15" t="s">
        <v>50</v>
      </c>
      <c r="B11" s="34">
        <v>0</v>
      </c>
      <c r="C11" s="34">
        <v>0</v>
      </c>
      <c r="D11" s="34">
        <v>0</v>
      </c>
      <c r="E11" s="34">
        <v>1</v>
      </c>
      <c r="F11" s="34">
        <v>0</v>
      </c>
      <c r="G11" s="34">
        <v>0</v>
      </c>
      <c r="H11" s="34">
        <v>0</v>
      </c>
      <c r="I11" s="34">
        <v>0</v>
      </c>
      <c r="J11" s="34">
        <v>0</v>
      </c>
      <c r="K11" s="34">
        <v>1</v>
      </c>
      <c r="L11" s="14">
        <f t="shared" si="0"/>
        <v>2</v>
      </c>
      <c r="M11" s="39"/>
    </row>
    <row r="12" spans="1:13" x14ac:dyDescent="0.25">
      <c r="A12" s="15" t="s">
        <v>51</v>
      </c>
      <c r="B12" s="34">
        <v>1</v>
      </c>
      <c r="C12" s="34">
        <v>0</v>
      </c>
      <c r="D12" s="34">
        <v>1</v>
      </c>
      <c r="E12" s="34">
        <v>0</v>
      </c>
      <c r="F12" s="34">
        <v>1</v>
      </c>
      <c r="G12" s="34">
        <v>1</v>
      </c>
      <c r="H12" s="34">
        <v>1</v>
      </c>
      <c r="I12" s="34">
        <v>0</v>
      </c>
      <c r="J12" s="34">
        <v>0</v>
      </c>
      <c r="K12" s="34">
        <v>0</v>
      </c>
      <c r="L12" s="14">
        <f t="shared" si="0"/>
        <v>5</v>
      </c>
      <c r="M12" s="39"/>
    </row>
    <row r="13" spans="1:13" x14ac:dyDescent="0.25">
      <c r="A13" s="15" t="s">
        <v>52</v>
      </c>
      <c r="B13" s="34">
        <v>0</v>
      </c>
      <c r="C13" s="34">
        <v>1</v>
      </c>
      <c r="D13" s="34">
        <v>0</v>
      </c>
      <c r="E13" s="34">
        <v>0</v>
      </c>
      <c r="F13" s="34">
        <v>0</v>
      </c>
      <c r="G13" s="34">
        <v>0</v>
      </c>
      <c r="H13" s="34">
        <v>0</v>
      </c>
      <c r="I13" s="34">
        <v>0</v>
      </c>
      <c r="J13" s="34">
        <v>0</v>
      </c>
      <c r="K13" s="34">
        <v>0</v>
      </c>
      <c r="L13" s="14">
        <f t="shared" si="0"/>
        <v>1</v>
      </c>
      <c r="M13" s="39"/>
    </row>
    <row r="14" spans="1:13" x14ac:dyDescent="0.25">
      <c r="A14" s="15" t="s">
        <v>53</v>
      </c>
      <c r="B14" s="34">
        <v>0</v>
      </c>
      <c r="C14" s="34">
        <v>0</v>
      </c>
      <c r="D14" s="34">
        <v>1</v>
      </c>
      <c r="E14" s="34">
        <v>0</v>
      </c>
      <c r="F14" s="34">
        <v>0</v>
      </c>
      <c r="G14" s="34">
        <v>1</v>
      </c>
      <c r="H14" s="34">
        <v>0</v>
      </c>
      <c r="I14" s="34">
        <v>1</v>
      </c>
      <c r="J14" s="34">
        <v>0</v>
      </c>
      <c r="K14" s="34">
        <v>0</v>
      </c>
      <c r="L14" s="14">
        <f t="shared" si="0"/>
        <v>3</v>
      </c>
      <c r="M14" s="39"/>
    </row>
    <row r="15" spans="1:13" x14ac:dyDescent="0.25">
      <c r="A15" s="15" t="s">
        <v>54</v>
      </c>
      <c r="B15" s="34">
        <v>1</v>
      </c>
      <c r="C15" s="34">
        <v>1</v>
      </c>
      <c r="D15" s="34">
        <v>1</v>
      </c>
      <c r="E15" s="34">
        <v>1</v>
      </c>
      <c r="F15" s="34">
        <v>1</v>
      </c>
      <c r="G15" s="34">
        <v>1</v>
      </c>
      <c r="H15" s="34">
        <v>0</v>
      </c>
      <c r="I15" s="34">
        <v>0</v>
      </c>
      <c r="J15" s="34">
        <v>0</v>
      </c>
      <c r="K15" s="34">
        <v>1</v>
      </c>
      <c r="L15" s="14">
        <f t="shared" si="0"/>
        <v>7</v>
      </c>
      <c r="M15" s="39"/>
    </row>
    <row r="16" spans="1:13" x14ac:dyDescent="0.25">
      <c r="A16" s="33" t="s">
        <v>55</v>
      </c>
      <c r="B16" s="34">
        <v>0</v>
      </c>
      <c r="C16" s="34">
        <v>0</v>
      </c>
      <c r="D16" s="34">
        <v>0</v>
      </c>
      <c r="E16" s="34">
        <v>0</v>
      </c>
      <c r="F16" s="34">
        <v>0</v>
      </c>
      <c r="G16" s="34">
        <v>0</v>
      </c>
      <c r="H16" s="34">
        <v>0</v>
      </c>
      <c r="I16" s="34">
        <v>0</v>
      </c>
      <c r="J16" s="34">
        <v>0</v>
      </c>
      <c r="K16" s="34">
        <v>0</v>
      </c>
      <c r="L16" s="14">
        <f t="shared" si="0"/>
        <v>0</v>
      </c>
      <c r="M16" s="39"/>
    </row>
    <row r="17" spans="1:13" x14ac:dyDescent="0.25">
      <c r="A17" s="15" t="s">
        <v>56</v>
      </c>
      <c r="B17" s="34">
        <v>0</v>
      </c>
      <c r="C17" s="34">
        <v>0</v>
      </c>
      <c r="D17" s="34">
        <v>0</v>
      </c>
      <c r="E17" s="34">
        <v>0</v>
      </c>
      <c r="F17" s="34">
        <v>0</v>
      </c>
      <c r="G17" s="34">
        <v>0</v>
      </c>
      <c r="H17" s="34">
        <v>0</v>
      </c>
      <c r="I17" s="34">
        <v>0</v>
      </c>
      <c r="J17" s="34">
        <v>0</v>
      </c>
      <c r="K17" s="34">
        <v>0</v>
      </c>
      <c r="L17" s="14">
        <f t="shared" si="0"/>
        <v>0</v>
      </c>
      <c r="M17" s="39"/>
    </row>
    <row r="18" spans="1:13" x14ac:dyDescent="0.25">
      <c r="A18" s="15" t="s">
        <v>57</v>
      </c>
      <c r="B18" s="34">
        <v>0</v>
      </c>
      <c r="C18" s="34">
        <v>0</v>
      </c>
      <c r="D18" s="34">
        <v>0</v>
      </c>
      <c r="E18" s="34">
        <v>0</v>
      </c>
      <c r="F18" s="34">
        <v>0</v>
      </c>
      <c r="G18" s="34">
        <v>1</v>
      </c>
      <c r="H18" s="34">
        <v>0</v>
      </c>
      <c r="I18" s="34">
        <v>0</v>
      </c>
      <c r="J18" s="34">
        <v>0</v>
      </c>
      <c r="K18" s="34">
        <v>0</v>
      </c>
      <c r="L18" s="14">
        <f t="shared" si="0"/>
        <v>1</v>
      </c>
      <c r="M18" s="39"/>
    </row>
    <row r="19" spans="1:13" x14ac:dyDescent="0.25">
      <c r="A19" s="15" t="s">
        <v>58</v>
      </c>
      <c r="B19" s="34">
        <v>1</v>
      </c>
      <c r="C19" s="34">
        <v>0</v>
      </c>
      <c r="D19" s="34">
        <v>1</v>
      </c>
      <c r="E19" s="34">
        <v>0</v>
      </c>
      <c r="F19" s="34">
        <v>1</v>
      </c>
      <c r="G19" s="34">
        <v>0</v>
      </c>
      <c r="H19" s="34">
        <v>0</v>
      </c>
      <c r="I19" s="34">
        <v>0</v>
      </c>
      <c r="J19" s="34">
        <v>0</v>
      </c>
      <c r="K19" s="34">
        <v>0</v>
      </c>
      <c r="L19" s="14">
        <f t="shared" si="0"/>
        <v>3</v>
      </c>
      <c r="M19" s="39"/>
    </row>
    <row r="20" spans="1:13" x14ac:dyDescent="0.25">
      <c r="A20" s="15" t="s">
        <v>59</v>
      </c>
      <c r="B20" s="34">
        <v>0</v>
      </c>
      <c r="C20" s="34">
        <v>0</v>
      </c>
      <c r="D20" s="34">
        <v>0</v>
      </c>
      <c r="E20" s="34">
        <v>0</v>
      </c>
      <c r="F20" s="34">
        <v>0</v>
      </c>
      <c r="G20" s="34">
        <v>0</v>
      </c>
      <c r="H20" s="34">
        <v>0</v>
      </c>
      <c r="I20" s="34">
        <v>0</v>
      </c>
      <c r="J20" s="34">
        <v>0</v>
      </c>
      <c r="K20" s="34">
        <v>0</v>
      </c>
      <c r="L20" s="14">
        <f t="shared" si="0"/>
        <v>0</v>
      </c>
      <c r="M20" s="39"/>
    </row>
    <row r="21" spans="1:13" x14ac:dyDescent="0.25">
      <c r="A21" s="15" t="s">
        <v>60</v>
      </c>
      <c r="B21" s="34">
        <v>0</v>
      </c>
      <c r="C21" s="34">
        <v>0</v>
      </c>
      <c r="D21" s="34">
        <v>0</v>
      </c>
      <c r="E21" s="34">
        <v>0</v>
      </c>
      <c r="F21" s="34">
        <v>0</v>
      </c>
      <c r="G21" s="34">
        <v>0</v>
      </c>
      <c r="H21" s="34">
        <v>0</v>
      </c>
      <c r="I21" s="34">
        <v>0</v>
      </c>
      <c r="J21" s="34">
        <v>0</v>
      </c>
      <c r="K21" s="34">
        <v>0</v>
      </c>
      <c r="L21" s="14">
        <f t="shared" si="0"/>
        <v>0</v>
      </c>
      <c r="M21" s="39"/>
    </row>
    <row r="22" spans="1:13" x14ac:dyDescent="0.25">
      <c r="A22" s="15" t="s">
        <v>61</v>
      </c>
      <c r="B22" s="34">
        <v>0</v>
      </c>
      <c r="C22" s="34">
        <v>0</v>
      </c>
      <c r="D22" s="34">
        <v>0</v>
      </c>
      <c r="E22" s="34">
        <v>1</v>
      </c>
      <c r="F22" s="34">
        <v>0</v>
      </c>
      <c r="G22" s="34">
        <v>0</v>
      </c>
      <c r="H22" s="34">
        <v>1</v>
      </c>
      <c r="I22" s="34">
        <v>0</v>
      </c>
      <c r="J22" s="34">
        <v>0</v>
      </c>
      <c r="K22" s="34">
        <v>1</v>
      </c>
      <c r="L22" s="14">
        <f t="shared" si="0"/>
        <v>3</v>
      </c>
      <c r="M22" s="39"/>
    </row>
    <row r="23" spans="1:13" x14ac:dyDescent="0.25">
      <c r="A23" s="15" t="s">
        <v>62</v>
      </c>
      <c r="B23" s="34">
        <v>0</v>
      </c>
      <c r="C23" s="34">
        <v>1</v>
      </c>
      <c r="D23" s="34">
        <v>0</v>
      </c>
      <c r="E23" s="34">
        <v>1</v>
      </c>
      <c r="F23" s="34">
        <v>1</v>
      </c>
      <c r="G23" s="34">
        <v>1</v>
      </c>
      <c r="H23" s="34">
        <v>0</v>
      </c>
      <c r="I23" s="34">
        <v>0</v>
      </c>
      <c r="J23" s="34">
        <v>0</v>
      </c>
      <c r="K23" s="34">
        <v>1</v>
      </c>
      <c r="L23" s="14">
        <f t="shared" si="0"/>
        <v>5</v>
      </c>
      <c r="M23" s="39"/>
    </row>
    <row r="24" spans="1:13" x14ac:dyDescent="0.25">
      <c r="A24" s="15" t="s">
        <v>63</v>
      </c>
      <c r="B24" s="34">
        <v>0</v>
      </c>
      <c r="C24" s="34">
        <v>0</v>
      </c>
      <c r="D24" s="34">
        <v>0</v>
      </c>
      <c r="E24" s="34">
        <v>0</v>
      </c>
      <c r="F24" s="34">
        <v>1</v>
      </c>
      <c r="G24" s="34">
        <v>1</v>
      </c>
      <c r="H24" s="34">
        <v>0</v>
      </c>
      <c r="I24" s="34">
        <v>0</v>
      </c>
      <c r="J24" s="34">
        <v>0</v>
      </c>
      <c r="K24" s="34">
        <v>0</v>
      </c>
      <c r="L24" s="14">
        <f t="shared" si="0"/>
        <v>2</v>
      </c>
      <c r="M24" s="39"/>
    </row>
    <row r="25" spans="1:13" x14ac:dyDescent="0.25">
      <c r="A25" s="15" t="s">
        <v>64</v>
      </c>
      <c r="B25" s="34">
        <v>0</v>
      </c>
      <c r="C25" s="34">
        <v>0</v>
      </c>
      <c r="D25" s="34">
        <v>0</v>
      </c>
      <c r="E25" s="34">
        <v>0</v>
      </c>
      <c r="F25" s="34">
        <v>0</v>
      </c>
      <c r="G25" s="34">
        <v>1</v>
      </c>
      <c r="H25" s="34">
        <v>1</v>
      </c>
      <c r="I25" s="34">
        <v>1</v>
      </c>
      <c r="J25" s="34">
        <v>0</v>
      </c>
      <c r="K25" s="34">
        <v>0</v>
      </c>
      <c r="L25" s="14">
        <f t="shared" si="0"/>
        <v>3</v>
      </c>
      <c r="M25" s="39"/>
    </row>
    <row r="26" spans="1:13" x14ac:dyDescent="0.25">
      <c r="A26" s="20" t="s">
        <v>65</v>
      </c>
      <c r="B26" s="20"/>
      <c r="C26" s="20"/>
      <c r="D26" s="20"/>
      <c r="E26" s="20"/>
      <c r="F26" s="20"/>
      <c r="G26" s="20"/>
      <c r="H26" s="20"/>
      <c r="I26" s="20"/>
      <c r="J26" s="20"/>
      <c r="K26" s="20"/>
      <c r="L26" s="20"/>
      <c r="M26" s="39" t="s">
        <v>66</v>
      </c>
    </row>
    <row r="27" spans="1:13" x14ac:dyDescent="0.25">
      <c r="A27" s="15" t="s">
        <v>67</v>
      </c>
      <c r="B27" s="13">
        <v>1</v>
      </c>
      <c r="C27" s="13">
        <v>0</v>
      </c>
      <c r="D27" s="13">
        <v>1</v>
      </c>
      <c r="E27" s="13">
        <v>1</v>
      </c>
      <c r="F27" s="13">
        <v>0</v>
      </c>
      <c r="G27" s="13">
        <v>1</v>
      </c>
      <c r="H27" s="13">
        <v>1</v>
      </c>
      <c r="I27" s="13">
        <v>0</v>
      </c>
      <c r="J27" s="13">
        <v>0</v>
      </c>
      <c r="K27" s="13">
        <v>1</v>
      </c>
      <c r="L27" s="14">
        <f t="shared" si="0"/>
        <v>6</v>
      </c>
      <c r="M27" s="40"/>
    </row>
    <row r="28" spans="1:13" x14ac:dyDescent="0.25">
      <c r="A28" s="15" t="s">
        <v>68</v>
      </c>
      <c r="B28" s="13">
        <v>1</v>
      </c>
      <c r="C28" s="13">
        <v>0</v>
      </c>
      <c r="D28" s="13">
        <v>1</v>
      </c>
      <c r="E28" s="13">
        <v>1</v>
      </c>
      <c r="F28" s="13">
        <v>1</v>
      </c>
      <c r="G28" s="13">
        <v>1</v>
      </c>
      <c r="H28" s="13">
        <v>0</v>
      </c>
      <c r="I28" s="13">
        <v>0</v>
      </c>
      <c r="J28" s="13">
        <v>0</v>
      </c>
      <c r="K28" s="13">
        <v>0</v>
      </c>
      <c r="L28" s="14">
        <f t="shared" si="0"/>
        <v>5</v>
      </c>
      <c r="M28" s="40"/>
    </row>
    <row r="29" spans="1:13" x14ac:dyDescent="0.25">
      <c r="A29" s="15" t="s">
        <v>69</v>
      </c>
      <c r="B29" s="13">
        <v>1</v>
      </c>
      <c r="C29" s="13">
        <v>0</v>
      </c>
      <c r="D29" s="13">
        <v>0</v>
      </c>
      <c r="E29" s="13">
        <v>1</v>
      </c>
      <c r="F29" s="13">
        <v>1</v>
      </c>
      <c r="G29" s="13">
        <v>0</v>
      </c>
      <c r="H29" s="13">
        <v>0</v>
      </c>
      <c r="I29" s="13">
        <v>0</v>
      </c>
      <c r="J29" s="13">
        <v>0</v>
      </c>
      <c r="K29" s="13">
        <v>0</v>
      </c>
      <c r="L29" s="14">
        <f t="shared" si="0"/>
        <v>3</v>
      </c>
      <c r="M29" s="40"/>
    </row>
    <row r="30" spans="1:13" x14ac:dyDescent="0.25">
      <c r="A30" s="15" t="s">
        <v>70</v>
      </c>
      <c r="B30" s="13">
        <v>1</v>
      </c>
      <c r="C30" s="13">
        <v>0</v>
      </c>
      <c r="D30" s="13">
        <v>0</v>
      </c>
      <c r="E30" s="13">
        <v>0</v>
      </c>
      <c r="F30" s="13">
        <v>0</v>
      </c>
      <c r="G30" s="13">
        <v>1</v>
      </c>
      <c r="H30" s="13">
        <v>0</v>
      </c>
      <c r="I30" s="13">
        <v>0</v>
      </c>
      <c r="J30" s="13">
        <v>0</v>
      </c>
      <c r="K30" s="13">
        <v>1</v>
      </c>
      <c r="L30" s="14">
        <f t="shared" si="0"/>
        <v>3</v>
      </c>
      <c r="M30" s="40"/>
    </row>
    <row r="31" spans="1:13" x14ac:dyDescent="0.25">
      <c r="A31" s="15" t="s">
        <v>71</v>
      </c>
      <c r="B31" s="13">
        <v>0</v>
      </c>
      <c r="C31" s="13">
        <v>0</v>
      </c>
      <c r="D31" s="13">
        <v>1</v>
      </c>
      <c r="E31" s="13">
        <v>0</v>
      </c>
      <c r="F31" s="13">
        <v>0</v>
      </c>
      <c r="G31" s="13">
        <v>0</v>
      </c>
      <c r="H31" s="13">
        <v>0</v>
      </c>
      <c r="I31" s="13">
        <v>0</v>
      </c>
      <c r="J31" s="13">
        <v>0</v>
      </c>
      <c r="K31" s="13">
        <v>0</v>
      </c>
      <c r="L31" s="14">
        <f t="shared" si="0"/>
        <v>1</v>
      </c>
      <c r="M31" s="40"/>
    </row>
    <row r="32" spans="1:13" x14ac:dyDescent="0.25">
      <c r="A32" s="15" t="s">
        <v>72</v>
      </c>
      <c r="B32" s="13">
        <v>0</v>
      </c>
      <c r="C32" s="13">
        <v>0</v>
      </c>
      <c r="D32" s="13">
        <v>1</v>
      </c>
      <c r="E32" s="13">
        <v>0</v>
      </c>
      <c r="F32" s="13">
        <v>0</v>
      </c>
      <c r="G32" s="13">
        <v>0</v>
      </c>
      <c r="H32" s="13">
        <v>0</v>
      </c>
      <c r="I32" s="13">
        <v>0</v>
      </c>
      <c r="J32" s="13">
        <v>0</v>
      </c>
      <c r="K32" s="13">
        <v>0</v>
      </c>
      <c r="L32" s="14">
        <f t="shared" si="0"/>
        <v>1</v>
      </c>
      <c r="M32" s="40"/>
    </row>
    <row r="33" spans="1:13" x14ac:dyDescent="0.25">
      <c r="A33" s="15" t="s">
        <v>73</v>
      </c>
      <c r="B33" s="13">
        <v>0</v>
      </c>
      <c r="C33" s="13">
        <v>0</v>
      </c>
      <c r="D33" s="13">
        <v>1</v>
      </c>
      <c r="E33" s="13">
        <v>0</v>
      </c>
      <c r="F33" s="13">
        <v>0</v>
      </c>
      <c r="G33" s="13">
        <v>0</v>
      </c>
      <c r="H33" s="13">
        <v>0</v>
      </c>
      <c r="I33" s="13">
        <v>0</v>
      </c>
      <c r="J33" s="13">
        <v>0</v>
      </c>
      <c r="K33" s="13">
        <v>0</v>
      </c>
      <c r="L33" s="14">
        <f t="shared" si="0"/>
        <v>1</v>
      </c>
      <c r="M33" s="40"/>
    </row>
    <row r="34" spans="1:13" x14ac:dyDescent="0.25">
      <c r="A34" s="20" t="s">
        <v>74</v>
      </c>
      <c r="B34" s="20"/>
      <c r="C34" s="20"/>
      <c r="D34" s="20"/>
      <c r="E34" s="20"/>
      <c r="F34" s="20"/>
      <c r="G34" s="20"/>
      <c r="H34" s="20"/>
      <c r="I34" s="20"/>
      <c r="J34" s="20"/>
      <c r="K34" s="20"/>
      <c r="L34" s="20"/>
      <c r="M34" s="39" t="s">
        <v>75</v>
      </c>
    </row>
    <row r="35" spans="1:13" x14ac:dyDescent="0.25">
      <c r="A35" s="15" t="s">
        <v>76</v>
      </c>
      <c r="B35" s="13">
        <v>0</v>
      </c>
      <c r="C35" s="13">
        <v>0</v>
      </c>
      <c r="D35" s="13">
        <v>0</v>
      </c>
      <c r="E35" s="13">
        <v>0</v>
      </c>
      <c r="F35" s="13">
        <v>0</v>
      </c>
      <c r="G35" s="13">
        <v>0</v>
      </c>
      <c r="H35" s="13">
        <v>1</v>
      </c>
      <c r="I35" s="13">
        <v>1</v>
      </c>
      <c r="J35" s="13">
        <v>1</v>
      </c>
      <c r="K35" s="13">
        <v>1</v>
      </c>
      <c r="L35" s="14">
        <f t="shared" si="0"/>
        <v>4</v>
      </c>
      <c r="M35" s="40"/>
    </row>
    <row r="36" spans="1:13" x14ac:dyDescent="0.25">
      <c r="A36" s="15" t="s">
        <v>77</v>
      </c>
      <c r="B36" s="13">
        <v>1</v>
      </c>
      <c r="C36" s="13">
        <v>0</v>
      </c>
      <c r="D36" s="13">
        <v>0</v>
      </c>
      <c r="E36" s="13">
        <v>0</v>
      </c>
      <c r="F36" s="13">
        <v>0</v>
      </c>
      <c r="G36" s="13">
        <v>0</v>
      </c>
      <c r="H36" s="13">
        <v>1</v>
      </c>
      <c r="I36" s="13">
        <v>1</v>
      </c>
      <c r="J36" s="13">
        <v>1</v>
      </c>
      <c r="K36" s="13">
        <v>1</v>
      </c>
      <c r="L36" s="14">
        <f t="shared" si="0"/>
        <v>5</v>
      </c>
      <c r="M36" s="40"/>
    </row>
    <row r="37" spans="1:13" x14ac:dyDescent="0.25">
      <c r="A37" s="15" t="s">
        <v>78</v>
      </c>
      <c r="B37" s="13">
        <v>0</v>
      </c>
      <c r="C37" s="13">
        <v>0</v>
      </c>
      <c r="D37" s="13">
        <v>0</v>
      </c>
      <c r="E37" s="13">
        <v>0</v>
      </c>
      <c r="F37" s="13">
        <v>0</v>
      </c>
      <c r="G37" s="13">
        <v>0</v>
      </c>
      <c r="H37" s="13">
        <v>0</v>
      </c>
      <c r="I37" s="13">
        <v>1</v>
      </c>
      <c r="J37" s="13">
        <v>0</v>
      </c>
      <c r="K37" s="13">
        <v>1</v>
      </c>
      <c r="L37" s="14">
        <f t="shared" si="0"/>
        <v>2</v>
      </c>
      <c r="M37" s="40"/>
    </row>
    <row r="38" spans="1:13" x14ac:dyDescent="0.25">
      <c r="A38" s="20" t="s">
        <v>79</v>
      </c>
      <c r="B38" s="20"/>
      <c r="C38" s="20"/>
      <c r="D38" s="20"/>
      <c r="E38" s="20"/>
      <c r="F38" s="20"/>
      <c r="G38" s="20"/>
      <c r="H38" s="20"/>
      <c r="I38" s="20"/>
      <c r="J38" s="20"/>
      <c r="K38" s="20"/>
      <c r="L38" s="20"/>
      <c r="M38" s="39" t="s">
        <v>80</v>
      </c>
    </row>
    <row r="39" spans="1:13" x14ac:dyDescent="0.25">
      <c r="A39" s="15" t="s">
        <v>81</v>
      </c>
      <c r="B39" s="13">
        <v>0</v>
      </c>
      <c r="C39" s="13">
        <v>0</v>
      </c>
      <c r="D39" s="13">
        <v>0</v>
      </c>
      <c r="E39" s="13">
        <v>1</v>
      </c>
      <c r="F39" s="13">
        <v>0</v>
      </c>
      <c r="G39" s="13">
        <v>0</v>
      </c>
      <c r="H39" s="13">
        <v>0</v>
      </c>
      <c r="I39" s="13">
        <v>0</v>
      </c>
      <c r="J39" s="13">
        <v>0</v>
      </c>
      <c r="K39" s="13">
        <v>0</v>
      </c>
      <c r="L39" s="14">
        <f t="shared" si="0"/>
        <v>1</v>
      </c>
      <c r="M39" s="40"/>
    </row>
    <row r="40" spans="1:13" x14ac:dyDescent="0.25">
      <c r="A40" s="15" t="s">
        <v>82</v>
      </c>
      <c r="B40" s="13">
        <v>0</v>
      </c>
      <c r="C40" s="13">
        <v>0</v>
      </c>
      <c r="D40" s="13">
        <v>0</v>
      </c>
      <c r="E40" s="13">
        <v>1</v>
      </c>
      <c r="F40" s="13">
        <v>0</v>
      </c>
      <c r="G40" s="13">
        <v>0</v>
      </c>
      <c r="H40" s="13">
        <v>1</v>
      </c>
      <c r="I40" s="13">
        <v>1</v>
      </c>
      <c r="J40" s="13">
        <v>1</v>
      </c>
      <c r="K40" s="13">
        <v>1</v>
      </c>
      <c r="L40" s="14">
        <f t="shared" si="0"/>
        <v>5</v>
      </c>
      <c r="M40" s="40"/>
    </row>
    <row r="41" spans="1:13" x14ac:dyDescent="0.25">
      <c r="A41" s="15" t="s">
        <v>83</v>
      </c>
      <c r="B41" s="13">
        <v>0</v>
      </c>
      <c r="C41" s="13">
        <v>0</v>
      </c>
      <c r="D41" s="13">
        <v>0</v>
      </c>
      <c r="E41" s="13">
        <v>1</v>
      </c>
      <c r="F41" s="13">
        <v>0</v>
      </c>
      <c r="G41" s="13">
        <v>0</v>
      </c>
      <c r="H41" s="13">
        <v>0</v>
      </c>
      <c r="I41" s="13">
        <v>0</v>
      </c>
      <c r="J41" s="13">
        <v>1</v>
      </c>
      <c r="K41" s="13">
        <v>0</v>
      </c>
      <c r="L41" s="14">
        <f t="shared" si="0"/>
        <v>2</v>
      </c>
      <c r="M41" s="40"/>
    </row>
    <row r="42" spans="1:13" x14ac:dyDescent="0.25">
      <c r="A42" s="15" t="s">
        <v>84</v>
      </c>
      <c r="B42" s="13">
        <v>0</v>
      </c>
      <c r="C42" s="13">
        <v>0</v>
      </c>
      <c r="D42" s="13">
        <v>0</v>
      </c>
      <c r="E42" s="13">
        <v>1</v>
      </c>
      <c r="F42" s="13">
        <v>0</v>
      </c>
      <c r="G42" s="13">
        <v>0</v>
      </c>
      <c r="H42" s="13">
        <v>1</v>
      </c>
      <c r="I42" s="13">
        <v>1</v>
      </c>
      <c r="J42" s="13">
        <v>1</v>
      </c>
      <c r="K42" s="13">
        <v>1</v>
      </c>
      <c r="L42" s="14">
        <f t="shared" si="0"/>
        <v>5</v>
      </c>
      <c r="M42" s="40"/>
    </row>
    <row r="43" spans="1:13" x14ac:dyDescent="0.25">
      <c r="A43" s="15" t="s">
        <v>85</v>
      </c>
      <c r="B43" s="13">
        <v>0</v>
      </c>
      <c r="C43" s="13">
        <v>0</v>
      </c>
      <c r="D43" s="13">
        <v>0</v>
      </c>
      <c r="E43" s="13">
        <v>0</v>
      </c>
      <c r="F43" s="13">
        <v>0</v>
      </c>
      <c r="G43" s="13">
        <v>0</v>
      </c>
      <c r="H43" s="13">
        <v>0</v>
      </c>
      <c r="I43" s="13">
        <v>0</v>
      </c>
      <c r="J43" s="13">
        <v>1</v>
      </c>
      <c r="K43" s="13">
        <v>1</v>
      </c>
      <c r="L43" s="14">
        <f t="shared" si="0"/>
        <v>2</v>
      </c>
      <c r="M43" s="40"/>
    </row>
    <row r="44" spans="1:13" x14ac:dyDescent="0.25">
      <c r="A44" s="15" t="s">
        <v>86</v>
      </c>
      <c r="B44" s="13">
        <v>0</v>
      </c>
      <c r="C44" s="13">
        <v>0</v>
      </c>
      <c r="D44" s="13">
        <v>0</v>
      </c>
      <c r="E44" s="13">
        <v>1</v>
      </c>
      <c r="F44" s="13">
        <v>1</v>
      </c>
      <c r="G44" s="13">
        <v>0</v>
      </c>
      <c r="H44" s="13">
        <v>1</v>
      </c>
      <c r="I44" s="13">
        <v>0</v>
      </c>
      <c r="J44" s="13">
        <v>0</v>
      </c>
      <c r="K44" s="13">
        <v>1</v>
      </c>
      <c r="L44" s="14">
        <f t="shared" si="0"/>
        <v>4</v>
      </c>
      <c r="M44" s="40"/>
    </row>
    <row r="45" spans="1:13" x14ac:dyDescent="0.25">
      <c r="A45" s="20" t="s">
        <v>87</v>
      </c>
      <c r="B45" s="20"/>
      <c r="C45" s="20"/>
      <c r="D45" s="20"/>
      <c r="E45" s="20"/>
      <c r="F45" s="20"/>
      <c r="G45" s="20"/>
      <c r="H45" s="20"/>
      <c r="I45" s="20"/>
      <c r="J45" s="20"/>
      <c r="K45" s="20"/>
      <c r="L45" s="20"/>
      <c r="M45" s="39" t="s">
        <v>88</v>
      </c>
    </row>
    <row r="46" spans="1:13" x14ac:dyDescent="0.25">
      <c r="A46" s="15" t="s">
        <v>89</v>
      </c>
      <c r="B46" s="13">
        <v>1</v>
      </c>
      <c r="C46" s="13">
        <v>0</v>
      </c>
      <c r="D46" s="13">
        <v>1</v>
      </c>
      <c r="E46" s="13">
        <v>0</v>
      </c>
      <c r="F46" s="13">
        <v>1</v>
      </c>
      <c r="G46" s="13">
        <v>1</v>
      </c>
      <c r="H46" s="13">
        <v>0</v>
      </c>
      <c r="I46" s="13">
        <v>0</v>
      </c>
      <c r="J46" s="13">
        <v>0</v>
      </c>
      <c r="K46" s="13">
        <v>0</v>
      </c>
      <c r="L46" s="14">
        <f t="shared" si="0"/>
        <v>4</v>
      </c>
      <c r="M46" s="40"/>
    </row>
    <row r="47" spans="1:13" x14ac:dyDescent="0.25">
      <c r="A47" s="15" t="s">
        <v>90</v>
      </c>
      <c r="B47" s="13">
        <v>1</v>
      </c>
      <c r="C47" s="13">
        <v>0</v>
      </c>
      <c r="D47" s="13">
        <v>0</v>
      </c>
      <c r="E47" s="13">
        <v>0</v>
      </c>
      <c r="F47" s="13">
        <v>0</v>
      </c>
      <c r="G47" s="13">
        <v>0</v>
      </c>
      <c r="H47" s="13">
        <v>0</v>
      </c>
      <c r="I47" s="13">
        <v>0</v>
      </c>
      <c r="J47" s="13">
        <v>0</v>
      </c>
      <c r="K47" s="13">
        <v>0</v>
      </c>
      <c r="L47" s="14">
        <f t="shared" si="0"/>
        <v>1</v>
      </c>
      <c r="M47" s="40"/>
    </row>
    <row r="48" spans="1:13" x14ac:dyDescent="0.25">
      <c r="A48" s="15" t="s">
        <v>91</v>
      </c>
      <c r="B48" s="13">
        <v>0</v>
      </c>
      <c r="C48" s="13">
        <v>1</v>
      </c>
      <c r="D48" s="13">
        <v>0</v>
      </c>
      <c r="E48" s="13">
        <v>0</v>
      </c>
      <c r="F48" s="13">
        <v>0</v>
      </c>
      <c r="G48" s="13">
        <v>0</v>
      </c>
      <c r="H48" s="13">
        <v>0</v>
      </c>
      <c r="I48" s="13">
        <v>0</v>
      </c>
      <c r="J48" s="13">
        <v>0</v>
      </c>
      <c r="K48" s="13">
        <v>0</v>
      </c>
      <c r="L48" s="14">
        <f t="shared" si="0"/>
        <v>1</v>
      </c>
      <c r="M48" s="40"/>
    </row>
    <row r="49" spans="1:13" x14ac:dyDescent="0.25">
      <c r="A49" s="15" t="s">
        <v>92</v>
      </c>
      <c r="B49" s="13">
        <v>0</v>
      </c>
      <c r="C49" s="13">
        <v>0</v>
      </c>
      <c r="D49" s="13">
        <v>0</v>
      </c>
      <c r="E49" s="13">
        <v>0</v>
      </c>
      <c r="F49" s="13">
        <v>0</v>
      </c>
      <c r="G49" s="13">
        <v>1</v>
      </c>
      <c r="H49" s="13">
        <v>0</v>
      </c>
      <c r="I49" s="13">
        <v>0</v>
      </c>
      <c r="J49" s="13">
        <v>0</v>
      </c>
      <c r="K49" s="13">
        <v>0</v>
      </c>
      <c r="L49" s="14">
        <f t="shared" si="0"/>
        <v>1</v>
      </c>
      <c r="M49" s="40"/>
    </row>
    <row r="50" spans="1:13" x14ac:dyDescent="0.25">
      <c r="A50" s="15" t="s">
        <v>93</v>
      </c>
      <c r="B50" s="13">
        <v>0</v>
      </c>
      <c r="C50" s="13">
        <v>0</v>
      </c>
      <c r="D50" s="13">
        <v>0</v>
      </c>
      <c r="E50" s="13">
        <v>0</v>
      </c>
      <c r="F50" s="13">
        <v>0</v>
      </c>
      <c r="G50" s="13">
        <v>0</v>
      </c>
      <c r="H50" s="13">
        <v>0</v>
      </c>
      <c r="I50" s="13">
        <v>0</v>
      </c>
      <c r="J50" s="13">
        <v>0</v>
      </c>
      <c r="K50" s="13">
        <v>1</v>
      </c>
      <c r="L50" s="14">
        <f t="shared" si="0"/>
        <v>1</v>
      </c>
      <c r="M50" s="40"/>
    </row>
    <row r="51" spans="1:13" x14ac:dyDescent="0.25">
      <c r="A51" s="15" t="s">
        <v>94</v>
      </c>
      <c r="B51" s="13">
        <v>0</v>
      </c>
      <c r="C51" s="13">
        <v>0</v>
      </c>
      <c r="D51" s="13">
        <v>0</v>
      </c>
      <c r="E51" s="13">
        <v>0</v>
      </c>
      <c r="F51" s="13">
        <v>0</v>
      </c>
      <c r="G51" s="13">
        <v>1</v>
      </c>
      <c r="H51" s="13">
        <v>0</v>
      </c>
      <c r="I51" s="13">
        <v>0</v>
      </c>
      <c r="J51" s="13">
        <v>0</v>
      </c>
      <c r="K51" s="13">
        <v>0</v>
      </c>
      <c r="L51" s="14">
        <f t="shared" si="0"/>
        <v>1</v>
      </c>
      <c r="M51" s="40"/>
    </row>
    <row r="52" spans="1:13" x14ac:dyDescent="0.25">
      <c r="A52" s="20" t="s">
        <v>95</v>
      </c>
      <c r="B52" s="20"/>
      <c r="C52" s="20"/>
      <c r="D52" s="20"/>
      <c r="E52" s="20"/>
      <c r="F52" s="20"/>
      <c r="G52" s="20"/>
      <c r="H52" s="20"/>
      <c r="I52" s="20"/>
      <c r="J52" s="20"/>
      <c r="K52" s="20"/>
      <c r="L52" s="14">
        <f t="shared" si="0"/>
        <v>0</v>
      </c>
      <c r="M52" s="39" t="s">
        <v>96</v>
      </c>
    </row>
    <row r="53" spans="1:13" x14ac:dyDescent="0.25">
      <c r="A53" s="15" t="s">
        <v>97</v>
      </c>
      <c r="B53" s="34">
        <v>0</v>
      </c>
      <c r="C53" s="34">
        <v>0</v>
      </c>
      <c r="D53" s="34">
        <v>0</v>
      </c>
      <c r="E53" s="34">
        <v>0</v>
      </c>
      <c r="F53" s="34">
        <v>0</v>
      </c>
      <c r="G53" s="34">
        <v>0</v>
      </c>
      <c r="H53" s="34">
        <v>0</v>
      </c>
      <c r="I53" s="34">
        <v>0</v>
      </c>
      <c r="J53" s="34">
        <v>0</v>
      </c>
      <c r="K53" s="34">
        <v>0</v>
      </c>
      <c r="L53" s="14">
        <f t="shared" si="0"/>
        <v>0</v>
      </c>
      <c r="M53" s="39"/>
    </row>
    <row r="54" spans="1:13" x14ac:dyDescent="0.25">
      <c r="A54" s="15" t="s">
        <v>98</v>
      </c>
      <c r="B54" s="34">
        <v>0</v>
      </c>
      <c r="C54" s="34">
        <v>0</v>
      </c>
      <c r="D54" s="34">
        <v>0</v>
      </c>
      <c r="E54" s="34">
        <v>1</v>
      </c>
      <c r="F54" s="34">
        <v>0</v>
      </c>
      <c r="G54" s="34">
        <v>0</v>
      </c>
      <c r="H54" s="34">
        <v>0</v>
      </c>
      <c r="I54" s="34">
        <v>1</v>
      </c>
      <c r="J54" s="34">
        <v>0</v>
      </c>
      <c r="K54" s="34">
        <v>0</v>
      </c>
      <c r="L54" s="14">
        <f t="shared" si="0"/>
        <v>2</v>
      </c>
      <c r="M54" s="39"/>
    </row>
    <row r="55" spans="1:13" x14ac:dyDescent="0.25">
      <c r="A55" s="15" t="s">
        <v>99</v>
      </c>
      <c r="B55" s="34">
        <v>0</v>
      </c>
      <c r="C55" s="34">
        <v>1</v>
      </c>
      <c r="D55" s="34">
        <v>1</v>
      </c>
      <c r="E55" s="34">
        <v>0</v>
      </c>
      <c r="F55" s="34">
        <v>1</v>
      </c>
      <c r="G55" s="34">
        <v>1</v>
      </c>
      <c r="H55" s="34">
        <v>1</v>
      </c>
      <c r="I55" s="34">
        <v>0</v>
      </c>
      <c r="J55" s="34">
        <v>1</v>
      </c>
      <c r="K55" s="34">
        <v>1</v>
      </c>
      <c r="L55" s="14">
        <f t="shared" si="0"/>
        <v>7</v>
      </c>
      <c r="M55" s="39"/>
    </row>
    <row r="56" spans="1:13" x14ac:dyDescent="0.25">
      <c r="A56" s="15" t="s">
        <v>100</v>
      </c>
      <c r="B56" s="35">
        <v>0</v>
      </c>
      <c r="C56" s="35">
        <v>0</v>
      </c>
      <c r="D56" s="35">
        <v>0</v>
      </c>
      <c r="E56" s="35">
        <v>0</v>
      </c>
      <c r="F56" s="35">
        <v>0</v>
      </c>
      <c r="G56" s="35">
        <v>1</v>
      </c>
      <c r="H56" s="35">
        <v>0</v>
      </c>
      <c r="I56" s="35">
        <v>0</v>
      </c>
      <c r="J56" s="35">
        <v>0</v>
      </c>
      <c r="K56" s="35">
        <v>0</v>
      </c>
      <c r="L56" s="14">
        <f t="shared" si="0"/>
        <v>1</v>
      </c>
      <c r="M56" s="40"/>
    </row>
    <row r="57" spans="1:13" x14ac:dyDescent="0.25">
      <c r="A57" s="20" t="s">
        <v>101</v>
      </c>
      <c r="B57" s="20"/>
      <c r="C57" s="20"/>
      <c r="D57" s="20"/>
      <c r="E57" s="20"/>
      <c r="F57" s="20"/>
      <c r="G57" s="20"/>
      <c r="H57" s="20"/>
      <c r="I57" s="20"/>
      <c r="J57" s="20"/>
      <c r="K57" s="20"/>
      <c r="L57" s="20"/>
      <c r="M57" s="39" t="s">
        <v>102</v>
      </c>
    </row>
    <row r="58" spans="1:13" x14ac:dyDescent="0.25">
      <c r="A58" s="15" t="s">
        <v>103</v>
      </c>
      <c r="B58" s="13">
        <v>0</v>
      </c>
      <c r="C58" s="13">
        <v>0</v>
      </c>
      <c r="D58" s="13">
        <v>0</v>
      </c>
      <c r="E58" s="13">
        <v>1</v>
      </c>
      <c r="F58" s="13">
        <v>1</v>
      </c>
      <c r="G58" s="13">
        <v>0</v>
      </c>
      <c r="H58" s="13">
        <v>0</v>
      </c>
      <c r="I58" s="13">
        <v>0</v>
      </c>
      <c r="J58" s="13">
        <v>1</v>
      </c>
      <c r="K58" s="13">
        <v>0</v>
      </c>
      <c r="L58" s="14">
        <f t="shared" si="0"/>
        <v>3</v>
      </c>
      <c r="M58" s="40"/>
    </row>
    <row r="59" spans="1:13" x14ac:dyDescent="0.25">
      <c r="A59" s="15" t="s">
        <v>104</v>
      </c>
      <c r="B59" s="13">
        <v>0</v>
      </c>
      <c r="C59" s="13">
        <v>0</v>
      </c>
      <c r="D59" s="13">
        <v>0</v>
      </c>
      <c r="E59" s="13">
        <v>1</v>
      </c>
      <c r="F59" s="13">
        <v>0</v>
      </c>
      <c r="G59" s="13">
        <v>0</v>
      </c>
      <c r="H59" s="13">
        <v>0</v>
      </c>
      <c r="I59" s="13">
        <v>0</v>
      </c>
      <c r="J59" s="13">
        <v>0</v>
      </c>
      <c r="K59" s="13">
        <v>0</v>
      </c>
      <c r="L59" s="14">
        <f t="shared" si="0"/>
        <v>1</v>
      </c>
      <c r="M59" s="40"/>
    </row>
    <row r="60" spans="1:13" x14ac:dyDescent="0.25">
      <c r="A60" s="15" t="s">
        <v>105</v>
      </c>
      <c r="B60" s="13">
        <v>0</v>
      </c>
      <c r="C60" s="13">
        <v>0</v>
      </c>
      <c r="D60" s="13">
        <v>0</v>
      </c>
      <c r="E60" s="13">
        <v>0</v>
      </c>
      <c r="F60" s="13">
        <v>0</v>
      </c>
      <c r="G60" s="13">
        <v>1</v>
      </c>
      <c r="H60" s="13">
        <v>0</v>
      </c>
      <c r="I60" s="13">
        <v>0</v>
      </c>
      <c r="J60" s="13">
        <v>0</v>
      </c>
      <c r="K60" s="13">
        <v>0</v>
      </c>
      <c r="L60" s="14">
        <f t="shared" si="0"/>
        <v>1</v>
      </c>
      <c r="M60" s="40"/>
    </row>
    <row r="61" spans="1:13" x14ac:dyDescent="0.25">
      <c r="A61" s="15" t="s">
        <v>106</v>
      </c>
      <c r="B61" s="13">
        <v>0</v>
      </c>
      <c r="C61" s="13">
        <v>0</v>
      </c>
      <c r="D61" s="13">
        <v>0</v>
      </c>
      <c r="E61" s="13">
        <v>1</v>
      </c>
      <c r="F61" s="13">
        <v>0</v>
      </c>
      <c r="G61" s="13">
        <v>0</v>
      </c>
      <c r="H61" s="13">
        <v>0</v>
      </c>
      <c r="I61" s="13">
        <v>1</v>
      </c>
      <c r="J61" s="13">
        <v>1</v>
      </c>
      <c r="K61" s="13">
        <v>1</v>
      </c>
      <c r="L61" s="14">
        <f t="shared" si="0"/>
        <v>4</v>
      </c>
      <c r="M61" s="40"/>
    </row>
    <row r="62" spans="1:13" x14ac:dyDescent="0.25">
      <c r="A62" s="20" t="s">
        <v>107</v>
      </c>
      <c r="B62" s="20"/>
      <c r="C62" s="20"/>
      <c r="D62" s="20"/>
      <c r="E62" s="20"/>
      <c r="F62" s="20"/>
      <c r="G62" s="20"/>
      <c r="H62" s="20"/>
      <c r="I62" s="20"/>
      <c r="J62" s="20"/>
      <c r="K62" s="20"/>
      <c r="L62" s="20"/>
      <c r="M62" s="39" t="s">
        <v>108</v>
      </c>
    </row>
    <row r="63" spans="1:13" x14ac:dyDescent="0.25">
      <c r="A63" s="15" t="s">
        <v>109</v>
      </c>
      <c r="B63" s="13">
        <v>1</v>
      </c>
      <c r="C63" s="13">
        <v>0</v>
      </c>
      <c r="D63" s="13">
        <v>0</v>
      </c>
      <c r="E63" s="13">
        <v>0</v>
      </c>
      <c r="F63" s="13">
        <v>0</v>
      </c>
      <c r="G63" s="13">
        <v>1</v>
      </c>
      <c r="H63" s="13">
        <v>0</v>
      </c>
      <c r="I63" s="13">
        <v>0</v>
      </c>
      <c r="J63" s="13">
        <v>0</v>
      </c>
      <c r="K63" s="13">
        <v>0</v>
      </c>
      <c r="L63" s="14">
        <f t="shared" si="0"/>
        <v>2</v>
      </c>
      <c r="M63" s="40"/>
    </row>
    <row r="64" spans="1:13" x14ac:dyDescent="0.25">
      <c r="A64" s="15" t="s">
        <v>110</v>
      </c>
      <c r="B64" s="13">
        <v>1</v>
      </c>
      <c r="C64" s="13">
        <v>0</v>
      </c>
      <c r="D64" s="13">
        <v>1</v>
      </c>
      <c r="E64" s="13">
        <v>0</v>
      </c>
      <c r="F64" s="13">
        <v>0</v>
      </c>
      <c r="G64" s="13">
        <v>1</v>
      </c>
      <c r="H64" s="13">
        <v>0</v>
      </c>
      <c r="I64" s="13">
        <v>0</v>
      </c>
      <c r="J64" s="13">
        <v>0</v>
      </c>
      <c r="K64" s="13">
        <v>0</v>
      </c>
      <c r="L64" s="14">
        <f t="shared" si="0"/>
        <v>3</v>
      </c>
      <c r="M64" s="40"/>
    </row>
    <row r="65" spans="1:13" x14ac:dyDescent="0.25">
      <c r="A65" s="15" t="s">
        <v>111</v>
      </c>
      <c r="B65" s="13">
        <v>0</v>
      </c>
      <c r="C65" s="13">
        <v>0</v>
      </c>
      <c r="D65" s="13">
        <v>1</v>
      </c>
      <c r="E65" s="13">
        <v>0</v>
      </c>
      <c r="F65" s="13">
        <v>0</v>
      </c>
      <c r="G65" s="13">
        <v>1</v>
      </c>
      <c r="H65" s="13">
        <v>0</v>
      </c>
      <c r="I65" s="13">
        <v>0</v>
      </c>
      <c r="J65" s="13">
        <v>0</v>
      </c>
      <c r="K65" s="13">
        <v>0</v>
      </c>
      <c r="L65" s="14">
        <f t="shared" si="0"/>
        <v>2</v>
      </c>
      <c r="M65" s="40"/>
    </row>
    <row r="66" spans="1:13" x14ac:dyDescent="0.25">
      <c r="A66" s="15" t="s">
        <v>112</v>
      </c>
      <c r="B66" s="13">
        <v>0</v>
      </c>
      <c r="C66" s="13">
        <v>0</v>
      </c>
      <c r="D66" s="13">
        <v>0</v>
      </c>
      <c r="E66" s="13">
        <v>0</v>
      </c>
      <c r="F66" s="13">
        <v>0</v>
      </c>
      <c r="G66" s="13">
        <v>1</v>
      </c>
      <c r="H66" s="13">
        <v>0</v>
      </c>
      <c r="I66" s="13">
        <v>0</v>
      </c>
      <c r="J66" s="13">
        <v>0</v>
      </c>
      <c r="K66" s="13">
        <v>0</v>
      </c>
      <c r="L66" s="14">
        <f t="shared" si="0"/>
        <v>1</v>
      </c>
      <c r="M66" s="40"/>
    </row>
    <row r="67" spans="1:13" x14ac:dyDescent="0.25">
      <c r="A67" s="15" t="s">
        <v>113</v>
      </c>
      <c r="B67" s="13">
        <v>0</v>
      </c>
      <c r="C67" s="13">
        <v>0</v>
      </c>
      <c r="D67" s="13">
        <v>0</v>
      </c>
      <c r="E67" s="13">
        <v>0</v>
      </c>
      <c r="F67" s="13">
        <v>0</v>
      </c>
      <c r="G67" s="13">
        <v>1</v>
      </c>
      <c r="H67" s="13">
        <v>0</v>
      </c>
      <c r="I67" s="13">
        <v>0</v>
      </c>
      <c r="J67" s="13">
        <v>0</v>
      </c>
      <c r="K67" s="13">
        <v>0</v>
      </c>
      <c r="L67" s="14">
        <f t="shared" si="0"/>
        <v>1</v>
      </c>
      <c r="M67" s="40"/>
    </row>
    <row r="68" spans="1:13" x14ac:dyDescent="0.25">
      <c r="A68" s="15" t="s">
        <v>114</v>
      </c>
      <c r="B68" s="13">
        <v>0</v>
      </c>
      <c r="C68" s="13">
        <v>0</v>
      </c>
      <c r="D68" s="13">
        <v>0</v>
      </c>
      <c r="E68" s="13">
        <v>0</v>
      </c>
      <c r="F68" s="13">
        <v>0</v>
      </c>
      <c r="G68" s="13">
        <v>1</v>
      </c>
      <c r="H68" s="13">
        <v>0</v>
      </c>
      <c r="I68" s="13">
        <v>0</v>
      </c>
      <c r="J68" s="13">
        <v>0</v>
      </c>
      <c r="K68" s="13">
        <v>0</v>
      </c>
      <c r="L68" s="14">
        <f t="shared" si="0"/>
        <v>1</v>
      </c>
      <c r="M68" s="40"/>
    </row>
    <row r="69" spans="1:13" x14ac:dyDescent="0.25">
      <c r="A69" s="20" t="s">
        <v>115</v>
      </c>
      <c r="B69" s="20"/>
      <c r="C69" s="20"/>
      <c r="D69" s="20"/>
      <c r="E69" s="20"/>
      <c r="F69" s="20"/>
      <c r="G69" s="20"/>
      <c r="H69" s="20"/>
      <c r="I69" s="20"/>
      <c r="J69" s="20"/>
      <c r="K69" s="20"/>
      <c r="L69" s="20"/>
      <c r="M69" s="42" t="s">
        <v>116</v>
      </c>
    </row>
    <row r="70" spans="1:13" x14ac:dyDescent="0.25">
      <c r="A70" s="15" t="s">
        <v>117</v>
      </c>
      <c r="B70" s="13">
        <v>0</v>
      </c>
      <c r="C70" s="13">
        <v>0</v>
      </c>
      <c r="D70" s="13">
        <v>0</v>
      </c>
      <c r="E70" s="13">
        <v>1</v>
      </c>
      <c r="F70" s="13">
        <v>0</v>
      </c>
      <c r="G70" s="13">
        <v>0</v>
      </c>
      <c r="H70" s="13">
        <v>0</v>
      </c>
      <c r="I70" s="13">
        <v>0</v>
      </c>
      <c r="J70" s="13">
        <v>0</v>
      </c>
      <c r="K70" s="13">
        <v>1</v>
      </c>
      <c r="L70" s="14">
        <f t="shared" si="0"/>
        <v>2</v>
      </c>
      <c r="M70" s="40"/>
    </row>
    <row r="71" spans="1:13" x14ac:dyDescent="0.25">
      <c r="A71" s="15" t="s">
        <v>118</v>
      </c>
      <c r="B71" s="13">
        <v>1</v>
      </c>
      <c r="C71" s="13">
        <v>0</v>
      </c>
      <c r="D71" s="13">
        <v>1</v>
      </c>
      <c r="E71" s="13">
        <v>0</v>
      </c>
      <c r="F71" s="13">
        <v>1</v>
      </c>
      <c r="G71" s="13">
        <v>1</v>
      </c>
      <c r="H71" s="13">
        <v>0</v>
      </c>
      <c r="I71" s="13">
        <v>0</v>
      </c>
      <c r="J71" s="13">
        <v>0</v>
      </c>
      <c r="K71" s="13">
        <v>0</v>
      </c>
      <c r="L71" s="14">
        <f t="shared" si="0"/>
        <v>4</v>
      </c>
      <c r="M71" s="40"/>
    </row>
    <row r="72" spans="1:13" x14ac:dyDescent="0.25">
      <c r="A72" s="15" t="s">
        <v>119</v>
      </c>
      <c r="B72" s="13">
        <v>0</v>
      </c>
      <c r="C72" s="13">
        <v>0</v>
      </c>
      <c r="D72" s="13">
        <v>0</v>
      </c>
      <c r="E72" s="13">
        <v>1</v>
      </c>
      <c r="F72" s="13">
        <v>0</v>
      </c>
      <c r="G72" s="13">
        <v>0</v>
      </c>
      <c r="H72" s="13">
        <v>0</v>
      </c>
      <c r="I72" s="13">
        <v>0</v>
      </c>
      <c r="J72" s="13">
        <v>0</v>
      </c>
      <c r="K72" s="13">
        <v>1</v>
      </c>
      <c r="L72" s="14">
        <f t="shared" si="0"/>
        <v>2</v>
      </c>
      <c r="M72" s="40"/>
    </row>
    <row r="73" spans="1:13" x14ac:dyDescent="0.25">
      <c r="A73" s="15" t="s">
        <v>120</v>
      </c>
      <c r="B73" s="13">
        <v>1</v>
      </c>
      <c r="C73" s="13">
        <v>0</v>
      </c>
      <c r="D73" s="13">
        <v>1</v>
      </c>
      <c r="E73" s="13">
        <v>0</v>
      </c>
      <c r="F73" s="13">
        <v>1</v>
      </c>
      <c r="G73" s="13">
        <v>0</v>
      </c>
      <c r="H73" s="13">
        <v>1</v>
      </c>
      <c r="I73" s="13">
        <v>0</v>
      </c>
      <c r="J73" s="13">
        <v>0</v>
      </c>
      <c r="K73" s="13">
        <v>1</v>
      </c>
      <c r="L73" s="14">
        <f t="shared" si="0"/>
        <v>5</v>
      </c>
      <c r="M73" s="40"/>
    </row>
    <row r="74" spans="1:13" x14ac:dyDescent="0.25">
      <c r="A74" s="15" t="s">
        <v>121</v>
      </c>
      <c r="B74" s="13">
        <v>0</v>
      </c>
      <c r="C74" s="13">
        <v>0</v>
      </c>
      <c r="D74" s="13">
        <v>0</v>
      </c>
      <c r="E74" s="13">
        <v>0</v>
      </c>
      <c r="F74" s="13">
        <v>0</v>
      </c>
      <c r="G74" s="13">
        <v>0</v>
      </c>
      <c r="H74" s="13">
        <v>0</v>
      </c>
      <c r="I74" s="13">
        <v>0</v>
      </c>
      <c r="J74" s="13">
        <v>0</v>
      </c>
      <c r="K74" s="13">
        <v>1</v>
      </c>
      <c r="L74" s="14">
        <f t="shared" si="0"/>
        <v>1</v>
      </c>
      <c r="M74" s="40"/>
    </row>
    <row r="75" spans="1:13" x14ac:dyDescent="0.25">
      <c r="A75" s="15" t="s">
        <v>122</v>
      </c>
      <c r="B75" s="13">
        <v>1</v>
      </c>
      <c r="C75" s="13">
        <v>0</v>
      </c>
      <c r="D75" s="13">
        <v>0</v>
      </c>
      <c r="E75" s="13">
        <v>0</v>
      </c>
      <c r="F75" s="13">
        <v>0</v>
      </c>
      <c r="G75" s="13">
        <v>0</v>
      </c>
      <c r="H75" s="13">
        <v>0</v>
      </c>
      <c r="I75" s="13">
        <v>0</v>
      </c>
      <c r="J75" s="13">
        <v>0</v>
      </c>
      <c r="K75" s="13">
        <v>0</v>
      </c>
      <c r="L75" s="14">
        <f t="shared" si="0"/>
        <v>1</v>
      </c>
      <c r="M75" s="40"/>
    </row>
    <row r="76" spans="1:13" x14ac:dyDescent="0.25">
      <c r="A76" s="15" t="s">
        <v>123</v>
      </c>
      <c r="B76" s="13">
        <v>1</v>
      </c>
      <c r="C76" s="13">
        <v>0</v>
      </c>
      <c r="D76" s="13">
        <v>1</v>
      </c>
      <c r="E76" s="13">
        <v>0</v>
      </c>
      <c r="F76" s="13">
        <v>0</v>
      </c>
      <c r="G76" s="13">
        <v>0</v>
      </c>
      <c r="H76" s="13">
        <v>0</v>
      </c>
      <c r="I76" s="13">
        <v>0</v>
      </c>
      <c r="J76" s="13">
        <v>0</v>
      </c>
      <c r="K76" s="13">
        <v>0</v>
      </c>
      <c r="L76" s="14">
        <f t="shared" si="0"/>
        <v>2</v>
      </c>
      <c r="M76" s="40"/>
    </row>
    <row r="77" spans="1:13" x14ac:dyDescent="0.25">
      <c r="A77" s="15" t="s">
        <v>124</v>
      </c>
      <c r="B77" s="13">
        <v>0</v>
      </c>
      <c r="C77" s="13">
        <v>0</v>
      </c>
      <c r="D77" s="13">
        <v>1</v>
      </c>
      <c r="E77" s="13">
        <v>0</v>
      </c>
      <c r="F77" s="13">
        <v>0</v>
      </c>
      <c r="G77" s="13">
        <v>1</v>
      </c>
      <c r="H77" s="13">
        <v>0</v>
      </c>
      <c r="I77" s="13">
        <v>0</v>
      </c>
      <c r="J77" s="13">
        <v>0</v>
      </c>
      <c r="K77" s="13">
        <v>0</v>
      </c>
      <c r="L77" s="14">
        <f t="shared" si="0"/>
        <v>2</v>
      </c>
      <c r="M77" s="40"/>
    </row>
    <row r="78" spans="1:13" x14ac:dyDescent="0.25">
      <c r="A78" s="15" t="s">
        <v>125</v>
      </c>
      <c r="B78" s="13">
        <v>0</v>
      </c>
      <c r="C78" s="13">
        <v>0</v>
      </c>
      <c r="D78" s="13">
        <v>0</v>
      </c>
      <c r="E78" s="13">
        <v>0</v>
      </c>
      <c r="F78" s="13">
        <v>1</v>
      </c>
      <c r="G78" s="13">
        <v>0</v>
      </c>
      <c r="H78" s="13">
        <v>0</v>
      </c>
      <c r="I78" s="13">
        <v>0</v>
      </c>
      <c r="J78" s="13">
        <v>0</v>
      </c>
      <c r="K78" s="13">
        <v>0</v>
      </c>
      <c r="L78" s="14">
        <f t="shared" si="0"/>
        <v>1</v>
      </c>
      <c r="M78" s="40"/>
    </row>
    <row r="79" spans="1:13" x14ac:dyDescent="0.25">
      <c r="A79" s="15" t="s">
        <v>126</v>
      </c>
      <c r="B79" s="13">
        <v>1</v>
      </c>
      <c r="C79" s="13">
        <v>0</v>
      </c>
      <c r="D79" s="13">
        <v>0</v>
      </c>
      <c r="E79" s="13">
        <v>0</v>
      </c>
      <c r="F79" s="13">
        <v>1</v>
      </c>
      <c r="G79" s="13">
        <v>0</v>
      </c>
      <c r="H79" s="13">
        <v>0</v>
      </c>
      <c r="I79" s="13">
        <v>0</v>
      </c>
      <c r="J79" s="13">
        <v>0</v>
      </c>
      <c r="K79" s="13">
        <v>0</v>
      </c>
      <c r="L79" s="14">
        <f t="shared" si="0"/>
        <v>2</v>
      </c>
      <c r="M79" s="40"/>
    </row>
    <row r="80" spans="1:13" x14ac:dyDescent="0.25">
      <c r="A80" s="15" t="s">
        <v>127</v>
      </c>
      <c r="B80" s="13">
        <v>0</v>
      </c>
      <c r="C80" s="13">
        <v>0</v>
      </c>
      <c r="D80" s="13">
        <v>0</v>
      </c>
      <c r="E80" s="13">
        <v>0</v>
      </c>
      <c r="F80" s="13">
        <v>0</v>
      </c>
      <c r="G80" s="13">
        <v>1</v>
      </c>
      <c r="H80" s="13">
        <v>0</v>
      </c>
      <c r="I80" s="13">
        <v>0</v>
      </c>
      <c r="J80" s="13">
        <v>0</v>
      </c>
      <c r="K80" s="13">
        <v>0</v>
      </c>
      <c r="L80" s="14">
        <f t="shared" si="0"/>
        <v>1</v>
      </c>
      <c r="M80" s="40"/>
    </row>
    <row r="81" spans="1:13" x14ac:dyDescent="0.25">
      <c r="A81" s="20" t="s">
        <v>128</v>
      </c>
      <c r="B81" s="20"/>
      <c r="C81" s="20"/>
      <c r="D81" s="20"/>
      <c r="E81" s="20"/>
      <c r="F81" s="20"/>
      <c r="G81" s="20"/>
      <c r="H81" s="20"/>
      <c r="I81" s="20"/>
      <c r="J81" s="20"/>
      <c r="K81" s="20"/>
      <c r="L81" s="20"/>
      <c r="M81" s="39" t="s">
        <v>129</v>
      </c>
    </row>
    <row r="82" spans="1:13" x14ac:dyDescent="0.25">
      <c r="A82" s="15" t="s">
        <v>130</v>
      </c>
      <c r="B82" s="13">
        <v>0</v>
      </c>
      <c r="C82" s="13">
        <v>0</v>
      </c>
      <c r="D82" s="13">
        <v>1</v>
      </c>
      <c r="E82" s="13">
        <v>1</v>
      </c>
      <c r="F82" s="13">
        <v>0</v>
      </c>
      <c r="G82" s="13">
        <v>1</v>
      </c>
      <c r="H82" s="13">
        <v>0</v>
      </c>
      <c r="I82" s="13">
        <v>0</v>
      </c>
      <c r="J82" s="13">
        <v>0</v>
      </c>
      <c r="K82" s="13">
        <v>0</v>
      </c>
      <c r="L82" s="14">
        <f t="shared" ref="L82:L89" si="1">SUM(B82:K82)</f>
        <v>3</v>
      </c>
      <c r="M82" s="40"/>
    </row>
    <row r="83" spans="1:13" x14ac:dyDescent="0.25">
      <c r="A83" s="15" t="s">
        <v>131</v>
      </c>
      <c r="B83" s="13">
        <v>0</v>
      </c>
      <c r="C83" s="13">
        <v>0</v>
      </c>
      <c r="D83" s="13">
        <v>0</v>
      </c>
      <c r="E83" s="13">
        <v>1</v>
      </c>
      <c r="F83" s="13">
        <v>0</v>
      </c>
      <c r="G83" s="13">
        <v>1</v>
      </c>
      <c r="H83" s="13">
        <v>1</v>
      </c>
      <c r="I83" s="13">
        <v>0</v>
      </c>
      <c r="J83" s="13">
        <v>0</v>
      </c>
      <c r="K83" s="13">
        <v>0</v>
      </c>
      <c r="L83" s="14">
        <f t="shared" si="1"/>
        <v>3</v>
      </c>
      <c r="M83" s="40"/>
    </row>
    <row r="84" spans="1:13" x14ac:dyDescent="0.25">
      <c r="A84" s="15" t="s">
        <v>132</v>
      </c>
      <c r="B84" s="13">
        <v>0</v>
      </c>
      <c r="C84" s="13">
        <v>0</v>
      </c>
      <c r="D84" s="13">
        <v>0</v>
      </c>
      <c r="E84" s="13">
        <v>0</v>
      </c>
      <c r="F84" s="13">
        <v>0</v>
      </c>
      <c r="G84" s="13">
        <v>1</v>
      </c>
      <c r="H84" s="13">
        <v>0</v>
      </c>
      <c r="I84" s="13">
        <v>0</v>
      </c>
      <c r="J84" s="13">
        <v>0</v>
      </c>
      <c r="K84" s="13">
        <v>1</v>
      </c>
      <c r="L84" s="14">
        <f t="shared" si="1"/>
        <v>2</v>
      </c>
      <c r="M84" s="40"/>
    </row>
    <row r="85" spans="1:13" x14ac:dyDescent="0.25">
      <c r="A85" s="15" t="s">
        <v>133</v>
      </c>
      <c r="B85" s="13">
        <v>0</v>
      </c>
      <c r="C85" s="13">
        <v>0</v>
      </c>
      <c r="D85" s="13">
        <v>0</v>
      </c>
      <c r="E85" s="13">
        <v>0</v>
      </c>
      <c r="F85" s="13">
        <v>0</v>
      </c>
      <c r="G85" s="13">
        <v>1</v>
      </c>
      <c r="H85" s="13">
        <v>0</v>
      </c>
      <c r="I85" s="13">
        <v>0</v>
      </c>
      <c r="J85" s="13">
        <v>0</v>
      </c>
      <c r="K85" s="13">
        <v>0</v>
      </c>
      <c r="L85" s="14">
        <f t="shared" si="1"/>
        <v>1</v>
      </c>
      <c r="M85" s="40"/>
    </row>
    <row r="86" spans="1:13" x14ac:dyDescent="0.25">
      <c r="A86" s="15" t="s">
        <v>134</v>
      </c>
      <c r="B86" s="13">
        <v>0</v>
      </c>
      <c r="C86" s="13">
        <v>0</v>
      </c>
      <c r="D86" s="13">
        <v>0</v>
      </c>
      <c r="E86" s="13">
        <v>0</v>
      </c>
      <c r="F86" s="13">
        <v>0</v>
      </c>
      <c r="G86" s="13">
        <v>1</v>
      </c>
      <c r="H86" s="13">
        <v>0</v>
      </c>
      <c r="I86" s="13">
        <v>0</v>
      </c>
      <c r="J86" s="13">
        <v>0</v>
      </c>
      <c r="K86" s="13">
        <v>0</v>
      </c>
      <c r="L86" s="14">
        <f t="shared" si="1"/>
        <v>1</v>
      </c>
      <c r="M86" s="40"/>
    </row>
    <row r="87" spans="1:13" x14ac:dyDescent="0.25">
      <c r="A87" s="15" t="s">
        <v>135</v>
      </c>
      <c r="B87" s="13">
        <v>1</v>
      </c>
      <c r="C87" s="13">
        <v>0</v>
      </c>
      <c r="D87" s="13">
        <v>0</v>
      </c>
      <c r="E87" s="13">
        <v>0</v>
      </c>
      <c r="F87" s="13">
        <v>0</v>
      </c>
      <c r="G87" s="13">
        <v>1</v>
      </c>
      <c r="H87" s="13">
        <v>0</v>
      </c>
      <c r="I87" s="13">
        <v>0</v>
      </c>
      <c r="J87" s="13">
        <v>0</v>
      </c>
      <c r="K87" s="13">
        <v>0</v>
      </c>
      <c r="L87" s="14">
        <f t="shared" si="1"/>
        <v>2</v>
      </c>
      <c r="M87" s="40"/>
    </row>
    <row r="88" spans="1:13" x14ac:dyDescent="0.25">
      <c r="A88" s="15" t="s">
        <v>136</v>
      </c>
      <c r="B88" s="13">
        <v>1</v>
      </c>
      <c r="C88" s="13">
        <v>0</v>
      </c>
      <c r="D88" s="13">
        <v>0</v>
      </c>
      <c r="E88" s="13">
        <v>0</v>
      </c>
      <c r="F88" s="13">
        <v>0</v>
      </c>
      <c r="G88" s="13">
        <v>1</v>
      </c>
      <c r="H88" s="13">
        <v>0</v>
      </c>
      <c r="I88" s="13">
        <v>0</v>
      </c>
      <c r="J88" s="13">
        <v>0</v>
      </c>
      <c r="K88" s="13">
        <v>1</v>
      </c>
      <c r="L88" s="14">
        <f t="shared" si="1"/>
        <v>3</v>
      </c>
      <c r="M88" s="40"/>
    </row>
    <row r="89" spans="1:13" x14ac:dyDescent="0.25">
      <c r="A89" s="15" t="s">
        <v>137</v>
      </c>
      <c r="B89" s="13">
        <v>0</v>
      </c>
      <c r="C89" s="13">
        <v>0</v>
      </c>
      <c r="D89" s="13">
        <v>0</v>
      </c>
      <c r="E89" s="13">
        <v>1</v>
      </c>
      <c r="F89" s="13">
        <v>0</v>
      </c>
      <c r="G89" s="13">
        <v>0</v>
      </c>
      <c r="H89" s="13">
        <v>0</v>
      </c>
      <c r="I89" s="13">
        <v>0</v>
      </c>
      <c r="J89" s="13">
        <v>0</v>
      </c>
      <c r="K89" s="13">
        <v>0</v>
      </c>
      <c r="L89" s="14">
        <f t="shared" si="1"/>
        <v>1</v>
      </c>
      <c r="M89" s="40"/>
    </row>
    <row r="90" spans="1:13" x14ac:dyDescent="0.25">
      <c r="A90" s="21" t="s">
        <v>138</v>
      </c>
      <c r="B90" s="14">
        <f t="shared" ref="B90:J90" si="2">SUM(B4:B89)</f>
        <v>20</v>
      </c>
      <c r="C90" s="14">
        <f t="shared" si="2"/>
        <v>5</v>
      </c>
      <c r="D90" s="14">
        <f t="shared" si="2"/>
        <v>19</v>
      </c>
      <c r="E90" s="14">
        <f t="shared" si="2"/>
        <v>22</v>
      </c>
      <c r="F90" s="14">
        <f t="shared" si="2"/>
        <v>17</v>
      </c>
      <c r="G90" s="14">
        <f t="shared" si="2"/>
        <v>34</v>
      </c>
      <c r="H90" s="14">
        <f t="shared" si="2"/>
        <v>13</v>
      </c>
      <c r="I90" s="14">
        <f t="shared" si="2"/>
        <v>10</v>
      </c>
      <c r="J90" s="14">
        <f t="shared" si="2"/>
        <v>10</v>
      </c>
      <c r="K90" s="14">
        <f t="shared" ref="K90:L90" si="3">SUM(K4:K89)</f>
        <v>23</v>
      </c>
      <c r="L90" s="14">
        <f t="shared" si="3"/>
        <v>173</v>
      </c>
    </row>
  </sheetData>
  <mergeCells count="11">
    <mergeCell ref="M52:M56"/>
    <mergeCell ref="M57:M61"/>
    <mergeCell ref="M62:M68"/>
    <mergeCell ref="M69:M80"/>
    <mergeCell ref="M81:M89"/>
    <mergeCell ref="M45:M51"/>
    <mergeCell ref="M4:M7"/>
    <mergeCell ref="M8:M25"/>
    <mergeCell ref="M26:M33"/>
    <mergeCell ref="M34:M37"/>
    <mergeCell ref="M38:M44"/>
  </mergeCells>
  <phoneticPr fontId="9" type="noConversion"/>
  <conditionalFormatting sqref="L58:L61 L27:L33 L35:L37 L39:L44 L63:L68 L70:L80 L82:L89 L46:L56 L5:L25">
    <cfRule type="colorScale" priority="4">
      <colorScale>
        <cfvo type="min"/>
        <cfvo type="max"/>
        <color rgb="FFFCFCFF"/>
        <color rgb="FFF8696B"/>
      </colorScale>
    </cfRule>
  </conditionalFormatting>
  <conditionalFormatting sqref="B5:K7 L90 B27:K33 B35:K37 B39:K44 B56:K56 B58:K61 B63:K68 B70:K80 B82:K90 B46:K51">
    <cfRule type="colorScale" priority="2">
      <colorScale>
        <cfvo type="min"/>
        <cfvo type="max"/>
        <color rgb="FFFCFCFF"/>
        <color rgb="FFF8696B"/>
      </colorScale>
    </cfRule>
  </conditionalFormatting>
  <conditionalFormatting sqref="B90:L90">
    <cfRule type="colorScale" priority="1">
      <colorScale>
        <cfvo type="min"/>
        <cfvo type="max"/>
        <color rgb="FFFCFCFF"/>
        <color rgb="FFF8696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3DE5B-200D-4FF8-93FE-270203F7E539}">
  <dimension ref="A1:S163"/>
  <sheetViews>
    <sheetView workbookViewId="0">
      <selection activeCell="B3" sqref="B3"/>
    </sheetView>
  </sheetViews>
  <sheetFormatPr defaultRowHeight="15" x14ac:dyDescent="0.25"/>
  <cols>
    <col min="1" max="1" width="90.85546875" customWidth="1"/>
    <col min="2" max="2" width="6" customWidth="1"/>
    <col min="3" max="3" width="7.5703125" customWidth="1"/>
    <col min="4" max="4" width="5.7109375" customWidth="1"/>
    <col min="5" max="5" width="7.5703125" customWidth="1"/>
    <col min="6" max="6" width="7.28515625" customWidth="1"/>
    <col min="7" max="7" width="5.42578125" customWidth="1"/>
    <col min="8" max="8" width="7.85546875" customWidth="1"/>
    <col min="9" max="9" width="5.42578125" customWidth="1"/>
    <col min="10" max="10" width="5.140625" customWidth="1"/>
    <col min="11" max="11" width="3.7109375" customWidth="1"/>
    <col min="12" max="12" width="5.85546875" customWidth="1"/>
    <col min="13" max="13" width="6.42578125" customWidth="1"/>
    <col min="14" max="15" width="4.85546875" customWidth="1"/>
    <col min="16" max="16" width="5" customWidth="1"/>
    <col min="17" max="17" width="9.5703125" customWidth="1"/>
    <col min="18" max="18" width="9.85546875" customWidth="1"/>
    <col min="19" max="19" width="42.42578125" style="36" customWidth="1"/>
  </cols>
  <sheetData>
    <row r="1" spans="1:19" ht="26.1" customHeight="1" x14ac:dyDescent="0.25">
      <c r="A1" s="19" t="s">
        <v>139</v>
      </c>
      <c r="B1" s="17" t="s">
        <v>140</v>
      </c>
      <c r="C1" s="17" t="s">
        <v>141</v>
      </c>
      <c r="D1" s="17" t="s">
        <v>142</v>
      </c>
      <c r="E1" s="17" t="s">
        <v>143</v>
      </c>
      <c r="F1" s="17" t="s">
        <v>144</v>
      </c>
      <c r="G1" s="17" t="s">
        <v>145</v>
      </c>
      <c r="H1" s="17" t="s">
        <v>146</v>
      </c>
      <c r="I1" s="17" t="s">
        <v>147</v>
      </c>
      <c r="J1" s="17" t="s">
        <v>148</v>
      </c>
      <c r="K1" s="17" t="s">
        <v>149</v>
      </c>
      <c r="L1" s="17" t="s">
        <v>150</v>
      </c>
      <c r="M1" s="17" t="s">
        <v>151</v>
      </c>
      <c r="N1" s="17" t="s">
        <v>152</v>
      </c>
      <c r="O1" s="17" t="s">
        <v>153</v>
      </c>
      <c r="P1" s="17" t="s">
        <v>154</v>
      </c>
      <c r="Q1" s="17" t="s">
        <v>155</v>
      </c>
      <c r="R1" s="16" t="s">
        <v>33</v>
      </c>
      <c r="S1" s="27" t="s">
        <v>34</v>
      </c>
    </row>
    <row r="2" spans="1:19" x14ac:dyDescent="0.25">
      <c r="A2" s="19" t="s">
        <v>35</v>
      </c>
      <c r="B2" s="17" t="s">
        <v>37</v>
      </c>
      <c r="C2" s="17" t="s">
        <v>37</v>
      </c>
      <c r="D2" s="17" t="s">
        <v>37</v>
      </c>
      <c r="E2" s="17" t="s">
        <v>37</v>
      </c>
      <c r="F2" s="17" t="s">
        <v>37</v>
      </c>
      <c r="G2" s="17" t="s">
        <v>37</v>
      </c>
      <c r="H2" s="17" t="s">
        <v>37</v>
      </c>
      <c r="I2" s="17" t="s">
        <v>37</v>
      </c>
      <c r="J2" s="17" t="s">
        <v>37</v>
      </c>
      <c r="K2" s="17" t="s">
        <v>37</v>
      </c>
      <c r="L2" s="17" t="s">
        <v>37</v>
      </c>
      <c r="M2" s="17" t="s">
        <v>37</v>
      </c>
      <c r="N2" s="17" t="s">
        <v>37</v>
      </c>
      <c r="O2" s="17" t="s">
        <v>37</v>
      </c>
      <c r="P2" s="17" t="s">
        <v>36</v>
      </c>
      <c r="Q2" s="17" t="s">
        <v>37</v>
      </c>
      <c r="R2" s="17"/>
      <c r="S2" s="37"/>
    </row>
    <row r="3" spans="1:19" x14ac:dyDescent="0.25">
      <c r="A3" s="19" t="s">
        <v>156</v>
      </c>
      <c r="B3" s="17" t="s">
        <v>157</v>
      </c>
      <c r="C3" s="17" t="s">
        <v>157</v>
      </c>
      <c r="D3" s="17" t="s">
        <v>158</v>
      </c>
      <c r="E3" s="17" t="s">
        <v>158</v>
      </c>
      <c r="F3" s="17" t="s">
        <v>158</v>
      </c>
      <c r="G3" s="17" t="s">
        <v>158</v>
      </c>
      <c r="H3" s="17" t="s">
        <v>158</v>
      </c>
      <c r="I3" s="17" t="s">
        <v>158</v>
      </c>
      <c r="J3" s="17" t="s">
        <v>158</v>
      </c>
      <c r="K3" s="17" t="s">
        <v>158</v>
      </c>
      <c r="L3" s="17" t="s">
        <v>157</v>
      </c>
      <c r="M3" s="17" t="s">
        <v>158</v>
      </c>
      <c r="N3" s="17" t="s">
        <v>158</v>
      </c>
      <c r="O3" s="17" t="s">
        <v>158</v>
      </c>
      <c r="P3" s="17" t="s">
        <v>158</v>
      </c>
      <c r="Q3" s="17" t="s">
        <v>158</v>
      </c>
      <c r="R3" s="17"/>
      <c r="S3" s="37"/>
    </row>
    <row r="4" spans="1:19" x14ac:dyDescent="0.25">
      <c r="A4" s="19" t="s">
        <v>159</v>
      </c>
      <c r="B4" s="17" t="s">
        <v>160</v>
      </c>
      <c r="C4" s="17" t="s">
        <v>160</v>
      </c>
      <c r="D4" s="17" t="s">
        <v>161</v>
      </c>
      <c r="E4" s="17" t="s">
        <v>161</v>
      </c>
      <c r="F4" s="17" t="s">
        <v>161</v>
      </c>
      <c r="G4" s="17" t="s">
        <v>161</v>
      </c>
      <c r="H4" s="17" t="s">
        <v>161</v>
      </c>
      <c r="I4" s="17" t="s">
        <v>161</v>
      </c>
      <c r="J4" s="17" t="s">
        <v>161</v>
      </c>
      <c r="K4" s="17" t="s">
        <v>161</v>
      </c>
      <c r="L4" s="17" t="s">
        <v>160</v>
      </c>
      <c r="M4" s="17" t="s">
        <v>161</v>
      </c>
      <c r="N4" s="17" t="s">
        <v>161</v>
      </c>
      <c r="O4" s="17" t="s">
        <v>161</v>
      </c>
      <c r="P4" s="17" t="s">
        <v>161</v>
      </c>
      <c r="Q4" s="17" t="s">
        <v>161</v>
      </c>
      <c r="R4" s="17"/>
      <c r="S4" s="37"/>
    </row>
    <row r="5" spans="1:19" x14ac:dyDescent="0.25">
      <c r="A5" s="20" t="s">
        <v>162</v>
      </c>
      <c r="B5" s="20"/>
      <c r="C5" s="20"/>
      <c r="D5" s="20"/>
      <c r="E5" s="20"/>
      <c r="F5" s="20"/>
      <c r="G5" s="20"/>
      <c r="H5" s="20"/>
      <c r="I5" s="20"/>
      <c r="J5" s="20"/>
      <c r="K5" s="20"/>
      <c r="L5" s="20"/>
      <c r="M5" s="20"/>
      <c r="N5" s="20"/>
      <c r="O5" s="20"/>
      <c r="P5" s="20"/>
      <c r="Q5" s="20"/>
      <c r="R5" s="20"/>
      <c r="S5" s="43" t="s">
        <v>163</v>
      </c>
    </row>
    <row r="6" spans="1:19" x14ac:dyDescent="0.25">
      <c r="A6" s="15" t="s">
        <v>164</v>
      </c>
      <c r="B6" s="13">
        <v>0</v>
      </c>
      <c r="C6" s="13">
        <v>0</v>
      </c>
      <c r="D6" s="13">
        <v>1</v>
      </c>
      <c r="E6" s="13">
        <v>1</v>
      </c>
      <c r="F6" s="13">
        <v>1</v>
      </c>
      <c r="G6" s="13">
        <v>0</v>
      </c>
      <c r="H6" s="13">
        <v>0</v>
      </c>
      <c r="I6" s="13">
        <v>0</v>
      </c>
      <c r="J6" s="13">
        <v>1</v>
      </c>
      <c r="K6" s="13">
        <v>1</v>
      </c>
      <c r="L6" s="13">
        <v>0</v>
      </c>
      <c r="M6" s="13">
        <v>0</v>
      </c>
      <c r="N6" s="13">
        <v>1</v>
      </c>
      <c r="O6" s="13">
        <v>1</v>
      </c>
      <c r="P6" s="13">
        <v>1</v>
      </c>
      <c r="Q6" s="13">
        <v>0</v>
      </c>
      <c r="R6" s="14">
        <f t="shared" ref="R6:R67" si="0">SUM(B6:Q6)</f>
        <v>8</v>
      </c>
      <c r="S6" s="44"/>
    </row>
    <row r="7" spans="1:19" x14ac:dyDescent="0.25">
      <c r="A7" s="15" t="s">
        <v>165</v>
      </c>
      <c r="B7" s="13">
        <v>0</v>
      </c>
      <c r="C7" s="13">
        <v>0</v>
      </c>
      <c r="D7" s="13">
        <v>0</v>
      </c>
      <c r="E7" s="13">
        <v>0</v>
      </c>
      <c r="F7" s="13">
        <v>0</v>
      </c>
      <c r="G7" s="13">
        <v>0</v>
      </c>
      <c r="H7" s="13">
        <v>0</v>
      </c>
      <c r="I7" s="13">
        <v>0</v>
      </c>
      <c r="J7" s="13">
        <v>0</v>
      </c>
      <c r="K7" s="13">
        <v>0</v>
      </c>
      <c r="L7" s="13">
        <v>0</v>
      </c>
      <c r="M7" s="13">
        <v>1</v>
      </c>
      <c r="N7" s="13">
        <v>1</v>
      </c>
      <c r="O7" s="13">
        <v>0</v>
      </c>
      <c r="P7" s="13">
        <v>0</v>
      </c>
      <c r="Q7" s="13">
        <v>1</v>
      </c>
      <c r="R7" s="14">
        <f t="shared" si="0"/>
        <v>3</v>
      </c>
      <c r="S7" s="44"/>
    </row>
    <row r="8" spans="1:19" x14ac:dyDescent="0.25">
      <c r="A8" s="15" t="s">
        <v>166</v>
      </c>
      <c r="B8" s="13">
        <v>0</v>
      </c>
      <c r="C8" s="13">
        <v>0</v>
      </c>
      <c r="D8" s="13">
        <v>0</v>
      </c>
      <c r="E8" s="13">
        <v>0</v>
      </c>
      <c r="F8" s="13">
        <v>0</v>
      </c>
      <c r="G8" s="13">
        <v>1</v>
      </c>
      <c r="H8" s="13">
        <v>0</v>
      </c>
      <c r="I8" s="13">
        <v>0</v>
      </c>
      <c r="J8" s="13">
        <v>0</v>
      </c>
      <c r="K8" s="13">
        <v>0</v>
      </c>
      <c r="L8" s="13">
        <v>1</v>
      </c>
      <c r="M8" s="13">
        <v>0</v>
      </c>
      <c r="N8" s="13">
        <v>0</v>
      </c>
      <c r="O8" s="13">
        <v>0</v>
      </c>
      <c r="P8" s="13">
        <v>0</v>
      </c>
      <c r="Q8" s="13">
        <v>0</v>
      </c>
      <c r="R8" s="14">
        <f t="shared" si="0"/>
        <v>2</v>
      </c>
      <c r="S8" s="44"/>
    </row>
    <row r="9" spans="1:19" x14ac:dyDescent="0.25">
      <c r="A9" s="20" t="s">
        <v>167</v>
      </c>
      <c r="B9" s="20"/>
      <c r="C9" s="20"/>
      <c r="D9" s="20"/>
      <c r="E9" s="20"/>
      <c r="F9" s="20"/>
      <c r="G9" s="20"/>
      <c r="H9" s="20"/>
      <c r="I9" s="20"/>
      <c r="J9" s="20"/>
      <c r="K9" s="20"/>
      <c r="L9" s="20"/>
      <c r="M9" s="20"/>
      <c r="N9" s="20"/>
      <c r="O9" s="20"/>
      <c r="P9" s="20"/>
      <c r="Q9" s="20"/>
      <c r="R9" s="20"/>
      <c r="S9" s="43" t="s">
        <v>168</v>
      </c>
    </row>
    <row r="10" spans="1:19" x14ac:dyDescent="0.25">
      <c r="A10" s="15" t="s">
        <v>169</v>
      </c>
      <c r="B10" s="13">
        <v>0</v>
      </c>
      <c r="C10" s="13">
        <v>1</v>
      </c>
      <c r="D10" s="13">
        <v>0</v>
      </c>
      <c r="E10" s="13">
        <v>0</v>
      </c>
      <c r="F10" s="13">
        <v>1</v>
      </c>
      <c r="G10" s="13">
        <v>1</v>
      </c>
      <c r="H10" s="13">
        <v>0</v>
      </c>
      <c r="I10" s="13">
        <v>1</v>
      </c>
      <c r="J10" s="13">
        <v>0</v>
      </c>
      <c r="K10" s="13">
        <v>0</v>
      </c>
      <c r="L10" s="13">
        <v>0</v>
      </c>
      <c r="M10" s="13">
        <v>1</v>
      </c>
      <c r="N10" s="13">
        <v>1</v>
      </c>
      <c r="O10" s="13">
        <v>0</v>
      </c>
      <c r="P10" s="13">
        <v>0</v>
      </c>
      <c r="Q10" s="13">
        <v>1</v>
      </c>
      <c r="R10" s="14">
        <f t="shared" si="0"/>
        <v>7</v>
      </c>
      <c r="S10" s="44"/>
    </row>
    <row r="11" spans="1:19" x14ac:dyDescent="0.25">
      <c r="A11" s="15" t="s">
        <v>170</v>
      </c>
      <c r="B11" s="13">
        <v>0</v>
      </c>
      <c r="C11" s="13">
        <v>0</v>
      </c>
      <c r="D11" s="13">
        <v>0</v>
      </c>
      <c r="E11" s="13">
        <v>0</v>
      </c>
      <c r="F11" s="13">
        <v>0</v>
      </c>
      <c r="G11" s="13">
        <v>0</v>
      </c>
      <c r="H11" s="13">
        <v>0</v>
      </c>
      <c r="I11" s="13">
        <v>1</v>
      </c>
      <c r="J11" s="13">
        <v>0</v>
      </c>
      <c r="K11" s="13">
        <v>0</v>
      </c>
      <c r="L11" s="13">
        <v>0</v>
      </c>
      <c r="M11" s="13">
        <v>0</v>
      </c>
      <c r="N11" s="13">
        <v>1</v>
      </c>
      <c r="O11" s="13">
        <v>0</v>
      </c>
      <c r="P11" s="13">
        <v>1</v>
      </c>
      <c r="Q11" s="13">
        <v>0</v>
      </c>
      <c r="R11" s="14">
        <f t="shared" si="0"/>
        <v>3</v>
      </c>
      <c r="S11" s="44"/>
    </row>
    <row r="12" spans="1:19" x14ac:dyDescent="0.25">
      <c r="A12" s="15" t="s">
        <v>171</v>
      </c>
      <c r="B12" s="13">
        <v>0</v>
      </c>
      <c r="C12" s="13">
        <v>0</v>
      </c>
      <c r="D12" s="13">
        <v>0</v>
      </c>
      <c r="E12" s="13">
        <v>0</v>
      </c>
      <c r="F12" s="13">
        <v>1</v>
      </c>
      <c r="G12" s="13">
        <v>0</v>
      </c>
      <c r="H12" s="13">
        <v>0</v>
      </c>
      <c r="I12" s="13">
        <v>0</v>
      </c>
      <c r="J12" s="13">
        <v>0</v>
      </c>
      <c r="K12" s="13">
        <v>0</v>
      </c>
      <c r="L12" s="13">
        <v>0</v>
      </c>
      <c r="M12" s="13">
        <v>1</v>
      </c>
      <c r="N12" s="13">
        <v>1</v>
      </c>
      <c r="O12" s="13">
        <v>0</v>
      </c>
      <c r="P12" s="13">
        <v>0</v>
      </c>
      <c r="Q12" s="13">
        <v>0</v>
      </c>
      <c r="R12" s="14">
        <f t="shared" si="0"/>
        <v>3</v>
      </c>
      <c r="S12" s="44"/>
    </row>
    <row r="13" spans="1:19" x14ac:dyDescent="0.25">
      <c r="A13" s="20" t="s">
        <v>172</v>
      </c>
      <c r="B13" s="20"/>
      <c r="C13" s="20"/>
      <c r="D13" s="20"/>
      <c r="E13" s="20"/>
      <c r="F13" s="20"/>
      <c r="G13" s="20"/>
      <c r="H13" s="20"/>
      <c r="I13" s="20"/>
      <c r="J13" s="20"/>
      <c r="K13" s="20"/>
      <c r="L13" s="20"/>
      <c r="M13" s="20"/>
      <c r="N13" s="20"/>
      <c r="O13" s="20"/>
      <c r="P13" s="20"/>
      <c r="Q13" s="20"/>
      <c r="R13" s="20"/>
      <c r="S13" s="43" t="s">
        <v>173</v>
      </c>
    </row>
    <row r="14" spans="1:19" x14ac:dyDescent="0.25">
      <c r="A14" s="15" t="s">
        <v>174</v>
      </c>
      <c r="B14" s="13">
        <v>1</v>
      </c>
      <c r="C14" s="13">
        <v>0</v>
      </c>
      <c r="D14" s="13">
        <v>0</v>
      </c>
      <c r="E14" s="13">
        <v>1</v>
      </c>
      <c r="F14" s="13">
        <v>0</v>
      </c>
      <c r="G14" s="13">
        <v>0</v>
      </c>
      <c r="H14" s="13">
        <v>0</v>
      </c>
      <c r="I14" s="13">
        <v>0</v>
      </c>
      <c r="J14" s="13">
        <v>0</v>
      </c>
      <c r="K14" s="13">
        <v>0</v>
      </c>
      <c r="L14" s="13">
        <v>1</v>
      </c>
      <c r="M14" s="13">
        <v>1</v>
      </c>
      <c r="N14" s="13">
        <v>1</v>
      </c>
      <c r="O14" s="13">
        <v>0</v>
      </c>
      <c r="P14" s="13">
        <v>1</v>
      </c>
      <c r="Q14" s="13">
        <v>1</v>
      </c>
      <c r="R14" s="14">
        <f t="shared" si="0"/>
        <v>7</v>
      </c>
      <c r="S14" s="44"/>
    </row>
    <row r="15" spans="1:19" x14ac:dyDescent="0.25">
      <c r="A15" s="15" t="s">
        <v>175</v>
      </c>
      <c r="B15" s="13">
        <v>0</v>
      </c>
      <c r="C15" s="13">
        <v>1</v>
      </c>
      <c r="D15" s="13">
        <v>0</v>
      </c>
      <c r="E15" s="13">
        <v>0</v>
      </c>
      <c r="F15" s="13">
        <v>0</v>
      </c>
      <c r="G15" s="13">
        <v>1</v>
      </c>
      <c r="H15" s="13">
        <v>0</v>
      </c>
      <c r="I15" s="13">
        <v>0</v>
      </c>
      <c r="J15" s="13">
        <v>0</v>
      </c>
      <c r="K15" s="13">
        <v>0</v>
      </c>
      <c r="L15" s="13">
        <v>0</v>
      </c>
      <c r="M15" s="13">
        <v>1</v>
      </c>
      <c r="N15" s="13">
        <v>0</v>
      </c>
      <c r="O15" s="13">
        <v>0</v>
      </c>
      <c r="P15" s="13">
        <v>0</v>
      </c>
      <c r="Q15" s="13">
        <v>1</v>
      </c>
      <c r="R15" s="14">
        <f t="shared" si="0"/>
        <v>4</v>
      </c>
      <c r="S15" s="44"/>
    </row>
    <row r="16" spans="1:19" x14ac:dyDescent="0.25">
      <c r="A16" s="15" t="s">
        <v>176</v>
      </c>
      <c r="B16" s="13">
        <v>1</v>
      </c>
      <c r="C16" s="13">
        <v>0</v>
      </c>
      <c r="D16" s="13">
        <v>0</v>
      </c>
      <c r="E16" s="13">
        <v>0</v>
      </c>
      <c r="F16" s="13">
        <v>0</v>
      </c>
      <c r="G16" s="13">
        <v>1</v>
      </c>
      <c r="H16" s="13">
        <v>0</v>
      </c>
      <c r="I16" s="13">
        <v>0</v>
      </c>
      <c r="J16" s="13">
        <v>0</v>
      </c>
      <c r="K16" s="13">
        <v>0</v>
      </c>
      <c r="L16" s="13">
        <v>0</v>
      </c>
      <c r="M16" s="13">
        <v>1</v>
      </c>
      <c r="N16" s="13">
        <v>0</v>
      </c>
      <c r="O16" s="13">
        <v>0</v>
      </c>
      <c r="P16" s="13">
        <v>1</v>
      </c>
      <c r="Q16" s="13">
        <v>1</v>
      </c>
      <c r="R16" s="14">
        <f t="shared" si="0"/>
        <v>5</v>
      </c>
      <c r="S16" s="44"/>
    </row>
    <row r="17" spans="1:19" x14ac:dyDescent="0.25">
      <c r="A17" s="20" t="s">
        <v>177</v>
      </c>
      <c r="B17" s="20"/>
      <c r="C17" s="20"/>
      <c r="D17" s="20"/>
      <c r="E17" s="20"/>
      <c r="F17" s="20"/>
      <c r="G17" s="20"/>
      <c r="H17" s="20"/>
      <c r="I17" s="20"/>
      <c r="J17" s="20"/>
      <c r="K17" s="20"/>
      <c r="L17" s="20"/>
      <c r="M17" s="20"/>
      <c r="N17" s="20"/>
      <c r="O17" s="20"/>
      <c r="P17" s="20"/>
      <c r="Q17" s="20"/>
      <c r="R17" s="20"/>
      <c r="S17" s="43" t="s">
        <v>178</v>
      </c>
    </row>
    <row r="18" spans="1:19" x14ac:dyDescent="0.25">
      <c r="A18" s="15" t="s">
        <v>179</v>
      </c>
      <c r="B18" s="13">
        <v>0</v>
      </c>
      <c r="C18" s="13">
        <v>0</v>
      </c>
      <c r="D18" s="13">
        <v>0</v>
      </c>
      <c r="E18" s="13">
        <v>0</v>
      </c>
      <c r="F18" s="13">
        <v>0</v>
      </c>
      <c r="G18" s="13">
        <v>0</v>
      </c>
      <c r="H18" s="13">
        <v>0</v>
      </c>
      <c r="I18" s="13">
        <v>0</v>
      </c>
      <c r="J18" s="13">
        <v>1</v>
      </c>
      <c r="K18" s="13">
        <v>0</v>
      </c>
      <c r="L18" s="13">
        <v>0</v>
      </c>
      <c r="M18" s="13">
        <v>0</v>
      </c>
      <c r="N18" s="13">
        <v>0</v>
      </c>
      <c r="O18" s="13">
        <v>0</v>
      </c>
      <c r="P18" s="13">
        <v>1</v>
      </c>
      <c r="Q18" s="13">
        <v>0</v>
      </c>
      <c r="R18" s="14">
        <f t="shared" si="0"/>
        <v>2</v>
      </c>
      <c r="S18" s="44"/>
    </row>
    <row r="19" spans="1:19" x14ac:dyDescent="0.25">
      <c r="A19" s="15" t="s">
        <v>180</v>
      </c>
      <c r="B19" s="13">
        <v>0</v>
      </c>
      <c r="C19" s="13">
        <v>0</v>
      </c>
      <c r="D19" s="13">
        <v>1</v>
      </c>
      <c r="E19" s="13">
        <v>0</v>
      </c>
      <c r="F19" s="13">
        <v>0</v>
      </c>
      <c r="G19" s="13">
        <v>1</v>
      </c>
      <c r="H19" s="13">
        <v>0</v>
      </c>
      <c r="I19" s="13">
        <v>1</v>
      </c>
      <c r="J19" s="13">
        <v>0</v>
      </c>
      <c r="K19" s="13">
        <v>0</v>
      </c>
      <c r="L19" s="13">
        <v>0</v>
      </c>
      <c r="M19" s="13">
        <v>1</v>
      </c>
      <c r="N19" s="13">
        <v>1</v>
      </c>
      <c r="O19" s="13">
        <v>0</v>
      </c>
      <c r="P19" s="13">
        <v>0</v>
      </c>
      <c r="Q19" s="13">
        <v>0</v>
      </c>
      <c r="R19" s="14">
        <f t="shared" si="0"/>
        <v>5</v>
      </c>
      <c r="S19" s="44"/>
    </row>
    <row r="20" spans="1:19" x14ac:dyDescent="0.25">
      <c r="A20" s="15" t="s">
        <v>181</v>
      </c>
      <c r="B20" s="13">
        <v>0</v>
      </c>
      <c r="C20" s="13">
        <v>0</v>
      </c>
      <c r="D20" s="13">
        <v>0</v>
      </c>
      <c r="E20" s="13">
        <v>0</v>
      </c>
      <c r="F20" s="13">
        <v>0</v>
      </c>
      <c r="G20" s="13">
        <v>0</v>
      </c>
      <c r="H20" s="13">
        <v>0</v>
      </c>
      <c r="I20" s="13">
        <v>0</v>
      </c>
      <c r="J20" s="13">
        <v>0</v>
      </c>
      <c r="K20" s="13">
        <v>0</v>
      </c>
      <c r="L20" s="13">
        <v>0</v>
      </c>
      <c r="M20" s="13">
        <v>1</v>
      </c>
      <c r="N20" s="13">
        <v>0</v>
      </c>
      <c r="O20" s="13">
        <v>0</v>
      </c>
      <c r="P20" s="13">
        <v>0</v>
      </c>
      <c r="Q20" s="13">
        <v>0</v>
      </c>
      <c r="R20" s="14">
        <f t="shared" si="0"/>
        <v>1</v>
      </c>
      <c r="S20" s="44"/>
    </row>
    <row r="21" spans="1:19" x14ac:dyDescent="0.25">
      <c r="A21" s="15" t="s">
        <v>182</v>
      </c>
      <c r="B21" s="13">
        <v>0</v>
      </c>
      <c r="C21" s="13">
        <v>0</v>
      </c>
      <c r="D21" s="13">
        <v>0</v>
      </c>
      <c r="E21" s="13">
        <v>0</v>
      </c>
      <c r="F21" s="13">
        <v>0</v>
      </c>
      <c r="G21" s="13">
        <v>0</v>
      </c>
      <c r="H21" s="13">
        <v>0</v>
      </c>
      <c r="I21" s="13">
        <v>0</v>
      </c>
      <c r="J21" s="13">
        <v>0</v>
      </c>
      <c r="K21" s="13">
        <v>0</v>
      </c>
      <c r="L21" s="13">
        <v>0</v>
      </c>
      <c r="M21" s="13">
        <v>0</v>
      </c>
      <c r="N21" s="13">
        <v>1</v>
      </c>
      <c r="O21" s="13">
        <v>0</v>
      </c>
      <c r="P21" s="13">
        <v>0</v>
      </c>
      <c r="Q21" s="13">
        <v>0</v>
      </c>
      <c r="R21" s="14">
        <f t="shared" si="0"/>
        <v>1</v>
      </c>
      <c r="S21" s="44"/>
    </row>
    <row r="22" spans="1:19" x14ac:dyDescent="0.25">
      <c r="A22" s="15" t="s">
        <v>183</v>
      </c>
      <c r="B22" s="13">
        <v>0</v>
      </c>
      <c r="C22" s="13">
        <v>0</v>
      </c>
      <c r="D22" s="13">
        <v>0</v>
      </c>
      <c r="E22" s="13">
        <v>0</v>
      </c>
      <c r="F22" s="13">
        <v>0</v>
      </c>
      <c r="G22" s="13">
        <v>0</v>
      </c>
      <c r="H22" s="13">
        <v>0</v>
      </c>
      <c r="I22" s="13">
        <v>0</v>
      </c>
      <c r="J22" s="13">
        <v>0</v>
      </c>
      <c r="K22" s="13">
        <v>0</v>
      </c>
      <c r="L22" s="13">
        <v>0</v>
      </c>
      <c r="M22" s="13">
        <v>0</v>
      </c>
      <c r="N22" s="13">
        <v>0</v>
      </c>
      <c r="O22" s="13">
        <v>1</v>
      </c>
      <c r="P22" s="13">
        <v>1</v>
      </c>
      <c r="Q22" s="13">
        <v>0</v>
      </c>
      <c r="R22" s="14">
        <f t="shared" si="0"/>
        <v>2</v>
      </c>
      <c r="S22" s="44"/>
    </row>
    <row r="23" spans="1:19" x14ac:dyDescent="0.25">
      <c r="A23" s="20" t="s">
        <v>184</v>
      </c>
      <c r="B23" s="20"/>
      <c r="C23" s="20"/>
      <c r="D23" s="20"/>
      <c r="E23" s="20"/>
      <c r="F23" s="20"/>
      <c r="G23" s="20"/>
      <c r="H23" s="20"/>
      <c r="I23" s="20"/>
      <c r="J23" s="20"/>
      <c r="K23" s="20"/>
      <c r="L23" s="20"/>
      <c r="M23" s="20"/>
      <c r="N23" s="20"/>
      <c r="O23" s="20"/>
      <c r="P23" s="20"/>
      <c r="Q23" s="20"/>
      <c r="R23" s="20"/>
      <c r="S23" s="44" t="s">
        <v>344</v>
      </c>
    </row>
    <row r="24" spans="1:19" x14ac:dyDescent="0.25">
      <c r="A24" s="15" t="s">
        <v>185</v>
      </c>
      <c r="B24" s="13">
        <v>0</v>
      </c>
      <c r="C24" s="13">
        <v>0</v>
      </c>
      <c r="D24" s="13">
        <v>0</v>
      </c>
      <c r="E24" s="13">
        <v>0</v>
      </c>
      <c r="F24" s="13">
        <v>0</v>
      </c>
      <c r="G24" s="13">
        <v>0</v>
      </c>
      <c r="H24" s="13">
        <v>0</v>
      </c>
      <c r="I24" s="13">
        <v>0</v>
      </c>
      <c r="J24" s="13">
        <v>0</v>
      </c>
      <c r="K24" s="13">
        <v>0</v>
      </c>
      <c r="L24" s="13">
        <v>0</v>
      </c>
      <c r="M24" s="13">
        <v>1</v>
      </c>
      <c r="N24" s="13">
        <v>0</v>
      </c>
      <c r="O24" s="13">
        <v>0</v>
      </c>
      <c r="P24" s="13">
        <v>0</v>
      </c>
      <c r="Q24" s="13">
        <v>0</v>
      </c>
      <c r="R24" s="14">
        <f t="shared" si="0"/>
        <v>1</v>
      </c>
      <c r="S24" s="44"/>
    </row>
    <row r="25" spans="1:19" x14ac:dyDescent="0.25">
      <c r="A25" s="15" t="s">
        <v>186</v>
      </c>
      <c r="B25" s="13">
        <v>0</v>
      </c>
      <c r="C25" s="13">
        <v>0</v>
      </c>
      <c r="D25" s="13">
        <v>0</v>
      </c>
      <c r="E25" s="13">
        <v>0</v>
      </c>
      <c r="F25" s="13">
        <v>0</v>
      </c>
      <c r="G25" s="13">
        <v>0</v>
      </c>
      <c r="H25" s="13">
        <v>0</v>
      </c>
      <c r="I25" s="13">
        <v>0</v>
      </c>
      <c r="J25" s="13">
        <v>0</v>
      </c>
      <c r="K25" s="13">
        <v>0</v>
      </c>
      <c r="L25" s="13">
        <v>0</v>
      </c>
      <c r="M25" s="13">
        <v>0</v>
      </c>
      <c r="N25" s="13">
        <v>0</v>
      </c>
      <c r="O25" s="13">
        <v>0</v>
      </c>
      <c r="P25" s="13">
        <v>1</v>
      </c>
      <c r="Q25" s="13">
        <v>0</v>
      </c>
      <c r="R25" s="14">
        <f t="shared" si="0"/>
        <v>1</v>
      </c>
      <c r="S25" s="44"/>
    </row>
    <row r="26" spans="1:19" x14ac:dyDescent="0.25">
      <c r="A26" s="15" t="s">
        <v>187</v>
      </c>
      <c r="B26" s="13">
        <v>0</v>
      </c>
      <c r="C26" s="13">
        <v>0</v>
      </c>
      <c r="D26" s="13">
        <v>0</v>
      </c>
      <c r="E26" s="13">
        <v>0</v>
      </c>
      <c r="F26" s="13">
        <v>0</v>
      </c>
      <c r="G26" s="13">
        <v>1</v>
      </c>
      <c r="H26" s="13">
        <v>0</v>
      </c>
      <c r="I26" s="13">
        <v>0</v>
      </c>
      <c r="J26" s="13">
        <v>0</v>
      </c>
      <c r="K26" s="13">
        <v>0</v>
      </c>
      <c r="L26" s="13">
        <v>0</v>
      </c>
      <c r="M26" s="13">
        <v>0</v>
      </c>
      <c r="N26" s="13">
        <v>0</v>
      </c>
      <c r="O26" s="13">
        <v>0</v>
      </c>
      <c r="P26" s="13">
        <v>0</v>
      </c>
      <c r="Q26" s="13">
        <v>0</v>
      </c>
      <c r="R26" s="14">
        <f t="shared" si="0"/>
        <v>1</v>
      </c>
      <c r="S26" s="44"/>
    </row>
    <row r="27" spans="1:19" x14ac:dyDescent="0.25">
      <c r="A27" s="20" t="s">
        <v>188</v>
      </c>
      <c r="B27" s="20"/>
      <c r="C27" s="20"/>
      <c r="D27" s="20"/>
      <c r="E27" s="20"/>
      <c r="F27" s="20"/>
      <c r="G27" s="20"/>
      <c r="H27" s="20"/>
      <c r="I27" s="20"/>
      <c r="J27" s="20"/>
      <c r="K27" s="20"/>
      <c r="L27" s="20"/>
      <c r="M27" s="20"/>
      <c r="N27" s="20"/>
      <c r="O27" s="20"/>
      <c r="P27" s="20"/>
      <c r="Q27" s="20"/>
      <c r="R27" s="20"/>
      <c r="S27" s="44" t="s">
        <v>189</v>
      </c>
    </row>
    <row r="28" spans="1:19" x14ac:dyDescent="0.25">
      <c r="A28" s="15" t="s">
        <v>190</v>
      </c>
      <c r="B28" s="13">
        <v>0</v>
      </c>
      <c r="C28" s="13">
        <v>0</v>
      </c>
      <c r="D28" s="13">
        <v>0</v>
      </c>
      <c r="E28" s="13">
        <v>0</v>
      </c>
      <c r="F28" s="13">
        <v>0</v>
      </c>
      <c r="G28" s="13">
        <v>0</v>
      </c>
      <c r="H28" s="13">
        <v>0</v>
      </c>
      <c r="I28" s="13">
        <v>0</v>
      </c>
      <c r="J28" s="13">
        <v>0</v>
      </c>
      <c r="K28" s="13">
        <v>0</v>
      </c>
      <c r="L28" s="13">
        <v>0</v>
      </c>
      <c r="M28" s="13">
        <v>0</v>
      </c>
      <c r="N28" s="13">
        <v>0</v>
      </c>
      <c r="O28" s="13">
        <v>0</v>
      </c>
      <c r="P28" s="13">
        <v>0</v>
      </c>
      <c r="Q28" s="13">
        <v>0</v>
      </c>
      <c r="R28" s="14">
        <f t="shared" si="0"/>
        <v>0</v>
      </c>
      <c r="S28" s="44"/>
    </row>
    <row r="29" spans="1:19" x14ac:dyDescent="0.25">
      <c r="A29" s="15" t="s">
        <v>191</v>
      </c>
      <c r="B29" s="13">
        <v>0</v>
      </c>
      <c r="C29" s="13">
        <v>0</v>
      </c>
      <c r="D29" s="13">
        <v>0</v>
      </c>
      <c r="E29" s="13">
        <v>0</v>
      </c>
      <c r="F29" s="13">
        <v>0</v>
      </c>
      <c r="G29" s="13">
        <v>1</v>
      </c>
      <c r="H29" s="13">
        <v>0</v>
      </c>
      <c r="I29" s="13">
        <v>0</v>
      </c>
      <c r="J29" s="13">
        <v>0</v>
      </c>
      <c r="K29" s="13">
        <v>0</v>
      </c>
      <c r="L29" s="13">
        <v>0</v>
      </c>
      <c r="M29" s="13">
        <v>0</v>
      </c>
      <c r="N29" s="13">
        <v>0</v>
      </c>
      <c r="O29" s="13">
        <v>0</v>
      </c>
      <c r="P29" s="13">
        <v>1</v>
      </c>
      <c r="Q29" s="13">
        <v>1</v>
      </c>
      <c r="R29" s="14">
        <f t="shared" si="0"/>
        <v>3</v>
      </c>
      <c r="S29" s="44"/>
    </row>
    <row r="30" spans="1:19" x14ac:dyDescent="0.25">
      <c r="A30" s="15" t="s">
        <v>192</v>
      </c>
      <c r="B30" s="13">
        <v>0</v>
      </c>
      <c r="C30" s="13">
        <v>0</v>
      </c>
      <c r="D30" s="13">
        <v>0</v>
      </c>
      <c r="E30" s="13">
        <v>1</v>
      </c>
      <c r="F30" s="13">
        <v>1</v>
      </c>
      <c r="G30" s="13">
        <v>1</v>
      </c>
      <c r="H30" s="13">
        <v>0</v>
      </c>
      <c r="I30" s="13">
        <v>1</v>
      </c>
      <c r="J30" s="13">
        <v>1</v>
      </c>
      <c r="K30" s="13">
        <v>1</v>
      </c>
      <c r="L30" s="13">
        <v>0</v>
      </c>
      <c r="M30" s="13">
        <v>1</v>
      </c>
      <c r="N30" s="13">
        <v>0</v>
      </c>
      <c r="O30" s="13">
        <v>1</v>
      </c>
      <c r="P30" s="13">
        <v>0</v>
      </c>
      <c r="Q30" s="13">
        <v>1</v>
      </c>
      <c r="R30" s="14">
        <f t="shared" si="0"/>
        <v>9</v>
      </c>
      <c r="S30" s="44"/>
    </row>
    <row r="31" spans="1:19" x14ac:dyDescent="0.25">
      <c r="A31" s="15" t="s">
        <v>193</v>
      </c>
      <c r="B31" s="13">
        <v>0</v>
      </c>
      <c r="C31" s="13">
        <v>0</v>
      </c>
      <c r="D31" s="13">
        <v>0</v>
      </c>
      <c r="E31" s="13">
        <v>0</v>
      </c>
      <c r="F31" s="13">
        <v>1</v>
      </c>
      <c r="G31" s="13">
        <v>0</v>
      </c>
      <c r="H31" s="13">
        <v>0</v>
      </c>
      <c r="I31" s="13">
        <v>0</v>
      </c>
      <c r="J31" s="13">
        <v>0</v>
      </c>
      <c r="K31" s="13">
        <v>0</v>
      </c>
      <c r="L31" s="13">
        <v>0</v>
      </c>
      <c r="M31" s="13">
        <v>0</v>
      </c>
      <c r="N31" s="13">
        <v>0</v>
      </c>
      <c r="O31" s="13">
        <v>0</v>
      </c>
      <c r="P31" s="13">
        <v>0</v>
      </c>
      <c r="Q31" s="13">
        <v>0</v>
      </c>
      <c r="R31" s="14">
        <f t="shared" si="0"/>
        <v>1</v>
      </c>
      <c r="S31" s="44"/>
    </row>
    <row r="32" spans="1:19" x14ac:dyDescent="0.25">
      <c r="A32" s="15" t="s">
        <v>194</v>
      </c>
      <c r="B32" s="13">
        <v>0</v>
      </c>
      <c r="C32" s="13">
        <v>0</v>
      </c>
      <c r="D32" s="13">
        <v>0</v>
      </c>
      <c r="E32" s="13">
        <v>0</v>
      </c>
      <c r="F32" s="13">
        <v>0</v>
      </c>
      <c r="G32" s="13">
        <v>1</v>
      </c>
      <c r="H32" s="13">
        <v>0</v>
      </c>
      <c r="I32" s="13">
        <v>1</v>
      </c>
      <c r="J32" s="13">
        <v>0</v>
      </c>
      <c r="K32" s="13">
        <v>0</v>
      </c>
      <c r="L32" s="13">
        <v>0</v>
      </c>
      <c r="M32" s="13">
        <v>0</v>
      </c>
      <c r="N32" s="13">
        <v>0</v>
      </c>
      <c r="O32" s="13">
        <v>0</v>
      </c>
      <c r="P32" s="13">
        <v>0</v>
      </c>
      <c r="Q32" s="13">
        <v>0</v>
      </c>
      <c r="R32" s="14">
        <f t="shared" si="0"/>
        <v>2</v>
      </c>
      <c r="S32" s="44"/>
    </row>
    <row r="33" spans="1:19" x14ac:dyDescent="0.25">
      <c r="A33" s="15" t="s">
        <v>195</v>
      </c>
      <c r="B33" s="13">
        <v>0</v>
      </c>
      <c r="C33" s="13">
        <v>0</v>
      </c>
      <c r="D33" s="13">
        <v>0</v>
      </c>
      <c r="E33" s="13">
        <v>0</v>
      </c>
      <c r="F33" s="13">
        <v>0</v>
      </c>
      <c r="G33" s="13">
        <v>1</v>
      </c>
      <c r="H33" s="13">
        <v>0</v>
      </c>
      <c r="I33" s="13">
        <v>0</v>
      </c>
      <c r="J33" s="13">
        <v>0</v>
      </c>
      <c r="K33" s="13">
        <v>0</v>
      </c>
      <c r="L33" s="13">
        <v>0</v>
      </c>
      <c r="M33" s="13">
        <v>0</v>
      </c>
      <c r="N33" s="13">
        <v>0</v>
      </c>
      <c r="O33" s="13">
        <v>0</v>
      </c>
      <c r="P33" s="13">
        <v>0</v>
      </c>
      <c r="Q33" s="13">
        <v>0</v>
      </c>
      <c r="R33" s="14">
        <f t="shared" si="0"/>
        <v>1</v>
      </c>
      <c r="S33" s="44"/>
    </row>
    <row r="34" spans="1:19" x14ac:dyDescent="0.25">
      <c r="A34" s="20" t="s">
        <v>196</v>
      </c>
      <c r="B34" s="20"/>
      <c r="C34" s="20"/>
      <c r="D34" s="20"/>
      <c r="E34" s="20"/>
      <c r="F34" s="20"/>
      <c r="G34" s="20"/>
      <c r="H34" s="20"/>
      <c r="I34" s="20"/>
      <c r="J34" s="20"/>
      <c r="K34" s="20"/>
      <c r="L34" s="20"/>
      <c r="M34" s="20"/>
      <c r="N34" s="20"/>
      <c r="O34" s="20"/>
      <c r="P34" s="20"/>
      <c r="Q34" s="20"/>
      <c r="R34" s="20"/>
      <c r="S34" s="44" t="s">
        <v>197</v>
      </c>
    </row>
    <row r="35" spans="1:19" x14ac:dyDescent="0.25">
      <c r="A35" s="15" t="s">
        <v>198</v>
      </c>
      <c r="B35" s="13">
        <v>0</v>
      </c>
      <c r="C35" s="13">
        <v>0</v>
      </c>
      <c r="D35" s="13">
        <v>0</v>
      </c>
      <c r="E35" s="13">
        <v>0</v>
      </c>
      <c r="F35" s="13">
        <v>0</v>
      </c>
      <c r="G35" s="13">
        <v>0</v>
      </c>
      <c r="H35" s="13">
        <v>0</v>
      </c>
      <c r="I35" s="13">
        <v>0</v>
      </c>
      <c r="J35" s="13">
        <v>0</v>
      </c>
      <c r="K35" s="13">
        <v>0</v>
      </c>
      <c r="L35" s="13">
        <v>0</v>
      </c>
      <c r="M35" s="13">
        <v>1</v>
      </c>
      <c r="N35" s="13">
        <v>0</v>
      </c>
      <c r="O35" s="13">
        <v>0</v>
      </c>
      <c r="P35" s="13">
        <v>0</v>
      </c>
      <c r="Q35" s="13">
        <v>0</v>
      </c>
      <c r="R35" s="14">
        <f t="shared" si="0"/>
        <v>1</v>
      </c>
      <c r="S35" s="44"/>
    </row>
    <row r="36" spans="1:19" x14ac:dyDescent="0.25">
      <c r="A36" s="15" t="s">
        <v>199</v>
      </c>
      <c r="B36" s="13">
        <v>1</v>
      </c>
      <c r="C36" s="13">
        <v>0</v>
      </c>
      <c r="D36" s="13">
        <v>0</v>
      </c>
      <c r="E36" s="13">
        <v>1</v>
      </c>
      <c r="F36" s="13">
        <v>0</v>
      </c>
      <c r="G36" s="13">
        <v>1</v>
      </c>
      <c r="H36" s="13">
        <v>0</v>
      </c>
      <c r="I36" s="13">
        <v>1</v>
      </c>
      <c r="J36" s="13">
        <v>1</v>
      </c>
      <c r="K36" s="13">
        <v>1</v>
      </c>
      <c r="L36" s="13">
        <v>0</v>
      </c>
      <c r="M36" s="13">
        <v>1</v>
      </c>
      <c r="N36" s="13">
        <v>0</v>
      </c>
      <c r="O36" s="13">
        <v>0</v>
      </c>
      <c r="P36" s="13">
        <v>0</v>
      </c>
      <c r="Q36" s="13">
        <v>0</v>
      </c>
      <c r="R36" s="14">
        <f t="shared" si="0"/>
        <v>7</v>
      </c>
      <c r="S36" s="44"/>
    </row>
    <row r="37" spans="1:19" x14ac:dyDescent="0.25">
      <c r="A37" s="15" t="s">
        <v>200</v>
      </c>
      <c r="B37" s="13">
        <v>0</v>
      </c>
      <c r="C37" s="13">
        <v>0</v>
      </c>
      <c r="D37" s="13">
        <v>0</v>
      </c>
      <c r="E37" s="13">
        <v>0</v>
      </c>
      <c r="F37" s="13">
        <v>0</v>
      </c>
      <c r="G37" s="13">
        <v>0</v>
      </c>
      <c r="H37" s="13">
        <v>0</v>
      </c>
      <c r="I37" s="13">
        <v>1</v>
      </c>
      <c r="J37" s="13">
        <v>0</v>
      </c>
      <c r="K37" s="13">
        <v>0</v>
      </c>
      <c r="L37" s="13">
        <v>0</v>
      </c>
      <c r="M37" s="13">
        <v>1</v>
      </c>
      <c r="N37" s="13">
        <v>0</v>
      </c>
      <c r="O37" s="13">
        <v>0</v>
      </c>
      <c r="P37" s="13">
        <v>0</v>
      </c>
      <c r="Q37" s="13">
        <v>0</v>
      </c>
      <c r="R37" s="14">
        <f t="shared" si="0"/>
        <v>2</v>
      </c>
      <c r="S37" s="44"/>
    </row>
    <row r="38" spans="1:19" x14ac:dyDescent="0.25">
      <c r="A38" s="20" t="s">
        <v>201</v>
      </c>
      <c r="B38" s="20"/>
      <c r="C38" s="20"/>
      <c r="D38" s="20"/>
      <c r="E38" s="20"/>
      <c r="F38" s="20"/>
      <c r="G38" s="20"/>
      <c r="H38" s="20"/>
      <c r="I38" s="20"/>
      <c r="J38" s="20"/>
      <c r="K38" s="20"/>
      <c r="L38" s="20"/>
      <c r="M38" s="20"/>
      <c r="N38" s="20"/>
      <c r="O38" s="20"/>
      <c r="P38" s="20"/>
      <c r="Q38" s="20"/>
      <c r="R38" s="20"/>
      <c r="S38" s="44" t="s">
        <v>202</v>
      </c>
    </row>
    <row r="39" spans="1:19" x14ac:dyDescent="0.25">
      <c r="A39" s="15" t="s">
        <v>203</v>
      </c>
      <c r="B39" s="13">
        <v>0</v>
      </c>
      <c r="C39" s="13">
        <v>0</v>
      </c>
      <c r="D39" s="13">
        <v>0</v>
      </c>
      <c r="E39" s="13">
        <v>0</v>
      </c>
      <c r="F39" s="13">
        <v>0</v>
      </c>
      <c r="G39" s="13">
        <v>1</v>
      </c>
      <c r="H39" s="13">
        <v>0</v>
      </c>
      <c r="I39" s="13">
        <v>0</v>
      </c>
      <c r="J39" s="13">
        <v>0</v>
      </c>
      <c r="K39" s="13">
        <v>0</v>
      </c>
      <c r="L39" s="13">
        <v>1</v>
      </c>
      <c r="M39" s="13">
        <v>0</v>
      </c>
      <c r="N39" s="13">
        <v>1</v>
      </c>
      <c r="O39" s="13">
        <v>0</v>
      </c>
      <c r="P39" s="13">
        <v>1</v>
      </c>
      <c r="Q39" s="13">
        <v>0</v>
      </c>
      <c r="R39" s="14">
        <f t="shared" si="0"/>
        <v>4</v>
      </c>
      <c r="S39" s="44"/>
    </row>
    <row r="40" spans="1:19" x14ac:dyDescent="0.25">
      <c r="A40" s="15" t="s">
        <v>204</v>
      </c>
      <c r="B40" s="13">
        <v>0</v>
      </c>
      <c r="C40" s="13">
        <v>0</v>
      </c>
      <c r="D40" s="13">
        <v>0</v>
      </c>
      <c r="E40" s="13">
        <v>0</v>
      </c>
      <c r="F40" s="13">
        <v>0</v>
      </c>
      <c r="G40" s="13">
        <v>1</v>
      </c>
      <c r="H40" s="13">
        <v>0</v>
      </c>
      <c r="I40" s="13">
        <v>0</v>
      </c>
      <c r="J40" s="13">
        <v>0</v>
      </c>
      <c r="K40" s="13">
        <v>0</v>
      </c>
      <c r="L40" s="13">
        <v>0</v>
      </c>
      <c r="M40" s="13">
        <v>0</v>
      </c>
      <c r="N40" s="13">
        <v>0</v>
      </c>
      <c r="O40" s="13">
        <v>0</v>
      </c>
      <c r="P40" s="13">
        <v>0</v>
      </c>
      <c r="Q40" s="13">
        <v>0</v>
      </c>
      <c r="R40" s="14">
        <f t="shared" si="0"/>
        <v>1</v>
      </c>
      <c r="S40" s="44"/>
    </row>
    <row r="41" spans="1:19" x14ac:dyDescent="0.25">
      <c r="A41" s="15" t="s">
        <v>205</v>
      </c>
      <c r="B41" s="13">
        <v>0</v>
      </c>
      <c r="C41" s="13">
        <v>0</v>
      </c>
      <c r="D41" s="13">
        <v>0</v>
      </c>
      <c r="E41" s="13">
        <v>0</v>
      </c>
      <c r="F41" s="13">
        <v>0</v>
      </c>
      <c r="G41" s="13">
        <v>0</v>
      </c>
      <c r="H41" s="13">
        <v>0</v>
      </c>
      <c r="I41" s="13">
        <v>0</v>
      </c>
      <c r="J41" s="13">
        <v>0</v>
      </c>
      <c r="K41" s="13">
        <v>0</v>
      </c>
      <c r="L41" s="13">
        <v>1</v>
      </c>
      <c r="M41" s="13">
        <v>0</v>
      </c>
      <c r="N41" s="13">
        <v>0</v>
      </c>
      <c r="O41" s="13">
        <v>0</v>
      </c>
      <c r="P41" s="13">
        <v>0</v>
      </c>
      <c r="Q41" s="13">
        <v>0</v>
      </c>
      <c r="R41" s="14">
        <f t="shared" si="0"/>
        <v>1</v>
      </c>
      <c r="S41" s="44"/>
    </row>
    <row r="42" spans="1:19" x14ac:dyDescent="0.25">
      <c r="A42" s="15" t="s">
        <v>206</v>
      </c>
      <c r="B42" s="13">
        <v>0</v>
      </c>
      <c r="C42" s="13">
        <v>0</v>
      </c>
      <c r="D42" s="13">
        <v>0</v>
      </c>
      <c r="E42" s="13">
        <v>0</v>
      </c>
      <c r="F42" s="13">
        <v>0</v>
      </c>
      <c r="G42" s="13">
        <v>1</v>
      </c>
      <c r="H42" s="13">
        <v>0</v>
      </c>
      <c r="I42" s="13">
        <v>0</v>
      </c>
      <c r="J42" s="13">
        <v>0</v>
      </c>
      <c r="K42" s="13">
        <v>0</v>
      </c>
      <c r="L42" s="13">
        <v>0</v>
      </c>
      <c r="M42" s="13">
        <v>1</v>
      </c>
      <c r="N42" s="13">
        <v>1</v>
      </c>
      <c r="O42" s="13">
        <v>0</v>
      </c>
      <c r="P42" s="13">
        <v>0</v>
      </c>
      <c r="Q42" s="13">
        <v>0</v>
      </c>
      <c r="R42" s="14">
        <f t="shared" si="0"/>
        <v>3</v>
      </c>
      <c r="S42" s="44"/>
    </row>
    <row r="43" spans="1:19" x14ac:dyDescent="0.25">
      <c r="A43" s="15" t="s">
        <v>207</v>
      </c>
      <c r="B43" s="13">
        <v>0</v>
      </c>
      <c r="C43" s="13">
        <v>0</v>
      </c>
      <c r="D43" s="13">
        <v>0</v>
      </c>
      <c r="E43" s="13">
        <v>0</v>
      </c>
      <c r="F43" s="13">
        <v>0</v>
      </c>
      <c r="G43" s="13">
        <v>0</v>
      </c>
      <c r="H43" s="13">
        <v>0</v>
      </c>
      <c r="I43" s="13">
        <v>0</v>
      </c>
      <c r="J43" s="13">
        <v>0</v>
      </c>
      <c r="K43" s="13">
        <v>0</v>
      </c>
      <c r="L43" s="13">
        <v>0</v>
      </c>
      <c r="M43" s="13">
        <v>0</v>
      </c>
      <c r="N43" s="13">
        <v>0</v>
      </c>
      <c r="O43" s="13">
        <v>0</v>
      </c>
      <c r="P43" s="13">
        <v>0</v>
      </c>
      <c r="Q43" s="13">
        <v>0</v>
      </c>
      <c r="R43" s="14">
        <f t="shared" si="0"/>
        <v>0</v>
      </c>
      <c r="S43" s="44"/>
    </row>
    <row r="44" spans="1:19" x14ac:dyDescent="0.25">
      <c r="A44" s="20" t="s">
        <v>208</v>
      </c>
      <c r="B44" s="20"/>
      <c r="C44" s="20"/>
      <c r="D44" s="20"/>
      <c r="E44" s="20"/>
      <c r="F44" s="20"/>
      <c r="G44" s="20"/>
      <c r="H44" s="20"/>
      <c r="I44" s="20"/>
      <c r="J44" s="20"/>
      <c r="K44" s="20"/>
      <c r="L44" s="20"/>
      <c r="M44" s="20"/>
      <c r="N44" s="20"/>
      <c r="O44" s="20"/>
      <c r="P44" s="20"/>
      <c r="Q44" s="20"/>
      <c r="R44" s="14">
        <f t="shared" si="0"/>
        <v>0</v>
      </c>
      <c r="S44" s="43" t="s">
        <v>209</v>
      </c>
    </row>
    <row r="45" spans="1:19" x14ac:dyDescent="0.25">
      <c r="A45" s="15" t="s">
        <v>210</v>
      </c>
      <c r="B45" s="13">
        <v>0</v>
      </c>
      <c r="C45" s="13">
        <v>0</v>
      </c>
      <c r="D45" s="13">
        <v>0</v>
      </c>
      <c r="E45" s="13">
        <v>0</v>
      </c>
      <c r="F45" s="13">
        <v>0</v>
      </c>
      <c r="G45" s="13">
        <v>0</v>
      </c>
      <c r="H45" s="13">
        <v>0</v>
      </c>
      <c r="I45" s="13">
        <v>0</v>
      </c>
      <c r="J45" s="13">
        <v>0</v>
      </c>
      <c r="K45" s="13">
        <v>0</v>
      </c>
      <c r="L45" s="13">
        <v>0</v>
      </c>
      <c r="M45" s="13">
        <v>1</v>
      </c>
      <c r="N45" s="13">
        <v>0</v>
      </c>
      <c r="O45" s="13">
        <v>0</v>
      </c>
      <c r="P45" s="13">
        <v>0</v>
      </c>
      <c r="Q45" s="13">
        <v>0</v>
      </c>
      <c r="R45" s="14">
        <f t="shared" si="0"/>
        <v>1</v>
      </c>
      <c r="S45" s="43"/>
    </row>
    <row r="46" spans="1:19" x14ac:dyDescent="0.25">
      <c r="A46" s="15" t="s">
        <v>211</v>
      </c>
      <c r="B46" s="13">
        <v>0</v>
      </c>
      <c r="C46" s="13">
        <v>0</v>
      </c>
      <c r="D46" s="13">
        <v>0</v>
      </c>
      <c r="E46" s="13">
        <v>0</v>
      </c>
      <c r="F46" s="13">
        <v>0</v>
      </c>
      <c r="G46" s="13">
        <v>1</v>
      </c>
      <c r="H46" s="13">
        <v>0</v>
      </c>
      <c r="I46" s="13">
        <v>0</v>
      </c>
      <c r="J46" s="13">
        <v>0</v>
      </c>
      <c r="K46" s="13">
        <v>0</v>
      </c>
      <c r="L46" s="13">
        <v>1</v>
      </c>
      <c r="M46" s="13">
        <v>1</v>
      </c>
      <c r="N46" s="13">
        <v>0</v>
      </c>
      <c r="O46" s="13">
        <v>0</v>
      </c>
      <c r="P46" s="13">
        <v>0</v>
      </c>
      <c r="Q46" s="13">
        <v>0</v>
      </c>
      <c r="R46" s="14">
        <f t="shared" si="0"/>
        <v>3</v>
      </c>
      <c r="S46" s="43"/>
    </row>
    <row r="47" spans="1:19" x14ac:dyDescent="0.25">
      <c r="A47" s="15" t="s">
        <v>212</v>
      </c>
      <c r="B47" s="13">
        <v>1</v>
      </c>
      <c r="C47" s="13">
        <v>0</v>
      </c>
      <c r="D47" s="13">
        <v>1</v>
      </c>
      <c r="E47" s="13">
        <v>0</v>
      </c>
      <c r="F47" s="13">
        <v>1</v>
      </c>
      <c r="G47" s="13">
        <v>1</v>
      </c>
      <c r="H47" s="13">
        <v>0</v>
      </c>
      <c r="I47" s="13">
        <v>1</v>
      </c>
      <c r="J47" s="13">
        <v>1</v>
      </c>
      <c r="K47" s="13">
        <v>1</v>
      </c>
      <c r="L47" s="13">
        <v>0</v>
      </c>
      <c r="M47" s="13">
        <v>1</v>
      </c>
      <c r="N47" s="13">
        <v>1</v>
      </c>
      <c r="O47" s="13">
        <v>1</v>
      </c>
      <c r="P47" s="13">
        <v>1</v>
      </c>
      <c r="Q47" s="13">
        <v>1</v>
      </c>
      <c r="R47" s="14">
        <f t="shared" si="0"/>
        <v>12</v>
      </c>
      <c r="S47" s="43"/>
    </row>
    <row r="48" spans="1:19" x14ac:dyDescent="0.25">
      <c r="A48" s="15" t="s">
        <v>213</v>
      </c>
      <c r="B48" s="13">
        <v>0</v>
      </c>
      <c r="C48" s="13">
        <v>0</v>
      </c>
      <c r="D48" s="13">
        <v>0</v>
      </c>
      <c r="E48" s="13">
        <v>0</v>
      </c>
      <c r="F48" s="13">
        <v>0</v>
      </c>
      <c r="G48" s="13">
        <v>0</v>
      </c>
      <c r="H48" s="13">
        <v>0</v>
      </c>
      <c r="I48" s="13">
        <v>0</v>
      </c>
      <c r="J48" s="13">
        <v>0</v>
      </c>
      <c r="K48" s="13">
        <v>0</v>
      </c>
      <c r="L48" s="13">
        <v>0</v>
      </c>
      <c r="M48" s="13">
        <v>1</v>
      </c>
      <c r="N48" s="13">
        <v>0</v>
      </c>
      <c r="O48" s="13">
        <v>0</v>
      </c>
      <c r="P48" s="13">
        <v>1</v>
      </c>
      <c r="Q48" s="13">
        <v>0</v>
      </c>
      <c r="R48" s="14">
        <f t="shared" si="0"/>
        <v>2</v>
      </c>
      <c r="S48" s="43"/>
    </row>
    <row r="49" spans="1:19" x14ac:dyDescent="0.25">
      <c r="A49" s="20" t="s">
        <v>214</v>
      </c>
      <c r="B49" s="20"/>
      <c r="C49" s="20"/>
      <c r="D49" s="20"/>
      <c r="E49" s="20"/>
      <c r="F49" s="20"/>
      <c r="G49" s="20"/>
      <c r="H49" s="20"/>
      <c r="I49" s="20"/>
      <c r="J49" s="20"/>
      <c r="K49" s="20"/>
      <c r="L49" s="20"/>
      <c r="M49" s="20"/>
      <c r="N49" s="20"/>
      <c r="O49" s="20"/>
      <c r="P49" s="20"/>
      <c r="Q49" s="20"/>
      <c r="R49" s="20"/>
      <c r="S49" s="43" t="s">
        <v>215</v>
      </c>
    </row>
    <row r="50" spans="1:19" x14ac:dyDescent="0.25">
      <c r="A50" s="15" t="s">
        <v>216</v>
      </c>
      <c r="B50" s="13">
        <v>0</v>
      </c>
      <c r="C50" s="13">
        <v>0</v>
      </c>
      <c r="D50" s="13">
        <v>0</v>
      </c>
      <c r="E50" s="13">
        <v>0</v>
      </c>
      <c r="F50" s="13">
        <v>0</v>
      </c>
      <c r="G50" s="13">
        <v>1</v>
      </c>
      <c r="H50" s="13">
        <v>1</v>
      </c>
      <c r="I50" s="13">
        <v>0</v>
      </c>
      <c r="J50" s="13">
        <v>0</v>
      </c>
      <c r="K50" s="13">
        <v>0</v>
      </c>
      <c r="L50" s="13">
        <v>0</v>
      </c>
      <c r="M50" s="13">
        <v>1</v>
      </c>
      <c r="N50" s="13">
        <v>0</v>
      </c>
      <c r="O50" s="13">
        <v>0</v>
      </c>
      <c r="P50" s="13">
        <v>0</v>
      </c>
      <c r="Q50" s="13">
        <v>0</v>
      </c>
      <c r="R50" s="14">
        <f t="shared" si="0"/>
        <v>3</v>
      </c>
      <c r="S50" s="44"/>
    </row>
    <row r="51" spans="1:19" x14ac:dyDescent="0.25">
      <c r="A51" s="15" t="s">
        <v>217</v>
      </c>
      <c r="B51" s="13">
        <v>0</v>
      </c>
      <c r="C51" s="13">
        <v>0</v>
      </c>
      <c r="D51" s="13">
        <v>0</v>
      </c>
      <c r="E51" s="13">
        <v>0</v>
      </c>
      <c r="F51" s="13">
        <v>0</v>
      </c>
      <c r="G51" s="13">
        <v>1</v>
      </c>
      <c r="H51" s="13">
        <v>1</v>
      </c>
      <c r="I51" s="13">
        <v>0</v>
      </c>
      <c r="J51" s="13">
        <v>0</v>
      </c>
      <c r="K51" s="13">
        <v>0</v>
      </c>
      <c r="L51" s="13">
        <v>0</v>
      </c>
      <c r="M51" s="13">
        <v>0</v>
      </c>
      <c r="N51" s="13">
        <v>0</v>
      </c>
      <c r="O51" s="13">
        <v>0</v>
      </c>
      <c r="P51" s="13">
        <v>0</v>
      </c>
      <c r="Q51" s="13">
        <v>0</v>
      </c>
      <c r="R51" s="14">
        <f t="shared" si="0"/>
        <v>2</v>
      </c>
      <c r="S51" s="44"/>
    </row>
    <row r="52" spans="1:19" x14ac:dyDescent="0.25">
      <c r="A52" s="20" t="s">
        <v>218</v>
      </c>
      <c r="B52" s="20"/>
      <c r="C52" s="20"/>
      <c r="D52" s="20"/>
      <c r="E52" s="20"/>
      <c r="F52" s="20"/>
      <c r="G52" s="20"/>
      <c r="H52" s="20"/>
      <c r="I52" s="20"/>
      <c r="J52" s="20"/>
      <c r="K52" s="20"/>
      <c r="L52" s="20"/>
      <c r="M52" s="20"/>
      <c r="N52" s="20"/>
      <c r="O52" s="20"/>
      <c r="P52" s="20"/>
      <c r="Q52" s="20"/>
      <c r="R52" s="20"/>
      <c r="S52" s="43" t="s">
        <v>343</v>
      </c>
    </row>
    <row r="53" spans="1:19" x14ac:dyDescent="0.25">
      <c r="A53" s="15" t="s">
        <v>219</v>
      </c>
      <c r="B53" s="13">
        <v>0</v>
      </c>
      <c r="C53" s="13">
        <v>0</v>
      </c>
      <c r="D53" s="13">
        <v>0</v>
      </c>
      <c r="E53" s="13">
        <v>0</v>
      </c>
      <c r="F53" s="13">
        <v>0</v>
      </c>
      <c r="G53" s="13">
        <v>0</v>
      </c>
      <c r="H53" s="13">
        <v>0</v>
      </c>
      <c r="I53" s="13">
        <v>0</v>
      </c>
      <c r="J53" s="13">
        <v>0</v>
      </c>
      <c r="K53" s="13">
        <v>0</v>
      </c>
      <c r="L53" s="13">
        <v>0</v>
      </c>
      <c r="M53" s="13">
        <v>0</v>
      </c>
      <c r="N53" s="13">
        <v>1</v>
      </c>
      <c r="O53" s="13">
        <v>0</v>
      </c>
      <c r="P53" s="13">
        <v>0</v>
      </c>
      <c r="Q53" s="13">
        <v>1</v>
      </c>
      <c r="R53" s="14">
        <f t="shared" si="0"/>
        <v>2</v>
      </c>
      <c r="S53" s="44"/>
    </row>
    <row r="54" spans="1:19" x14ac:dyDescent="0.25">
      <c r="A54" s="15" t="s">
        <v>220</v>
      </c>
      <c r="B54" s="13">
        <v>0</v>
      </c>
      <c r="C54" s="13">
        <v>0</v>
      </c>
      <c r="D54" s="13">
        <v>0</v>
      </c>
      <c r="E54" s="13">
        <v>0</v>
      </c>
      <c r="F54" s="13">
        <v>0</v>
      </c>
      <c r="G54" s="13">
        <v>0</v>
      </c>
      <c r="H54" s="13">
        <v>1</v>
      </c>
      <c r="I54" s="13">
        <v>0</v>
      </c>
      <c r="J54" s="13">
        <v>1</v>
      </c>
      <c r="K54" s="13">
        <v>0</v>
      </c>
      <c r="L54" s="13">
        <v>0</v>
      </c>
      <c r="M54" s="13">
        <v>1</v>
      </c>
      <c r="N54" s="13">
        <v>0</v>
      </c>
      <c r="O54" s="13">
        <v>0</v>
      </c>
      <c r="P54" s="13">
        <v>0</v>
      </c>
      <c r="Q54" s="13">
        <v>1</v>
      </c>
      <c r="R54" s="14">
        <f t="shared" si="0"/>
        <v>4</v>
      </c>
      <c r="S54" s="44"/>
    </row>
    <row r="55" spans="1:19" x14ac:dyDescent="0.25">
      <c r="A55" s="20" t="s">
        <v>221</v>
      </c>
      <c r="B55" s="20"/>
      <c r="C55" s="20"/>
      <c r="D55" s="20"/>
      <c r="E55" s="20"/>
      <c r="F55" s="20"/>
      <c r="G55" s="20"/>
      <c r="H55" s="20"/>
      <c r="I55" s="20"/>
      <c r="J55" s="20"/>
      <c r="K55" s="20"/>
      <c r="L55" s="20"/>
      <c r="M55" s="20"/>
      <c r="N55" s="20"/>
      <c r="O55" s="20"/>
      <c r="P55" s="20"/>
      <c r="Q55" s="20"/>
      <c r="R55" s="20"/>
      <c r="S55" s="43" t="s">
        <v>222</v>
      </c>
    </row>
    <row r="56" spans="1:19" x14ac:dyDescent="0.25">
      <c r="A56" s="15" t="s">
        <v>223</v>
      </c>
      <c r="B56" s="13">
        <v>0</v>
      </c>
      <c r="C56" s="13">
        <v>0</v>
      </c>
      <c r="D56" s="13">
        <v>0</v>
      </c>
      <c r="E56" s="13">
        <v>0</v>
      </c>
      <c r="F56" s="13">
        <v>0</v>
      </c>
      <c r="G56" s="13">
        <v>0</v>
      </c>
      <c r="H56" s="13">
        <v>0</v>
      </c>
      <c r="I56" s="13">
        <v>0</v>
      </c>
      <c r="J56" s="13">
        <v>1</v>
      </c>
      <c r="K56" s="13">
        <v>0</v>
      </c>
      <c r="L56" s="13">
        <v>1</v>
      </c>
      <c r="M56" s="13">
        <v>1</v>
      </c>
      <c r="N56" s="13">
        <v>0</v>
      </c>
      <c r="O56" s="13">
        <v>1</v>
      </c>
      <c r="P56" s="13">
        <v>0</v>
      </c>
      <c r="Q56" s="13">
        <v>0</v>
      </c>
      <c r="R56" s="14">
        <f t="shared" si="0"/>
        <v>4</v>
      </c>
      <c r="S56" s="44"/>
    </row>
    <row r="57" spans="1:19" x14ac:dyDescent="0.25">
      <c r="A57" s="15" t="s">
        <v>224</v>
      </c>
      <c r="B57" s="13">
        <v>0</v>
      </c>
      <c r="C57" s="13">
        <v>0</v>
      </c>
      <c r="D57" s="13">
        <v>0</v>
      </c>
      <c r="E57" s="13">
        <v>1</v>
      </c>
      <c r="F57" s="13">
        <v>1</v>
      </c>
      <c r="G57" s="13">
        <v>1</v>
      </c>
      <c r="H57" s="13">
        <v>0</v>
      </c>
      <c r="I57" s="13">
        <v>0</v>
      </c>
      <c r="J57" s="13">
        <v>0</v>
      </c>
      <c r="K57" s="13">
        <v>1</v>
      </c>
      <c r="L57" s="13">
        <v>1</v>
      </c>
      <c r="M57" s="13">
        <v>1</v>
      </c>
      <c r="N57" s="13">
        <v>1</v>
      </c>
      <c r="O57" s="13">
        <v>1</v>
      </c>
      <c r="P57" s="13">
        <v>1</v>
      </c>
      <c r="Q57" s="13">
        <v>1</v>
      </c>
      <c r="R57" s="14">
        <f t="shared" si="0"/>
        <v>10</v>
      </c>
      <c r="S57" s="44"/>
    </row>
    <row r="58" spans="1:19" x14ac:dyDescent="0.25">
      <c r="A58" s="15" t="s">
        <v>225</v>
      </c>
      <c r="B58" s="13">
        <v>0</v>
      </c>
      <c r="C58" s="13">
        <v>0</v>
      </c>
      <c r="D58" s="13">
        <v>0</v>
      </c>
      <c r="E58" s="13">
        <v>0</v>
      </c>
      <c r="F58" s="13">
        <v>0</v>
      </c>
      <c r="G58" s="13">
        <v>0</v>
      </c>
      <c r="H58" s="13">
        <v>0</v>
      </c>
      <c r="I58" s="13">
        <v>0</v>
      </c>
      <c r="J58" s="13">
        <v>0</v>
      </c>
      <c r="K58" s="13">
        <v>0</v>
      </c>
      <c r="L58" s="13">
        <v>0</v>
      </c>
      <c r="M58" s="13">
        <v>1</v>
      </c>
      <c r="N58" s="13">
        <v>1</v>
      </c>
      <c r="O58" s="13">
        <v>0</v>
      </c>
      <c r="P58" s="13">
        <v>0</v>
      </c>
      <c r="Q58" s="13">
        <v>0</v>
      </c>
      <c r="R58" s="14">
        <f t="shared" si="0"/>
        <v>2</v>
      </c>
      <c r="S58" s="44"/>
    </row>
    <row r="59" spans="1:19" x14ac:dyDescent="0.25">
      <c r="A59" s="15" t="s">
        <v>226</v>
      </c>
      <c r="B59" s="13">
        <v>0</v>
      </c>
      <c r="C59" s="13">
        <v>0</v>
      </c>
      <c r="D59" s="13">
        <v>0</v>
      </c>
      <c r="E59" s="13">
        <v>1</v>
      </c>
      <c r="F59" s="13">
        <v>0</v>
      </c>
      <c r="G59" s="13">
        <v>1</v>
      </c>
      <c r="H59" s="13">
        <v>0</v>
      </c>
      <c r="I59" s="13">
        <v>0</v>
      </c>
      <c r="J59" s="13">
        <v>1</v>
      </c>
      <c r="K59" s="13">
        <v>0</v>
      </c>
      <c r="L59" s="13">
        <v>0</v>
      </c>
      <c r="M59" s="13">
        <v>1</v>
      </c>
      <c r="N59" s="13">
        <v>0</v>
      </c>
      <c r="O59" s="13">
        <v>1</v>
      </c>
      <c r="P59" s="13">
        <v>0</v>
      </c>
      <c r="Q59" s="13">
        <v>0</v>
      </c>
      <c r="R59" s="14">
        <f t="shared" si="0"/>
        <v>5</v>
      </c>
      <c r="S59" s="44"/>
    </row>
    <row r="60" spans="1:19" x14ac:dyDescent="0.25">
      <c r="A60" s="15" t="s">
        <v>227</v>
      </c>
      <c r="B60" s="13">
        <v>0</v>
      </c>
      <c r="C60" s="13">
        <v>0</v>
      </c>
      <c r="D60" s="13">
        <v>0</v>
      </c>
      <c r="E60" s="13">
        <v>0</v>
      </c>
      <c r="F60" s="13">
        <v>0</v>
      </c>
      <c r="G60" s="13">
        <v>0</v>
      </c>
      <c r="H60" s="13">
        <v>0</v>
      </c>
      <c r="I60" s="13">
        <v>0</v>
      </c>
      <c r="J60" s="13">
        <v>0</v>
      </c>
      <c r="K60" s="13">
        <v>0</v>
      </c>
      <c r="L60" s="13">
        <v>0</v>
      </c>
      <c r="M60" s="13">
        <v>1</v>
      </c>
      <c r="N60" s="13">
        <v>0</v>
      </c>
      <c r="O60" s="13">
        <v>1</v>
      </c>
      <c r="P60" s="13">
        <v>0</v>
      </c>
      <c r="Q60" s="13">
        <v>0</v>
      </c>
      <c r="R60" s="14">
        <f t="shared" si="0"/>
        <v>2</v>
      </c>
      <c r="S60" s="44"/>
    </row>
    <row r="61" spans="1:19" x14ac:dyDescent="0.25">
      <c r="A61" s="15" t="s">
        <v>228</v>
      </c>
      <c r="B61" s="13">
        <v>0</v>
      </c>
      <c r="C61" s="13">
        <v>0</v>
      </c>
      <c r="D61" s="13">
        <v>0</v>
      </c>
      <c r="E61" s="13">
        <v>0</v>
      </c>
      <c r="F61" s="13">
        <v>0</v>
      </c>
      <c r="G61" s="13">
        <v>0</v>
      </c>
      <c r="H61" s="13">
        <v>0</v>
      </c>
      <c r="I61" s="13">
        <v>0</v>
      </c>
      <c r="J61" s="13">
        <v>0</v>
      </c>
      <c r="K61" s="13">
        <v>0</v>
      </c>
      <c r="L61" s="13">
        <v>0</v>
      </c>
      <c r="M61" s="13">
        <v>1</v>
      </c>
      <c r="N61" s="13">
        <v>0</v>
      </c>
      <c r="O61" s="13">
        <v>0</v>
      </c>
      <c r="P61" s="13">
        <v>0</v>
      </c>
      <c r="Q61" s="13">
        <v>0</v>
      </c>
      <c r="R61" s="14">
        <f t="shared" si="0"/>
        <v>1</v>
      </c>
      <c r="S61" s="44"/>
    </row>
    <row r="62" spans="1:19" x14ac:dyDescent="0.25">
      <c r="A62" s="20" t="s">
        <v>229</v>
      </c>
      <c r="B62" s="20"/>
      <c r="C62" s="20"/>
      <c r="D62" s="20"/>
      <c r="E62" s="20"/>
      <c r="F62" s="20"/>
      <c r="G62" s="20"/>
      <c r="H62" s="20"/>
      <c r="I62" s="20"/>
      <c r="J62" s="20"/>
      <c r="K62" s="20"/>
      <c r="L62" s="20"/>
      <c r="M62" s="20"/>
      <c r="N62" s="20"/>
      <c r="O62" s="20"/>
      <c r="P62" s="20"/>
      <c r="Q62" s="20"/>
      <c r="R62" s="20"/>
      <c r="S62" s="43" t="s">
        <v>230</v>
      </c>
    </row>
    <row r="63" spans="1:19" x14ac:dyDescent="0.25">
      <c r="A63" s="15" t="s">
        <v>231</v>
      </c>
      <c r="B63" s="13">
        <v>0</v>
      </c>
      <c r="C63" s="13">
        <v>0</v>
      </c>
      <c r="D63" s="13">
        <v>0</v>
      </c>
      <c r="E63" s="13">
        <v>0</v>
      </c>
      <c r="F63" s="13">
        <v>0</v>
      </c>
      <c r="G63" s="13">
        <v>0</v>
      </c>
      <c r="H63" s="13">
        <v>0</v>
      </c>
      <c r="I63" s="13">
        <v>0</v>
      </c>
      <c r="J63" s="13">
        <v>0</v>
      </c>
      <c r="K63" s="13">
        <v>0</v>
      </c>
      <c r="L63" s="13">
        <v>0</v>
      </c>
      <c r="M63" s="13">
        <v>1</v>
      </c>
      <c r="N63" s="13">
        <v>0</v>
      </c>
      <c r="O63" s="13">
        <v>0</v>
      </c>
      <c r="P63" s="13">
        <v>1</v>
      </c>
      <c r="Q63" s="13">
        <v>0</v>
      </c>
      <c r="R63" s="14">
        <f t="shared" si="0"/>
        <v>2</v>
      </c>
      <c r="S63" s="44"/>
    </row>
    <row r="64" spans="1:19" x14ac:dyDescent="0.25">
      <c r="A64" s="15" t="s">
        <v>232</v>
      </c>
      <c r="B64" s="13">
        <v>0</v>
      </c>
      <c r="C64" s="13">
        <v>0</v>
      </c>
      <c r="D64" s="13">
        <v>0</v>
      </c>
      <c r="E64" s="13">
        <v>1</v>
      </c>
      <c r="F64" s="13">
        <v>0</v>
      </c>
      <c r="G64" s="13">
        <v>0</v>
      </c>
      <c r="H64" s="13">
        <v>0</v>
      </c>
      <c r="I64" s="13">
        <v>0</v>
      </c>
      <c r="J64" s="13">
        <v>0</v>
      </c>
      <c r="K64" s="13">
        <v>0</v>
      </c>
      <c r="L64" s="13">
        <v>0</v>
      </c>
      <c r="M64" s="13">
        <v>0</v>
      </c>
      <c r="N64" s="13">
        <v>1</v>
      </c>
      <c r="O64" s="13">
        <v>0</v>
      </c>
      <c r="P64" s="13">
        <v>0</v>
      </c>
      <c r="Q64" s="13">
        <v>1</v>
      </c>
      <c r="R64" s="14">
        <f t="shared" si="0"/>
        <v>3</v>
      </c>
      <c r="S64" s="44"/>
    </row>
    <row r="65" spans="1:19" x14ac:dyDescent="0.25">
      <c r="A65" s="15" t="s">
        <v>233</v>
      </c>
      <c r="B65" s="13">
        <v>0</v>
      </c>
      <c r="C65" s="13">
        <v>0</v>
      </c>
      <c r="D65" s="13">
        <v>0</v>
      </c>
      <c r="E65" s="13">
        <v>0</v>
      </c>
      <c r="F65" s="13">
        <v>0</v>
      </c>
      <c r="G65" s="13">
        <v>0</v>
      </c>
      <c r="H65" s="13">
        <v>0</v>
      </c>
      <c r="I65" s="13">
        <v>0</v>
      </c>
      <c r="J65" s="13">
        <v>0</v>
      </c>
      <c r="K65" s="13">
        <v>0</v>
      </c>
      <c r="L65" s="13">
        <v>0</v>
      </c>
      <c r="M65" s="13">
        <v>1</v>
      </c>
      <c r="N65" s="13">
        <v>1</v>
      </c>
      <c r="O65" s="13">
        <v>0</v>
      </c>
      <c r="P65" s="13">
        <v>0</v>
      </c>
      <c r="Q65" s="13">
        <v>0</v>
      </c>
      <c r="R65" s="14">
        <f t="shared" si="0"/>
        <v>2</v>
      </c>
      <c r="S65" s="44"/>
    </row>
    <row r="66" spans="1:19" x14ac:dyDescent="0.25">
      <c r="A66" s="15" t="s">
        <v>234</v>
      </c>
      <c r="B66" s="13">
        <v>0</v>
      </c>
      <c r="C66" s="13">
        <v>0</v>
      </c>
      <c r="D66" s="13">
        <v>0</v>
      </c>
      <c r="E66" s="13">
        <v>0</v>
      </c>
      <c r="F66" s="13">
        <v>0</v>
      </c>
      <c r="G66" s="13">
        <v>0</v>
      </c>
      <c r="H66" s="13">
        <v>0</v>
      </c>
      <c r="I66" s="13">
        <v>0</v>
      </c>
      <c r="J66" s="13">
        <v>1</v>
      </c>
      <c r="K66" s="13">
        <v>0</v>
      </c>
      <c r="L66" s="13">
        <v>0</v>
      </c>
      <c r="M66" s="13">
        <v>0</v>
      </c>
      <c r="N66" s="13">
        <v>0</v>
      </c>
      <c r="O66" s="13">
        <v>0</v>
      </c>
      <c r="P66" s="13">
        <v>0</v>
      </c>
      <c r="Q66" s="13">
        <v>0</v>
      </c>
      <c r="R66" s="14">
        <f t="shared" si="0"/>
        <v>1</v>
      </c>
      <c r="S66" s="44"/>
    </row>
    <row r="67" spans="1:19" x14ac:dyDescent="0.25">
      <c r="A67" s="15" t="s">
        <v>235</v>
      </c>
      <c r="B67" s="13">
        <v>0</v>
      </c>
      <c r="C67" s="13">
        <v>0</v>
      </c>
      <c r="D67" s="13">
        <v>0</v>
      </c>
      <c r="E67" s="13">
        <v>0</v>
      </c>
      <c r="F67" s="13">
        <v>0</v>
      </c>
      <c r="G67" s="13">
        <v>0</v>
      </c>
      <c r="H67" s="13">
        <v>0</v>
      </c>
      <c r="I67" s="13">
        <v>0</v>
      </c>
      <c r="J67" s="13">
        <v>0</v>
      </c>
      <c r="K67" s="13">
        <v>0</v>
      </c>
      <c r="L67" s="13">
        <v>0</v>
      </c>
      <c r="M67" s="13">
        <v>1</v>
      </c>
      <c r="N67" s="13">
        <v>0</v>
      </c>
      <c r="O67" s="13">
        <v>0</v>
      </c>
      <c r="P67" s="13">
        <v>0</v>
      </c>
      <c r="Q67" s="13">
        <v>0</v>
      </c>
      <c r="R67" s="14">
        <f t="shared" si="0"/>
        <v>1</v>
      </c>
      <c r="S67" s="44"/>
    </row>
    <row r="68" spans="1:19" x14ac:dyDescent="0.25">
      <c r="A68" s="20" t="s">
        <v>236</v>
      </c>
      <c r="B68" s="20"/>
      <c r="C68" s="20"/>
      <c r="D68" s="20"/>
      <c r="E68" s="20"/>
      <c r="F68" s="20"/>
      <c r="G68" s="20"/>
      <c r="H68" s="20"/>
      <c r="I68" s="20"/>
      <c r="J68" s="20"/>
      <c r="K68" s="20"/>
      <c r="L68" s="20"/>
      <c r="M68" s="20"/>
      <c r="N68" s="20"/>
      <c r="O68" s="20"/>
      <c r="P68" s="20"/>
      <c r="Q68" s="20"/>
      <c r="R68" s="20"/>
      <c r="S68" s="43" t="s">
        <v>237</v>
      </c>
    </row>
    <row r="69" spans="1:19" x14ac:dyDescent="0.25">
      <c r="A69" s="15" t="s">
        <v>238</v>
      </c>
      <c r="B69" s="13">
        <v>1</v>
      </c>
      <c r="C69" s="13">
        <v>0</v>
      </c>
      <c r="D69" s="13">
        <v>0</v>
      </c>
      <c r="E69" s="13">
        <v>0</v>
      </c>
      <c r="F69" s="13">
        <v>0</v>
      </c>
      <c r="G69" s="13">
        <v>0</v>
      </c>
      <c r="H69" s="13">
        <v>0</v>
      </c>
      <c r="I69" s="13">
        <v>0</v>
      </c>
      <c r="J69" s="13">
        <v>1</v>
      </c>
      <c r="K69" s="13">
        <v>1</v>
      </c>
      <c r="L69" s="13">
        <v>0</v>
      </c>
      <c r="M69" s="13">
        <v>1</v>
      </c>
      <c r="N69" s="13">
        <v>0</v>
      </c>
      <c r="O69" s="13">
        <v>0</v>
      </c>
      <c r="P69" s="13">
        <v>1</v>
      </c>
      <c r="Q69" s="13">
        <v>1</v>
      </c>
      <c r="R69" s="14">
        <f t="shared" ref="R69:R132" si="1">SUM(B69:Q69)</f>
        <v>6</v>
      </c>
      <c r="S69" s="44"/>
    </row>
    <row r="70" spans="1:19" x14ac:dyDescent="0.25">
      <c r="A70" s="15" t="s">
        <v>239</v>
      </c>
      <c r="B70" s="13">
        <v>1</v>
      </c>
      <c r="C70" s="13">
        <v>0</v>
      </c>
      <c r="D70" s="13">
        <v>0</v>
      </c>
      <c r="E70" s="13">
        <v>0</v>
      </c>
      <c r="F70" s="13">
        <v>1</v>
      </c>
      <c r="G70" s="13">
        <v>1</v>
      </c>
      <c r="H70" s="13">
        <v>1</v>
      </c>
      <c r="I70" s="13">
        <v>1</v>
      </c>
      <c r="J70" s="13">
        <v>0</v>
      </c>
      <c r="K70" s="13">
        <v>1</v>
      </c>
      <c r="L70" s="13">
        <v>0</v>
      </c>
      <c r="M70" s="13">
        <v>0</v>
      </c>
      <c r="N70" s="13">
        <v>1</v>
      </c>
      <c r="O70" s="13">
        <v>0</v>
      </c>
      <c r="P70" s="13">
        <v>1</v>
      </c>
      <c r="Q70" s="13">
        <v>1</v>
      </c>
      <c r="R70" s="14">
        <f t="shared" si="1"/>
        <v>9</v>
      </c>
      <c r="S70" s="44"/>
    </row>
    <row r="71" spans="1:19" x14ac:dyDescent="0.25">
      <c r="A71" s="20" t="s">
        <v>240</v>
      </c>
      <c r="B71" s="20"/>
      <c r="C71" s="20"/>
      <c r="D71" s="20"/>
      <c r="E71" s="20"/>
      <c r="F71" s="20"/>
      <c r="G71" s="20"/>
      <c r="H71" s="20"/>
      <c r="I71" s="20"/>
      <c r="J71" s="20"/>
      <c r="K71" s="20"/>
      <c r="L71" s="20"/>
      <c r="M71" s="20"/>
      <c r="N71" s="20"/>
      <c r="O71" s="20"/>
      <c r="P71" s="20"/>
      <c r="Q71" s="20"/>
      <c r="R71" s="20"/>
      <c r="S71" s="43" t="s">
        <v>342</v>
      </c>
    </row>
    <row r="72" spans="1:19" x14ac:dyDescent="0.25">
      <c r="A72" s="15" t="s">
        <v>241</v>
      </c>
      <c r="B72" s="13">
        <v>1</v>
      </c>
      <c r="C72" s="13">
        <v>0</v>
      </c>
      <c r="D72" s="13">
        <v>1</v>
      </c>
      <c r="E72" s="13">
        <v>0</v>
      </c>
      <c r="F72" s="13">
        <v>0</v>
      </c>
      <c r="G72" s="13">
        <v>1</v>
      </c>
      <c r="H72" s="13">
        <v>0</v>
      </c>
      <c r="I72" s="13">
        <v>1</v>
      </c>
      <c r="J72" s="13">
        <v>1</v>
      </c>
      <c r="K72" s="13">
        <v>0</v>
      </c>
      <c r="L72" s="13">
        <v>0</v>
      </c>
      <c r="M72" s="13">
        <v>1</v>
      </c>
      <c r="N72" s="13">
        <v>0</v>
      </c>
      <c r="O72" s="13">
        <v>0</v>
      </c>
      <c r="P72" s="13">
        <v>1</v>
      </c>
      <c r="Q72" s="13">
        <v>0</v>
      </c>
      <c r="R72" s="14">
        <f t="shared" si="1"/>
        <v>7</v>
      </c>
      <c r="S72" s="44"/>
    </row>
    <row r="73" spans="1:19" x14ac:dyDescent="0.25">
      <c r="A73" s="15" t="s">
        <v>242</v>
      </c>
      <c r="B73" s="13">
        <v>0</v>
      </c>
      <c r="C73" s="13">
        <v>0</v>
      </c>
      <c r="D73" s="13">
        <v>0</v>
      </c>
      <c r="E73" s="13">
        <v>0</v>
      </c>
      <c r="F73" s="13">
        <v>0</v>
      </c>
      <c r="G73" s="13">
        <v>1</v>
      </c>
      <c r="H73" s="13">
        <v>0</v>
      </c>
      <c r="I73" s="13">
        <v>0</v>
      </c>
      <c r="J73" s="13">
        <v>0</v>
      </c>
      <c r="K73" s="13">
        <v>0</v>
      </c>
      <c r="L73" s="13">
        <v>0</v>
      </c>
      <c r="M73" s="13">
        <v>1</v>
      </c>
      <c r="N73" s="13">
        <v>1</v>
      </c>
      <c r="O73" s="13">
        <v>0</v>
      </c>
      <c r="P73" s="13">
        <v>0</v>
      </c>
      <c r="Q73" s="13">
        <v>0</v>
      </c>
      <c r="R73" s="14">
        <f t="shared" si="1"/>
        <v>3</v>
      </c>
      <c r="S73" s="44"/>
    </row>
    <row r="74" spans="1:19" x14ac:dyDescent="0.25">
      <c r="A74" s="15" t="s">
        <v>243</v>
      </c>
      <c r="B74" s="13">
        <v>1</v>
      </c>
      <c r="C74" s="13">
        <v>0</v>
      </c>
      <c r="D74" s="13">
        <v>0</v>
      </c>
      <c r="E74" s="13">
        <v>0</v>
      </c>
      <c r="F74" s="13">
        <v>0</v>
      </c>
      <c r="G74" s="13">
        <v>0</v>
      </c>
      <c r="H74" s="13">
        <v>0</v>
      </c>
      <c r="I74" s="13">
        <v>0</v>
      </c>
      <c r="J74" s="13">
        <v>0</v>
      </c>
      <c r="K74" s="13">
        <v>0</v>
      </c>
      <c r="L74" s="13">
        <v>0</v>
      </c>
      <c r="M74" s="13">
        <v>0</v>
      </c>
      <c r="N74" s="13">
        <v>0</v>
      </c>
      <c r="O74" s="13">
        <v>0</v>
      </c>
      <c r="P74" s="13">
        <v>0</v>
      </c>
      <c r="Q74" s="13">
        <v>0</v>
      </c>
      <c r="R74" s="14">
        <f t="shared" si="1"/>
        <v>1</v>
      </c>
      <c r="S74" s="44"/>
    </row>
    <row r="75" spans="1:19" x14ac:dyDescent="0.25">
      <c r="A75" s="15" t="s">
        <v>244</v>
      </c>
      <c r="B75" s="13">
        <v>0</v>
      </c>
      <c r="C75" s="13">
        <v>0</v>
      </c>
      <c r="D75" s="13">
        <v>0</v>
      </c>
      <c r="E75" s="13">
        <v>0</v>
      </c>
      <c r="F75" s="13">
        <v>1</v>
      </c>
      <c r="G75" s="13">
        <v>0</v>
      </c>
      <c r="H75" s="13">
        <v>0</v>
      </c>
      <c r="I75" s="13">
        <v>0</v>
      </c>
      <c r="J75" s="13">
        <v>0</v>
      </c>
      <c r="K75" s="13">
        <v>0</v>
      </c>
      <c r="L75" s="13">
        <v>0</v>
      </c>
      <c r="M75" s="13">
        <v>0</v>
      </c>
      <c r="N75" s="13">
        <v>0</v>
      </c>
      <c r="O75" s="13">
        <v>0</v>
      </c>
      <c r="P75" s="13">
        <v>0</v>
      </c>
      <c r="Q75" s="13">
        <v>0</v>
      </c>
      <c r="R75" s="14">
        <f t="shared" si="1"/>
        <v>1</v>
      </c>
      <c r="S75" s="44"/>
    </row>
    <row r="76" spans="1:19" x14ac:dyDescent="0.25">
      <c r="A76" s="15" t="s">
        <v>245</v>
      </c>
      <c r="B76" s="13">
        <v>0</v>
      </c>
      <c r="C76" s="13">
        <v>0</v>
      </c>
      <c r="D76" s="13">
        <v>0</v>
      </c>
      <c r="E76" s="13">
        <v>0</v>
      </c>
      <c r="F76" s="13">
        <v>0</v>
      </c>
      <c r="G76" s="13">
        <v>0</v>
      </c>
      <c r="H76" s="13">
        <v>0</v>
      </c>
      <c r="I76" s="13">
        <v>0</v>
      </c>
      <c r="J76" s="13">
        <v>0</v>
      </c>
      <c r="K76" s="13">
        <v>1</v>
      </c>
      <c r="L76" s="13">
        <v>0</v>
      </c>
      <c r="M76" s="13">
        <v>0</v>
      </c>
      <c r="N76" s="13">
        <v>0</v>
      </c>
      <c r="O76" s="13">
        <v>0</v>
      </c>
      <c r="P76" s="13">
        <v>0</v>
      </c>
      <c r="Q76" s="13">
        <v>0</v>
      </c>
      <c r="R76" s="14">
        <f t="shared" si="1"/>
        <v>1</v>
      </c>
      <c r="S76" s="44"/>
    </row>
    <row r="77" spans="1:19" x14ac:dyDescent="0.25">
      <c r="A77" s="20" t="s">
        <v>246</v>
      </c>
      <c r="B77" s="20"/>
      <c r="C77" s="20"/>
      <c r="D77" s="20"/>
      <c r="E77" s="20"/>
      <c r="F77" s="20"/>
      <c r="G77" s="20"/>
      <c r="H77" s="20"/>
      <c r="I77" s="20"/>
      <c r="J77" s="20"/>
      <c r="K77" s="20"/>
      <c r="L77" s="20"/>
      <c r="M77" s="20"/>
      <c r="N77" s="20"/>
      <c r="O77" s="20"/>
      <c r="P77" s="20"/>
      <c r="Q77" s="20"/>
      <c r="R77" s="20"/>
      <c r="S77" s="43" t="s">
        <v>247</v>
      </c>
    </row>
    <row r="78" spans="1:19" x14ac:dyDescent="0.25">
      <c r="A78" s="20" t="s">
        <v>248</v>
      </c>
      <c r="B78" s="20"/>
      <c r="C78" s="20"/>
      <c r="D78" s="20"/>
      <c r="E78" s="20"/>
      <c r="F78" s="20"/>
      <c r="G78" s="20"/>
      <c r="H78" s="20"/>
      <c r="I78" s="20"/>
      <c r="J78" s="20"/>
      <c r="K78" s="20"/>
      <c r="L78" s="20"/>
      <c r="M78" s="20"/>
      <c r="N78" s="20"/>
      <c r="O78" s="20"/>
      <c r="P78" s="20"/>
      <c r="Q78" s="20"/>
      <c r="R78" s="20"/>
      <c r="S78" s="44"/>
    </row>
    <row r="79" spans="1:19" x14ac:dyDescent="0.25">
      <c r="A79" s="15" t="s">
        <v>249</v>
      </c>
      <c r="B79" s="13">
        <v>1</v>
      </c>
      <c r="C79" s="13">
        <v>0</v>
      </c>
      <c r="D79" s="13">
        <v>0</v>
      </c>
      <c r="E79" s="13">
        <v>0</v>
      </c>
      <c r="F79" s="13">
        <v>0</v>
      </c>
      <c r="G79" s="13">
        <v>0</v>
      </c>
      <c r="H79" s="13">
        <v>0</v>
      </c>
      <c r="I79" s="13">
        <v>0</v>
      </c>
      <c r="J79" s="13">
        <v>0</v>
      </c>
      <c r="K79" s="13">
        <v>1</v>
      </c>
      <c r="L79" s="13">
        <v>0</v>
      </c>
      <c r="M79" s="13">
        <v>1</v>
      </c>
      <c r="N79" s="13">
        <v>0</v>
      </c>
      <c r="O79" s="13">
        <v>0</v>
      </c>
      <c r="P79" s="13">
        <v>0</v>
      </c>
      <c r="Q79" s="13">
        <v>0</v>
      </c>
      <c r="R79" s="14">
        <f t="shared" si="1"/>
        <v>3</v>
      </c>
      <c r="S79" s="44"/>
    </row>
    <row r="80" spans="1:19" x14ac:dyDescent="0.25">
      <c r="A80" s="15" t="s">
        <v>250</v>
      </c>
      <c r="B80" s="13">
        <v>1</v>
      </c>
      <c r="C80" s="13">
        <v>0</v>
      </c>
      <c r="D80" s="13">
        <v>0</v>
      </c>
      <c r="E80" s="13">
        <v>1</v>
      </c>
      <c r="F80" s="13">
        <v>0</v>
      </c>
      <c r="G80" s="13">
        <v>0</v>
      </c>
      <c r="H80" s="13">
        <v>1</v>
      </c>
      <c r="I80" s="13">
        <v>0</v>
      </c>
      <c r="J80" s="13">
        <v>0</v>
      </c>
      <c r="K80" s="13">
        <v>0</v>
      </c>
      <c r="L80" s="13">
        <v>0</v>
      </c>
      <c r="M80" s="13">
        <v>1</v>
      </c>
      <c r="N80" s="13">
        <v>1</v>
      </c>
      <c r="O80" s="13">
        <v>1</v>
      </c>
      <c r="P80" s="13">
        <v>0</v>
      </c>
      <c r="Q80" s="13">
        <v>0</v>
      </c>
      <c r="R80" s="14">
        <f t="shared" si="1"/>
        <v>6</v>
      </c>
      <c r="S80" s="44"/>
    </row>
    <row r="81" spans="1:19" x14ac:dyDescent="0.25">
      <c r="A81" s="15" t="s">
        <v>251</v>
      </c>
      <c r="B81" s="13">
        <v>0</v>
      </c>
      <c r="C81" s="13">
        <v>0</v>
      </c>
      <c r="D81" s="13">
        <v>0</v>
      </c>
      <c r="E81" s="13">
        <v>0</v>
      </c>
      <c r="F81" s="13">
        <v>0</v>
      </c>
      <c r="G81" s="13">
        <v>0</v>
      </c>
      <c r="H81" s="13">
        <v>0</v>
      </c>
      <c r="I81" s="13">
        <v>0</v>
      </c>
      <c r="J81" s="13">
        <v>0</v>
      </c>
      <c r="K81" s="13">
        <v>0</v>
      </c>
      <c r="L81" s="13">
        <v>0</v>
      </c>
      <c r="M81" s="13">
        <v>1</v>
      </c>
      <c r="N81" s="13">
        <v>0</v>
      </c>
      <c r="O81" s="13">
        <v>0</v>
      </c>
      <c r="P81" s="13">
        <v>0</v>
      </c>
      <c r="Q81" s="13">
        <v>0</v>
      </c>
      <c r="R81" s="14">
        <f t="shared" si="1"/>
        <v>1</v>
      </c>
      <c r="S81" s="44"/>
    </row>
    <row r="82" spans="1:19" x14ac:dyDescent="0.25">
      <c r="A82" s="15" t="s">
        <v>252</v>
      </c>
      <c r="B82" s="13">
        <v>0</v>
      </c>
      <c r="C82" s="13">
        <v>0</v>
      </c>
      <c r="D82" s="13">
        <v>0</v>
      </c>
      <c r="E82" s="13">
        <v>0</v>
      </c>
      <c r="F82" s="13">
        <v>0</v>
      </c>
      <c r="G82" s="13">
        <v>0</v>
      </c>
      <c r="H82" s="13">
        <v>0</v>
      </c>
      <c r="I82" s="13">
        <v>0</v>
      </c>
      <c r="J82" s="13">
        <v>0</v>
      </c>
      <c r="K82" s="13">
        <v>0</v>
      </c>
      <c r="L82" s="13">
        <v>0</v>
      </c>
      <c r="M82" s="13">
        <v>1</v>
      </c>
      <c r="N82" s="13">
        <v>0</v>
      </c>
      <c r="O82" s="13">
        <v>0</v>
      </c>
      <c r="P82" s="13">
        <v>0</v>
      </c>
      <c r="Q82" s="13">
        <v>0</v>
      </c>
      <c r="R82" s="14">
        <f t="shared" si="1"/>
        <v>1</v>
      </c>
      <c r="S82" s="44"/>
    </row>
    <row r="83" spans="1:19" x14ac:dyDescent="0.25">
      <c r="A83" s="15" t="s">
        <v>253</v>
      </c>
      <c r="B83" s="13">
        <v>0</v>
      </c>
      <c r="C83" s="13">
        <v>0</v>
      </c>
      <c r="D83" s="13">
        <v>0</v>
      </c>
      <c r="E83" s="13">
        <v>0</v>
      </c>
      <c r="F83" s="13">
        <v>0</v>
      </c>
      <c r="G83" s="13">
        <v>0</v>
      </c>
      <c r="H83" s="13">
        <v>0</v>
      </c>
      <c r="I83" s="13">
        <v>0</v>
      </c>
      <c r="J83" s="13">
        <v>0</v>
      </c>
      <c r="K83" s="13">
        <v>1</v>
      </c>
      <c r="L83" s="13">
        <v>0</v>
      </c>
      <c r="M83" s="13">
        <v>0</v>
      </c>
      <c r="N83" s="13">
        <v>1</v>
      </c>
      <c r="O83" s="13">
        <v>0</v>
      </c>
      <c r="P83" s="13">
        <v>1</v>
      </c>
      <c r="Q83" s="13">
        <v>0</v>
      </c>
      <c r="R83" s="14">
        <f t="shared" si="1"/>
        <v>3</v>
      </c>
      <c r="S83" s="44"/>
    </row>
    <row r="84" spans="1:19" x14ac:dyDescent="0.25">
      <c r="A84" s="15" t="s">
        <v>254</v>
      </c>
      <c r="B84" s="13">
        <v>0</v>
      </c>
      <c r="C84" s="13">
        <v>0</v>
      </c>
      <c r="D84" s="13">
        <v>0</v>
      </c>
      <c r="E84" s="13">
        <v>0</v>
      </c>
      <c r="F84" s="13">
        <v>0</v>
      </c>
      <c r="G84" s="13">
        <v>0</v>
      </c>
      <c r="H84" s="13">
        <v>0</v>
      </c>
      <c r="I84" s="13">
        <v>0</v>
      </c>
      <c r="J84" s="13">
        <v>0</v>
      </c>
      <c r="K84" s="13">
        <v>1</v>
      </c>
      <c r="L84" s="13">
        <v>0</v>
      </c>
      <c r="M84" s="13">
        <v>0</v>
      </c>
      <c r="N84" s="13">
        <v>0</v>
      </c>
      <c r="O84" s="13">
        <v>1</v>
      </c>
      <c r="P84" s="13">
        <v>0</v>
      </c>
      <c r="Q84" s="13">
        <v>0</v>
      </c>
      <c r="R84" s="14">
        <f t="shared" si="1"/>
        <v>2</v>
      </c>
      <c r="S84" s="44"/>
    </row>
    <row r="85" spans="1:19" x14ac:dyDescent="0.25">
      <c r="A85" s="20" t="s">
        <v>255</v>
      </c>
      <c r="B85" s="20"/>
      <c r="C85" s="20"/>
      <c r="D85" s="20"/>
      <c r="E85" s="20"/>
      <c r="F85" s="20"/>
      <c r="G85" s="20"/>
      <c r="H85" s="20"/>
      <c r="I85" s="20"/>
      <c r="J85" s="20"/>
      <c r="K85" s="20"/>
      <c r="L85" s="20"/>
      <c r="M85" s="20"/>
      <c r="N85" s="20"/>
      <c r="O85" s="20"/>
      <c r="P85" s="20"/>
      <c r="Q85" s="20"/>
      <c r="R85" s="20"/>
      <c r="S85" s="43" t="s">
        <v>256</v>
      </c>
    </row>
    <row r="86" spans="1:19" x14ac:dyDescent="0.25">
      <c r="A86" s="15" t="s">
        <v>257</v>
      </c>
      <c r="B86" s="13">
        <v>1</v>
      </c>
      <c r="C86" s="13">
        <v>0</v>
      </c>
      <c r="D86" s="13">
        <v>0</v>
      </c>
      <c r="E86" s="13">
        <v>1</v>
      </c>
      <c r="F86" s="13">
        <v>0</v>
      </c>
      <c r="G86" s="13">
        <v>0</v>
      </c>
      <c r="H86" s="13">
        <v>0</v>
      </c>
      <c r="I86" s="13">
        <v>0</v>
      </c>
      <c r="J86" s="13">
        <v>1</v>
      </c>
      <c r="K86" s="13">
        <v>0</v>
      </c>
      <c r="L86" s="13">
        <v>0</v>
      </c>
      <c r="M86" s="13">
        <v>1</v>
      </c>
      <c r="N86" s="13">
        <v>1</v>
      </c>
      <c r="O86" s="13">
        <v>1</v>
      </c>
      <c r="P86" s="13">
        <v>1</v>
      </c>
      <c r="Q86" s="13">
        <v>0</v>
      </c>
      <c r="R86" s="14">
        <f t="shared" si="1"/>
        <v>7</v>
      </c>
      <c r="S86" s="44"/>
    </row>
    <row r="87" spans="1:19" x14ac:dyDescent="0.25">
      <c r="A87" s="15" t="s">
        <v>258</v>
      </c>
      <c r="B87" s="13">
        <v>0</v>
      </c>
      <c r="C87" s="13">
        <v>0</v>
      </c>
      <c r="D87" s="13">
        <v>0</v>
      </c>
      <c r="E87" s="13">
        <v>1</v>
      </c>
      <c r="F87" s="13">
        <v>0</v>
      </c>
      <c r="G87" s="13">
        <v>1</v>
      </c>
      <c r="H87" s="13">
        <v>0</v>
      </c>
      <c r="I87" s="13">
        <v>0</v>
      </c>
      <c r="J87" s="13">
        <v>0</v>
      </c>
      <c r="K87" s="13">
        <v>0</v>
      </c>
      <c r="L87" s="13">
        <v>0</v>
      </c>
      <c r="M87" s="13">
        <v>0</v>
      </c>
      <c r="N87" s="13">
        <v>1</v>
      </c>
      <c r="O87" s="13">
        <v>0</v>
      </c>
      <c r="P87" s="13">
        <v>0</v>
      </c>
      <c r="Q87" s="13">
        <v>0</v>
      </c>
      <c r="R87" s="14">
        <f t="shared" si="1"/>
        <v>3</v>
      </c>
      <c r="S87" s="44"/>
    </row>
    <row r="88" spans="1:19" x14ac:dyDescent="0.25">
      <c r="A88" s="15" t="s">
        <v>259</v>
      </c>
      <c r="B88" s="13">
        <v>0</v>
      </c>
      <c r="C88" s="13">
        <v>1</v>
      </c>
      <c r="D88" s="13">
        <v>0</v>
      </c>
      <c r="E88" s="13">
        <v>0</v>
      </c>
      <c r="F88" s="13">
        <v>0</v>
      </c>
      <c r="G88" s="13">
        <v>0</v>
      </c>
      <c r="H88" s="13">
        <v>0</v>
      </c>
      <c r="I88" s="13">
        <v>0</v>
      </c>
      <c r="J88" s="13">
        <v>0</v>
      </c>
      <c r="K88" s="13">
        <v>0</v>
      </c>
      <c r="L88" s="13">
        <v>0</v>
      </c>
      <c r="M88" s="13">
        <v>0</v>
      </c>
      <c r="N88" s="13">
        <v>1</v>
      </c>
      <c r="O88" s="13">
        <v>0</v>
      </c>
      <c r="P88" s="13">
        <v>0</v>
      </c>
      <c r="Q88" s="13">
        <v>0</v>
      </c>
      <c r="R88" s="14">
        <f t="shared" si="1"/>
        <v>2</v>
      </c>
      <c r="S88" s="44"/>
    </row>
    <row r="89" spans="1:19" x14ac:dyDescent="0.25">
      <c r="A89" s="15" t="s">
        <v>260</v>
      </c>
      <c r="B89" s="13">
        <v>0</v>
      </c>
      <c r="C89" s="13">
        <v>0</v>
      </c>
      <c r="D89" s="13">
        <v>0</v>
      </c>
      <c r="E89" s="13">
        <v>0</v>
      </c>
      <c r="F89" s="13">
        <v>0</v>
      </c>
      <c r="G89" s="13">
        <v>0</v>
      </c>
      <c r="H89" s="13">
        <v>0</v>
      </c>
      <c r="I89" s="13">
        <v>0</v>
      </c>
      <c r="J89" s="13">
        <v>0</v>
      </c>
      <c r="K89" s="13">
        <v>0</v>
      </c>
      <c r="L89" s="13">
        <v>0</v>
      </c>
      <c r="M89" s="13">
        <v>0</v>
      </c>
      <c r="N89" s="13">
        <v>1</v>
      </c>
      <c r="O89" s="13">
        <v>0</v>
      </c>
      <c r="P89" s="13">
        <v>0</v>
      </c>
      <c r="Q89" s="13">
        <v>0</v>
      </c>
      <c r="R89" s="14">
        <f t="shared" si="1"/>
        <v>1</v>
      </c>
      <c r="S89" s="44"/>
    </row>
    <row r="90" spans="1:19" x14ac:dyDescent="0.25">
      <c r="A90" s="15" t="s">
        <v>261</v>
      </c>
      <c r="B90" s="13">
        <v>0</v>
      </c>
      <c r="C90" s="13">
        <v>0</v>
      </c>
      <c r="D90" s="13">
        <v>0</v>
      </c>
      <c r="E90" s="13">
        <v>0</v>
      </c>
      <c r="F90" s="13">
        <v>0</v>
      </c>
      <c r="G90" s="13">
        <v>0</v>
      </c>
      <c r="H90" s="13">
        <v>0</v>
      </c>
      <c r="I90" s="13">
        <v>0</v>
      </c>
      <c r="J90" s="13">
        <v>0</v>
      </c>
      <c r="K90" s="13">
        <v>0</v>
      </c>
      <c r="L90" s="13">
        <v>0</v>
      </c>
      <c r="M90" s="13">
        <v>0</v>
      </c>
      <c r="N90" s="13">
        <v>1</v>
      </c>
      <c r="O90" s="13">
        <v>1</v>
      </c>
      <c r="P90" s="13">
        <v>0</v>
      </c>
      <c r="Q90" s="13">
        <v>0</v>
      </c>
      <c r="R90" s="14">
        <f t="shared" si="1"/>
        <v>2</v>
      </c>
      <c r="S90" s="44"/>
    </row>
    <row r="91" spans="1:19" x14ac:dyDescent="0.25">
      <c r="A91" s="15" t="s">
        <v>262</v>
      </c>
      <c r="B91" s="13">
        <v>0</v>
      </c>
      <c r="C91" s="13">
        <v>0</v>
      </c>
      <c r="D91" s="13">
        <v>0</v>
      </c>
      <c r="E91" s="13">
        <v>0</v>
      </c>
      <c r="F91" s="13">
        <v>0</v>
      </c>
      <c r="G91" s="13">
        <v>0</v>
      </c>
      <c r="H91" s="13">
        <v>1</v>
      </c>
      <c r="I91" s="13">
        <v>0</v>
      </c>
      <c r="J91" s="13">
        <v>1</v>
      </c>
      <c r="K91" s="13">
        <v>1</v>
      </c>
      <c r="L91" s="13">
        <v>0</v>
      </c>
      <c r="M91" s="13">
        <v>1</v>
      </c>
      <c r="N91" s="13">
        <v>0</v>
      </c>
      <c r="O91" s="13">
        <v>0</v>
      </c>
      <c r="P91" s="13">
        <v>0</v>
      </c>
      <c r="Q91" s="13">
        <v>0</v>
      </c>
      <c r="R91" s="14">
        <f t="shared" si="1"/>
        <v>4</v>
      </c>
      <c r="S91" s="44"/>
    </row>
    <row r="92" spans="1:19" x14ac:dyDescent="0.25">
      <c r="A92" s="20" t="s">
        <v>263</v>
      </c>
      <c r="B92" s="20"/>
      <c r="C92" s="20"/>
      <c r="D92" s="20"/>
      <c r="E92" s="20"/>
      <c r="F92" s="20"/>
      <c r="G92" s="20"/>
      <c r="H92" s="20"/>
      <c r="I92" s="20"/>
      <c r="J92" s="20"/>
      <c r="K92" s="20"/>
      <c r="L92" s="20"/>
      <c r="M92" s="20"/>
      <c r="N92" s="20"/>
      <c r="O92" s="20"/>
      <c r="P92" s="20"/>
      <c r="Q92" s="20"/>
      <c r="R92" s="20"/>
      <c r="S92" s="43" t="s">
        <v>264</v>
      </c>
    </row>
    <row r="93" spans="1:19" x14ac:dyDescent="0.25">
      <c r="A93" s="15" t="s">
        <v>265</v>
      </c>
      <c r="B93" s="13">
        <v>0</v>
      </c>
      <c r="C93" s="13">
        <v>0</v>
      </c>
      <c r="D93" s="13">
        <v>0</v>
      </c>
      <c r="E93" s="13">
        <v>0</v>
      </c>
      <c r="F93" s="13">
        <v>0</v>
      </c>
      <c r="G93" s="13">
        <v>0</v>
      </c>
      <c r="H93" s="13">
        <v>0</v>
      </c>
      <c r="I93" s="13">
        <v>0</v>
      </c>
      <c r="J93" s="13">
        <v>0</v>
      </c>
      <c r="K93" s="13">
        <v>1</v>
      </c>
      <c r="L93" s="13">
        <v>0</v>
      </c>
      <c r="M93" s="13">
        <v>0</v>
      </c>
      <c r="N93" s="13">
        <v>0</v>
      </c>
      <c r="O93" s="13">
        <v>0</v>
      </c>
      <c r="P93" s="13">
        <v>0</v>
      </c>
      <c r="Q93" s="13">
        <v>0</v>
      </c>
      <c r="R93" s="14">
        <f t="shared" si="1"/>
        <v>1</v>
      </c>
      <c r="S93" s="44"/>
    </row>
    <row r="94" spans="1:19" x14ac:dyDescent="0.25">
      <c r="A94" s="15" t="s">
        <v>266</v>
      </c>
      <c r="B94" s="13">
        <v>0</v>
      </c>
      <c r="C94" s="13">
        <v>0</v>
      </c>
      <c r="D94" s="13">
        <v>0</v>
      </c>
      <c r="E94" s="13">
        <v>0</v>
      </c>
      <c r="F94" s="13">
        <v>0</v>
      </c>
      <c r="G94" s="13">
        <v>0</v>
      </c>
      <c r="H94" s="13">
        <v>0</v>
      </c>
      <c r="I94" s="13">
        <v>0</v>
      </c>
      <c r="J94" s="13">
        <v>0</v>
      </c>
      <c r="K94" s="13">
        <v>1</v>
      </c>
      <c r="L94" s="13">
        <v>0</v>
      </c>
      <c r="M94" s="13">
        <v>0</v>
      </c>
      <c r="N94" s="13">
        <v>0</v>
      </c>
      <c r="O94" s="13">
        <v>0</v>
      </c>
      <c r="P94" s="13">
        <v>0</v>
      </c>
      <c r="Q94" s="13">
        <v>0</v>
      </c>
      <c r="R94" s="14">
        <f t="shared" si="1"/>
        <v>1</v>
      </c>
      <c r="S94" s="44"/>
    </row>
    <row r="95" spans="1:19" x14ac:dyDescent="0.25">
      <c r="A95" s="15" t="s">
        <v>267</v>
      </c>
      <c r="B95" s="13">
        <v>0</v>
      </c>
      <c r="C95" s="13">
        <v>0</v>
      </c>
      <c r="D95" s="13">
        <v>0</v>
      </c>
      <c r="E95" s="13">
        <v>0</v>
      </c>
      <c r="F95" s="13">
        <v>0</v>
      </c>
      <c r="G95" s="13">
        <v>0</v>
      </c>
      <c r="H95" s="13">
        <v>0</v>
      </c>
      <c r="I95" s="13">
        <v>0</v>
      </c>
      <c r="J95" s="13">
        <v>0</v>
      </c>
      <c r="K95" s="13">
        <v>0</v>
      </c>
      <c r="L95" s="13">
        <v>0</v>
      </c>
      <c r="M95" s="13">
        <v>0</v>
      </c>
      <c r="N95" s="13">
        <v>0</v>
      </c>
      <c r="O95" s="13">
        <v>0</v>
      </c>
      <c r="P95" s="13">
        <v>1</v>
      </c>
      <c r="Q95" s="13">
        <v>0</v>
      </c>
      <c r="R95" s="14">
        <f t="shared" si="1"/>
        <v>1</v>
      </c>
      <c r="S95" s="44"/>
    </row>
    <row r="96" spans="1:19" x14ac:dyDescent="0.25">
      <c r="A96" s="20" t="s">
        <v>268</v>
      </c>
      <c r="B96" s="20"/>
      <c r="C96" s="20"/>
      <c r="D96" s="20"/>
      <c r="E96" s="20"/>
      <c r="F96" s="20"/>
      <c r="G96" s="20"/>
      <c r="H96" s="20"/>
      <c r="I96" s="20"/>
      <c r="J96" s="20"/>
      <c r="K96" s="20"/>
      <c r="L96" s="20"/>
      <c r="M96" s="20"/>
      <c r="N96" s="20"/>
      <c r="O96" s="20"/>
      <c r="P96" s="20"/>
      <c r="Q96" s="20"/>
      <c r="R96" s="20"/>
      <c r="S96" s="43" t="s">
        <v>269</v>
      </c>
    </row>
    <row r="97" spans="1:19" x14ac:dyDescent="0.25">
      <c r="A97" s="15" t="s">
        <v>270</v>
      </c>
      <c r="B97" s="13">
        <v>0</v>
      </c>
      <c r="C97" s="13">
        <v>1</v>
      </c>
      <c r="D97" s="13">
        <v>0</v>
      </c>
      <c r="E97" s="13">
        <v>0</v>
      </c>
      <c r="F97" s="13">
        <v>0</v>
      </c>
      <c r="G97" s="13">
        <v>0</v>
      </c>
      <c r="H97" s="13">
        <v>0</v>
      </c>
      <c r="I97" s="13">
        <v>0</v>
      </c>
      <c r="J97" s="13">
        <v>0</v>
      </c>
      <c r="K97" s="13">
        <v>0</v>
      </c>
      <c r="L97" s="13">
        <v>0</v>
      </c>
      <c r="M97" s="13">
        <v>0</v>
      </c>
      <c r="N97" s="13">
        <v>0</v>
      </c>
      <c r="O97" s="13">
        <v>0</v>
      </c>
      <c r="P97" s="13">
        <v>0</v>
      </c>
      <c r="Q97" s="13">
        <v>0</v>
      </c>
      <c r="R97" s="14">
        <f t="shared" si="1"/>
        <v>1</v>
      </c>
      <c r="S97" s="44"/>
    </row>
    <row r="98" spans="1:19" x14ac:dyDescent="0.25">
      <c r="A98" s="15" t="s">
        <v>271</v>
      </c>
      <c r="B98" s="13">
        <v>0</v>
      </c>
      <c r="C98" s="13">
        <v>0</v>
      </c>
      <c r="D98" s="13">
        <v>1</v>
      </c>
      <c r="E98" s="13">
        <v>0</v>
      </c>
      <c r="F98" s="13">
        <v>0</v>
      </c>
      <c r="G98" s="13">
        <v>0</v>
      </c>
      <c r="H98" s="13">
        <v>0</v>
      </c>
      <c r="I98" s="13">
        <v>0</v>
      </c>
      <c r="J98" s="13">
        <v>0</v>
      </c>
      <c r="K98" s="13">
        <v>0</v>
      </c>
      <c r="L98" s="13">
        <v>0</v>
      </c>
      <c r="M98" s="13">
        <v>0</v>
      </c>
      <c r="N98" s="13">
        <v>0</v>
      </c>
      <c r="O98" s="13">
        <v>0</v>
      </c>
      <c r="P98" s="13">
        <v>0</v>
      </c>
      <c r="Q98" s="13">
        <v>0</v>
      </c>
      <c r="R98" s="14">
        <f t="shared" si="1"/>
        <v>1</v>
      </c>
      <c r="S98" s="44"/>
    </row>
    <row r="99" spans="1:19" x14ac:dyDescent="0.25">
      <c r="A99" s="15" t="s">
        <v>272</v>
      </c>
      <c r="B99" s="13">
        <v>0</v>
      </c>
      <c r="C99" s="13">
        <v>0</v>
      </c>
      <c r="D99" s="13">
        <v>0</v>
      </c>
      <c r="E99" s="13">
        <v>1</v>
      </c>
      <c r="F99" s="13">
        <v>0</v>
      </c>
      <c r="G99" s="13">
        <v>0</v>
      </c>
      <c r="H99" s="13">
        <v>0</v>
      </c>
      <c r="I99" s="13">
        <v>0</v>
      </c>
      <c r="J99" s="13">
        <v>0</v>
      </c>
      <c r="K99" s="13">
        <v>0</v>
      </c>
      <c r="L99" s="13">
        <v>0</v>
      </c>
      <c r="M99" s="13">
        <v>0</v>
      </c>
      <c r="N99" s="13">
        <v>0</v>
      </c>
      <c r="O99" s="13">
        <v>0</v>
      </c>
      <c r="P99" s="13">
        <v>0</v>
      </c>
      <c r="Q99" s="13">
        <v>0</v>
      </c>
      <c r="R99" s="14">
        <f t="shared" si="1"/>
        <v>1</v>
      </c>
      <c r="S99" s="44"/>
    </row>
    <row r="100" spans="1:19" x14ac:dyDescent="0.25">
      <c r="A100" s="15" t="s">
        <v>273</v>
      </c>
      <c r="B100" s="13">
        <v>0</v>
      </c>
      <c r="C100" s="13">
        <v>0</v>
      </c>
      <c r="D100" s="13">
        <v>0</v>
      </c>
      <c r="E100" s="13">
        <v>0</v>
      </c>
      <c r="F100" s="13">
        <v>1</v>
      </c>
      <c r="G100" s="13">
        <v>0</v>
      </c>
      <c r="H100" s="13">
        <v>0</v>
      </c>
      <c r="I100" s="13">
        <v>0</v>
      </c>
      <c r="J100" s="13">
        <v>0</v>
      </c>
      <c r="K100" s="13">
        <v>0</v>
      </c>
      <c r="L100" s="13">
        <v>0</v>
      </c>
      <c r="M100" s="13">
        <v>0</v>
      </c>
      <c r="N100" s="13">
        <v>0</v>
      </c>
      <c r="O100" s="13">
        <v>0</v>
      </c>
      <c r="P100" s="13">
        <v>0</v>
      </c>
      <c r="Q100" s="13">
        <v>0</v>
      </c>
      <c r="R100" s="14">
        <f t="shared" si="1"/>
        <v>1</v>
      </c>
      <c r="S100" s="44"/>
    </row>
    <row r="101" spans="1:19" x14ac:dyDescent="0.25">
      <c r="A101" s="15" t="s">
        <v>274</v>
      </c>
      <c r="B101" s="13">
        <v>0</v>
      </c>
      <c r="C101" s="13">
        <v>0</v>
      </c>
      <c r="D101" s="13">
        <v>0</v>
      </c>
      <c r="E101" s="13">
        <v>0</v>
      </c>
      <c r="F101" s="13">
        <v>1</v>
      </c>
      <c r="G101" s="13">
        <v>1</v>
      </c>
      <c r="H101" s="13">
        <v>0</v>
      </c>
      <c r="I101" s="13">
        <v>0</v>
      </c>
      <c r="J101" s="13">
        <v>0</v>
      </c>
      <c r="K101" s="13">
        <v>0</v>
      </c>
      <c r="L101" s="13">
        <v>0</v>
      </c>
      <c r="M101" s="13">
        <v>0</v>
      </c>
      <c r="N101" s="13">
        <v>0</v>
      </c>
      <c r="O101" s="13">
        <v>0</v>
      </c>
      <c r="P101" s="13">
        <v>0</v>
      </c>
      <c r="Q101" s="13">
        <v>0</v>
      </c>
      <c r="R101" s="14">
        <f t="shared" si="1"/>
        <v>2</v>
      </c>
      <c r="S101" s="44"/>
    </row>
    <row r="102" spans="1:19" x14ac:dyDescent="0.25">
      <c r="A102" s="15" t="s">
        <v>275</v>
      </c>
      <c r="B102" s="13">
        <v>0</v>
      </c>
      <c r="C102" s="13">
        <v>0</v>
      </c>
      <c r="D102" s="13">
        <v>0</v>
      </c>
      <c r="E102" s="13">
        <v>0</v>
      </c>
      <c r="F102" s="13">
        <v>0</v>
      </c>
      <c r="G102" s="13">
        <v>1</v>
      </c>
      <c r="H102" s="13">
        <v>0</v>
      </c>
      <c r="I102" s="13">
        <v>0</v>
      </c>
      <c r="J102" s="13">
        <v>0</v>
      </c>
      <c r="K102" s="13">
        <v>0</v>
      </c>
      <c r="L102" s="13">
        <v>0</v>
      </c>
      <c r="M102" s="13">
        <v>0</v>
      </c>
      <c r="N102" s="13">
        <v>0</v>
      </c>
      <c r="O102" s="13">
        <v>0</v>
      </c>
      <c r="P102" s="13">
        <v>0</v>
      </c>
      <c r="Q102" s="13">
        <v>0</v>
      </c>
      <c r="R102" s="14">
        <f t="shared" si="1"/>
        <v>1</v>
      </c>
      <c r="S102" s="44"/>
    </row>
    <row r="103" spans="1:19" x14ac:dyDescent="0.25">
      <c r="A103" s="15" t="s">
        <v>276</v>
      </c>
      <c r="B103" s="13">
        <v>0</v>
      </c>
      <c r="C103" s="13">
        <v>0</v>
      </c>
      <c r="D103" s="13">
        <v>0</v>
      </c>
      <c r="E103" s="13">
        <v>0</v>
      </c>
      <c r="F103" s="13">
        <v>0</v>
      </c>
      <c r="G103" s="13">
        <v>1</v>
      </c>
      <c r="H103" s="13">
        <v>0</v>
      </c>
      <c r="I103" s="13">
        <v>0</v>
      </c>
      <c r="J103" s="13">
        <v>1</v>
      </c>
      <c r="K103" s="13">
        <v>0</v>
      </c>
      <c r="L103" s="13">
        <v>0</v>
      </c>
      <c r="M103" s="13">
        <v>0</v>
      </c>
      <c r="N103" s="13">
        <v>0</v>
      </c>
      <c r="O103" s="13">
        <v>0</v>
      </c>
      <c r="P103" s="13">
        <v>0</v>
      </c>
      <c r="Q103" s="13">
        <v>0</v>
      </c>
      <c r="R103" s="14">
        <f t="shared" si="1"/>
        <v>2</v>
      </c>
      <c r="S103" s="44"/>
    </row>
    <row r="104" spans="1:19" x14ac:dyDescent="0.25">
      <c r="A104" s="15" t="s">
        <v>277</v>
      </c>
      <c r="B104" s="13">
        <v>0</v>
      </c>
      <c r="C104" s="13">
        <v>0</v>
      </c>
      <c r="D104" s="13">
        <v>0</v>
      </c>
      <c r="E104" s="13">
        <v>0</v>
      </c>
      <c r="F104" s="13">
        <v>0</v>
      </c>
      <c r="G104" s="13">
        <v>0</v>
      </c>
      <c r="H104" s="13">
        <v>0</v>
      </c>
      <c r="I104" s="13">
        <v>1</v>
      </c>
      <c r="J104" s="13">
        <v>0</v>
      </c>
      <c r="K104" s="13">
        <v>0</v>
      </c>
      <c r="L104" s="13">
        <v>0</v>
      </c>
      <c r="M104" s="13">
        <v>0</v>
      </c>
      <c r="N104" s="13">
        <v>0</v>
      </c>
      <c r="O104" s="13">
        <v>0</v>
      </c>
      <c r="P104" s="13">
        <v>0</v>
      </c>
      <c r="Q104" s="13">
        <v>0</v>
      </c>
      <c r="R104" s="14">
        <f t="shared" si="1"/>
        <v>1</v>
      </c>
      <c r="S104" s="44"/>
    </row>
    <row r="105" spans="1:19" x14ac:dyDescent="0.25">
      <c r="A105" s="15" t="s">
        <v>278</v>
      </c>
      <c r="B105" s="13">
        <v>0</v>
      </c>
      <c r="C105" s="13">
        <v>0</v>
      </c>
      <c r="D105" s="13">
        <v>0</v>
      </c>
      <c r="E105" s="13">
        <v>0</v>
      </c>
      <c r="F105" s="13">
        <v>0</v>
      </c>
      <c r="G105" s="13">
        <v>1</v>
      </c>
      <c r="H105" s="13">
        <v>0</v>
      </c>
      <c r="I105" s="13">
        <v>1</v>
      </c>
      <c r="J105" s="13">
        <v>0</v>
      </c>
      <c r="K105" s="13">
        <v>0</v>
      </c>
      <c r="L105" s="13">
        <v>0</v>
      </c>
      <c r="M105" s="13">
        <v>0</v>
      </c>
      <c r="N105" s="13">
        <v>0</v>
      </c>
      <c r="O105" s="13">
        <v>0</v>
      </c>
      <c r="P105" s="13">
        <v>0</v>
      </c>
      <c r="Q105" s="13">
        <v>0</v>
      </c>
      <c r="R105" s="14">
        <f t="shared" si="1"/>
        <v>2</v>
      </c>
      <c r="S105" s="44"/>
    </row>
    <row r="106" spans="1:19" x14ac:dyDescent="0.25">
      <c r="A106" s="20" t="s">
        <v>279</v>
      </c>
      <c r="B106" s="20"/>
      <c r="C106" s="20"/>
      <c r="D106" s="20"/>
      <c r="E106" s="20"/>
      <c r="F106" s="20"/>
      <c r="G106" s="20"/>
      <c r="H106" s="20"/>
      <c r="I106" s="20"/>
      <c r="J106" s="20"/>
      <c r="K106" s="20"/>
      <c r="L106" s="20"/>
      <c r="M106" s="20"/>
      <c r="N106" s="20"/>
      <c r="O106" s="20"/>
      <c r="P106" s="20"/>
      <c r="Q106" s="20"/>
      <c r="R106" s="20"/>
      <c r="S106" s="43" t="s">
        <v>280</v>
      </c>
    </row>
    <row r="107" spans="1:19" x14ac:dyDescent="0.25">
      <c r="A107" s="28" t="s">
        <v>281</v>
      </c>
      <c r="B107" s="13">
        <v>0</v>
      </c>
      <c r="C107" s="13">
        <v>0</v>
      </c>
      <c r="D107" s="13">
        <v>0</v>
      </c>
      <c r="E107" s="13">
        <v>0</v>
      </c>
      <c r="F107" s="13">
        <v>0</v>
      </c>
      <c r="G107" s="13">
        <v>0</v>
      </c>
      <c r="H107" s="13">
        <v>1</v>
      </c>
      <c r="I107" s="13">
        <v>0</v>
      </c>
      <c r="J107" s="13">
        <v>0</v>
      </c>
      <c r="K107" s="13">
        <v>0</v>
      </c>
      <c r="L107" s="13">
        <v>0</v>
      </c>
      <c r="M107" s="13">
        <v>0</v>
      </c>
      <c r="N107" s="13">
        <v>0</v>
      </c>
      <c r="O107" s="13">
        <v>0</v>
      </c>
      <c r="P107" s="13">
        <v>0</v>
      </c>
      <c r="Q107" s="13">
        <v>0</v>
      </c>
      <c r="R107" s="14">
        <f t="shared" si="1"/>
        <v>1</v>
      </c>
      <c r="S107" s="44"/>
    </row>
    <row r="108" spans="1:19" x14ac:dyDescent="0.25">
      <c r="A108" s="15" t="s">
        <v>282</v>
      </c>
      <c r="B108" s="13">
        <v>0</v>
      </c>
      <c r="C108" s="13">
        <v>0</v>
      </c>
      <c r="D108" s="13">
        <v>0</v>
      </c>
      <c r="E108" s="13">
        <v>0</v>
      </c>
      <c r="F108" s="13">
        <v>0</v>
      </c>
      <c r="G108" s="13">
        <v>0</v>
      </c>
      <c r="H108" s="13">
        <v>0</v>
      </c>
      <c r="I108" s="13">
        <v>0</v>
      </c>
      <c r="J108" s="13">
        <v>0</v>
      </c>
      <c r="K108" s="13">
        <v>0</v>
      </c>
      <c r="L108" s="13">
        <v>0</v>
      </c>
      <c r="M108" s="13">
        <v>0</v>
      </c>
      <c r="N108" s="13">
        <v>0</v>
      </c>
      <c r="O108" s="13">
        <v>0</v>
      </c>
      <c r="P108" s="13">
        <v>0</v>
      </c>
      <c r="Q108" s="13">
        <v>0</v>
      </c>
      <c r="R108" s="14">
        <f t="shared" si="1"/>
        <v>0</v>
      </c>
      <c r="S108" s="44"/>
    </row>
    <row r="109" spans="1:19" x14ac:dyDescent="0.25">
      <c r="A109" s="15" t="s">
        <v>283</v>
      </c>
      <c r="B109" s="13">
        <v>0</v>
      </c>
      <c r="C109" s="13">
        <v>0</v>
      </c>
      <c r="D109" s="13">
        <v>0</v>
      </c>
      <c r="E109" s="13">
        <v>0</v>
      </c>
      <c r="F109" s="13">
        <v>0</v>
      </c>
      <c r="G109" s="13">
        <v>0</v>
      </c>
      <c r="H109" s="13">
        <v>1</v>
      </c>
      <c r="I109" s="13">
        <v>0</v>
      </c>
      <c r="J109" s="13">
        <v>0</v>
      </c>
      <c r="K109" s="13">
        <v>0</v>
      </c>
      <c r="L109" s="13">
        <v>0</v>
      </c>
      <c r="M109" s="13">
        <v>0</v>
      </c>
      <c r="N109" s="13">
        <v>0</v>
      </c>
      <c r="O109" s="13">
        <v>0</v>
      </c>
      <c r="P109" s="13">
        <v>0</v>
      </c>
      <c r="Q109" s="13">
        <v>0</v>
      </c>
      <c r="R109" s="14">
        <f t="shared" si="1"/>
        <v>1</v>
      </c>
      <c r="S109" s="44"/>
    </row>
    <row r="110" spans="1:19" x14ac:dyDescent="0.25">
      <c r="A110" s="15" t="s">
        <v>284</v>
      </c>
      <c r="B110" s="13">
        <v>0</v>
      </c>
      <c r="C110" s="13">
        <v>0</v>
      </c>
      <c r="D110" s="13">
        <v>0</v>
      </c>
      <c r="E110" s="13">
        <v>0</v>
      </c>
      <c r="F110" s="13">
        <v>0</v>
      </c>
      <c r="G110" s="13">
        <v>0</v>
      </c>
      <c r="H110" s="13">
        <v>1</v>
      </c>
      <c r="I110" s="13">
        <v>0</v>
      </c>
      <c r="J110" s="13">
        <v>0</v>
      </c>
      <c r="K110" s="13">
        <v>0</v>
      </c>
      <c r="L110" s="13">
        <v>0</v>
      </c>
      <c r="M110" s="13">
        <v>0</v>
      </c>
      <c r="N110" s="13">
        <v>0</v>
      </c>
      <c r="O110" s="13">
        <v>0</v>
      </c>
      <c r="P110" s="13">
        <v>0</v>
      </c>
      <c r="Q110" s="13">
        <v>0</v>
      </c>
      <c r="R110" s="14">
        <f t="shared" si="1"/>
        <v>1</v>
      </c>
      <c r="S110" s="44"/>
    </row>
    <row r="111" spans="1:19" x14ac:dyDescent="0.25">
      <c r="A111" s="15" t="s">
        <v>285</v>
      </c>
      <c r="B111" s="13">
        <v>0</v>
      </c>
      <c r="C111" s="13">
        <v>0</v>
      </c>
      <c r="D111" s="13">
        <v>0</v>
      </c>
      <c r="E111" s="13">
        <v>0</v>
      </c>
      <c r="F111" s="13">
        <v>0</v>
      </c>
      <c r="G111" s="13">
        <v>0</v>
      </c>
      <c r="H111" s="13">
        <v>1</v>
      </c>
      <c r="I111" s="13">
        <v>0</v>
      </c>
      <c r="J111" s="13">
        <v>0</v>
      </c>
      <c r="K111" s="13">
        <v>0</v>
      </c>
      <c r="L111" s="13">
        <v>0</v>
      </c>
      <c r="M111" s="13">
        <v>0</v>
      </c>
      <c r="N111" s="13">
        <v>0</v>
      </c>
      <c r="O111" s="13">
        <v>0</v>
      </c>
      <c r="P111" s="13">
        <v>0</v>
      </c>
      <c r="Q111" s="13">
        <v>0</v>
      </c>
      <c r="R111" s="14">
        <f t="shared" si="1"/>
        <v>1</v>
      </c>
      <c r="S111" s="44"/>
    </row>
    <row r="112" spans="1:19" x14ac:dyDescent="0.25">
      <c r="A112" s="15" t="s">
        <v>286</v>
      </c>
      <c r="B112" s="13">
        <v>0</v>
      </c>
      <c r="C112" s="13">
        <v>0</v>
      </c>
      <c r="D112" s="13">
        <v>0</v>
      </c>
      <c r="E112" s="13">
        <v>0</v>
      </c>
      <c r="F112" s="13">
        <v>0</v>
      </c>
      <c r="G112" s="13">
        <v>0</v>
      </c>
      <c r="H112" s="13">
        <v>1</v>
      </c>
      <c r="I112" s="13">
        <v>0</v>
      </c>
      <c r="J112" s="13">
        <v>0</v>
      </c>
      <c r="K112" s="13">
        <v>0</v>
      </c>
      <c r="L112" s="13">
        <v>0</v>
      </c>
      <c r="M112" s="13">
        <v>0</v>
      </c>
      <c r="N112" s="13">
        <v>0</v>
      </c>
      <c r="O112" s="13">
        <v>0</v>
      </c>
      <c r="P112" s="13">
        <v>0</v>
      </c>
      <c r="Q112" s="13">
        <v>0</v>
      </c>
      <c r="R112" s="14">
        <f t="shared" si="1"/>
        <v>1</v>
      </c>
      <c r="S112" s="44"/>
    </row>
    <row r="113" spans="1:19" x14ac:dyDescent="0.25">
      <c r="A113" s="15" t="s">
        <v>287</v>
      </c>
      <c r="B113" s="13">
        <v>0</v>
      </c>
      <c r="C113" s="13">
        <v>0</v>
      </c>
      <c r="D113" s="13">
        <v>0</v>
      </c>
      <c r="E113" s="13">
        <v>0</v>
      </c>
      <c r="F113" s="13">
        <v>0</v>
      </c>
      <c r="G113" s="13">
        <v>0</v>
      </c>
      <c r="H113" s="13">
        <v>0</v>
      </c>
      <c r="I113" s="13">
        <v>0</v>
      </c>
      <c r="J113" s="13">
        <v>0</v>
      </c>
      <c r="K113" s="13">
        <v>0</v>
      </c>
      <c r="L113" s="13">
        <v>0</v>
      </c>
      <c r="M113" s="13">
        <v>0</v>
      </c>
      <c r="N113" s="13">
        <v>0</v>
      </c>
      <c r="O113" s="13">
        <v>0</v>
      </c>
      <c r="P113" s="13">
        <v>0</v>
      </c>
      <c r="Q113" s="13">
        <v>0</v>
      </c>
      <c r="R113" s="14">
        <f t="shared" si="1"/>
        <v>0</v>
      </c>
      <c r="S113" s="44"/>
    </row>
    <row r="114" spans="1:19" x14ac:dyDescent="0.25">
      <c r="A114" s="15" t="s">
        <v>288</v>
      </c>
      <c r="B114" s="13">
        <v>0</v>
      </c>
      <c r="C114" s="13">
        <v>0</v>
      </c>
      <c r="D114" s="13">
        <v>0</v>
      </c>
      <c r="E114" s="13">
        <v>0</v>
      </c>
      <c r="F114" s="13">
        <v>0</v>
      </c>
      <c r="G114" s="13">
        <v>0</v>
      </c>
      <c r="H114" s="13">
        <v>1</v>
      </c>
      <c r="I114" s="13">
        <v>0</v>
      </c>
      <c r="J114" s="13">
        <v>0</v>
      </c>
      <c r="K114" s="13">
        <v>0</v>
      </c>
      <c r="L114" s="13">
        <v>0</v>
      </c>
      <c r="M114" s="13">
        <v>0</v>
      </c>
      <c r="N114" s="13">
        <v>0</v>
      </c>
      <c r="O114" s="13">
        <v>0</v>
      </c>
      <c r="P114" s="13">
        <v>0</v>
      </c>
      <c r="Q114" s="13">
        <v>0</v>
      </c>
      <c r="R114" s="14">
        <f t="shared" si="1"/>
        <v>1</v>
      </c>
      <c r="S114" s="44"/>
    </row>
    <row r="115" spans="1:19" x14ac:dyDescent="0.25">
      <c r="A115" s="15" t="s">
        <v>289</v>
      </c>
      <c r="B115" s="13">
        <v>0</v>
      </c>
      <c r="C115" s="13">
        <v>0</v>
      </c>
      <c r="D115" s="13">
        <v>0</v>
      </c>
      <c r="E115" s="13">
        <v>0</v>
      </c>
      <c r="F115" s="13">
        <v>0</v>
      </c>
      <c r="G115" s="13">
        <v>0</v>
      </c>
      <c r="H115" s="13">
        <v>1</v>
      </c>
      <c r="I115" s="13">
        <v>0</v>
      </c>
      <c r="J115" s="13">
        <v>0</v>
      </c>
      <c r="K115" s="13">
        <v>0</v>
      </c>
      <c r="L115" s="13">
        <v>0</v>
      </c>
      <c r="M115" s="13">
        <v>0</v>
      </c>
      <c r="N115" s="13">
        <v>0</v>
      </c>
      <c r="O115" s="13">
        <v>0</v>
      </c>
      <c r="P115" s="13">
        <v>0</v>
      </c>
      <c r="Q115" s="13">
        <v>0</v>
      </c>
      <c r="R115" s="14">
        <f t="shared" si="1"/>
        <v>1</v>
      </c>
      <c r="S115" s="44"/>
    </row>
    <row r="116" spans="1:19" x14ac:dyDescent="0.25">
      <c r="A116" s="15" t="s">
        <v>290</v>
      </c>
      <c r="B116" s="13">
        <v>0</v>
      </c>
      <c r="C116" s="13">
        <v>0</v>
      </c>
      <c r="D116" s="13">
        <v>0</v>
      </c>
      <c r="E116" s="13">
        <v>0</v>
      </c>
      <c r="F116" s="13">
        <v>0</v>
      </c>
      <c r="G116" s="13">
        <v>0</v>
      </c>
      <c r="H116" s="13">
        <v>1</v>
      </c>
      <c r="I116" s="13">
        <v>0</v>
      </c>
      <c r="J116" s="13">
        <v>0</v>
      </c>
      <c r="K116" s="13">
        <v>0</v>
      </c>
      <c r="L116" s="13">
        <v>0</v>
      </c>
      <c r="M116" s="13">
        <v>0</v>
      </c>
      <c r="N116" s="13">
        <v>0</v>
      </c>
      <c r="O116" s="13">
        <v>0</v>
      </c>
      <c r="P116" s="13">
        <v>0</v>
      </c>
      <c r="Q116" s="13">
        <v>0</v>
      </c>
      <c r="R116" s="14">
        <f t="shared" si="1"/>
        <v>1</v>
      </c>
      <c r="S116" s="44"/>
    </row>
    <row r="117" spans="1:19" x14ac:dyDescent="0.25">
      <c r="A117" s="28" t="s">
        <v>291</v>
      </c>
      <c r="B117" s="13">
        <v>0</v>
      </c>
      <c r="C117" s="13">
        <v>0</v>
      </c>
      <c r="D117" s="13">
        <v>0</v>
      </c>
      <c r="E117" s="13">
        <v>0</v>
      </c>
      <c r="F117" s="13">
        <v>0</v>
      </c>
      <c r="G117" s="13">
        <v>0</v>
      </c>
      <c r="H117" s="13">
        <v>0</v>
      </c>
      <c r="I117" s="13">
        <v>0</v>
      </c>
      <c r="J117" s="13">
        <v>0</v>
      </c>
      <c r="K117" s="13">
        <v>0</v>
      </c>
      <c r="L117" s="13">
        <v>0</v>
      </c>
      <c r="M117" s="13">
        <v>0</v>
      </c>
      <c r="N117" s="13">
        <v>0</v>
      </c>
      <c r="O117" s="13">
        <v>0</v>
      </c>
      <c r="P117" s="13">
        <v>0</v>
      </c>
      <c r="Q117" s="13">
        <v>0</v>
      </c>
      <c r="R117" s="14">
        <f t="shared" si="1"/>
        <v>0</v>
      </c>
      <c r="S117" s="44" t="s">
        <v>292</v>
      </c>
    </row>
    <row r="118" spans="1:19" x14ac:dyDescent="0.25">
      <c r="A118" s="15" t="s">
        <v>293</v>
      </c>
      <c r="B118" s="13">
        <v>0</v>
      </c>
      <c r="C118" s="13">
        <v>1</v>
      </c>
      <c r="D118" s="13">
        <v>1</v>
      </c>
      <c r="E118" s="13">
        <v>0</v>
      </c>
      <c r="F118" s="13">
        <v>0</v>
      </c>
      <c r="G118" s="13">
        <v>0</v>
      </c>
      <c r="H118" s="13">
        <v>0</v>
      </c>
      <c r="I118" s="13">
        <v>0</v>
      </c>
      <c r="J118" s="13">
        <v>0</v>
      </c>
      <c r="K118" s="13">
        <v>0</v>
      </c>
      <c r="L118" s="13">
        <v>0</v>
      </c>
      <c r="M118" s="13">
        <v>0</v>
      </c>
      <c r="N118" s="13">
        <v>0</v>
      </c>
      <c r="O118" s="13">
        <v>0</v>
      </c>
      <c r="P118" s="13">
        <v>0</v>
      </c>
      <c r="Q118" s="13">
        <v>0</v>
      </c>
      <c r="R118" s="14">
        <f t="shared" si="1"/>
        <v>2</v>
      </c>
      <c r="S118" s="44"/>
    </row>
    <row r="119" spans="1:19" x14ac:dyDescent="0.25">
      <c r="A119" s="15" t="s">
        <v>294</v>
      </c>
      <c r="B119" s="13">
        <v>0</v>
      </c>
      <c r="C119" s="13">
        <v>1</v>
      </c>
      <c r="D119" s="13">
        <v>0</v>
      </c>
      <c r="E119" s="13">
        <v>0</v>
      </c>
      <c r="F119" s="13">
        <v>0</v>
      </c>
      <c r="G119" s="13">
        <v>0</v>
      </c>
      <c r="H119" s="13">
        <v>0</v>
      </c>
      <c r="I119" s="13">
        <v>0</v>
      </c>
      <c r="J119" s="13">
        <v>0</v>
      </c>
      <c r="K119" s="13">
        <v>0</v>
      </c>
      <c r="L119" s="13">
        <v>0</v>
      </c>
      <c r="M119" s="13">
        <v>0</v>
      </c>
      <c r="N119" s="13">
        <v>0</v>
      </c>
      <c r="O119" s="13">
        <v>0</v>
      </c>
      <c r="P119" s="13">
        <v>0</v>
      </c>
      <c r="Q119" s="13">
        <v>0</v>
      </c>
      <c r="R119" s="14">
        <f t="shared" si="1"/>
        <v>1</v>
      </c>
      <c r="S119" s="44"/>
    </row>
    <row r="120" spans="1:19" x14ac:dyDescent="0.25">
      <c r="A120" s="15" t="s">
        <v>295</v>
      </c>
      <c r="B120" s="13">
        <v>0</v>
      </c>
      <c r="C120" s="13">
        <v>1</v>
      </c>
      <c r="D120" s="13">
        <v>0</v>
      </c>
      <c r="E120" s="13">
        <v>0</v>
      </c>
      <c r="F120" s="13">
        <v>0</v>
      </c>
      <c r="G120" s="13">
        <v>0</v>
      </c>
      <c r="H120" s="13">
        <v>0</v>
      </c>
      <c r="I120" s="13">
        <v>0</v>
      </c>
      <c r="J120" s="13">
        <v>0</v>
      </c>
      <c r="K120" s="13">
        <v>0</v>
      </c>
      <c r="L120" s="13">
        <v>0</v>
      </c>
      <c r="M120" s="13">
        <v>0</v>
      </c>
      <c r="N120" s="13">
        <v>0</v>
      </c>
      <c r="O120" s="13">
        <v>0</v>
      </c>
      <c r="P120" s="13">
        <v>0</v>
      </c>
      <c r="Q120" s="13">
        <v>0</v>
      </c>
      <c r="R120" s="14">
        <f t="shared" si="1"/>
        <v>1</v>
      </c>
      <c r="S120" s="44"/>
    </row>
    <row r="121" spans="1:19" x14ac:dyDescent="0.25">
      <c r="A121" s="15" t="s">
        <v>296</v>
      </c>
      <c r="B121" s="13">
        <v>0</v>
      </c>
      <c r="C121" s="13">
        <v>1</v>
      </c>
      <c r="D121" s="13">
        <v>0</v>
      </c>
      <c r="E121" s="13">
        <v>0</v>
      </c>
      <c r="F121" s="13">
        <v>0</v>
      </c>
      <c r="G121" s="13">
        <v>0</v>
      </c>
      <c r="H121" s="13">
        <v>0</v>
      </c>
      <c r="I121" s="13">
        <v>0</v>
      </c>
      <c r="J121" s="13">
        <v>0</v>
      </c>
      <c r="K121" s="13">
        <v>0</v>
      </c>
      <c r="L121" s="13">
        <v>0</v>
      </c>
      <c r="M121" s="13">
        <v>0</v>
      </c>
      <c r="N121" s="13">
        <v>0</v>
      </c>
      <c r="O121" s="13">
        <v>0</v>
      </c>
      <c r="P121" s="13">
        <v>0</v>
      </c>
      <c r="Q121" s="13">
        <v>0</v>
      </c>
      <c r="R121" s="14">
        <f t="shared" si="1"/>
        <v>1</v>
      </c>
      <c r="S121" s="44"/>
    </row>
    <row r="122" spans="1:19" x14ac:dyDescent="0.25">
      <c r="A122" s="15" t="s">
        <v>297</v>
      </c>
      <c r="B122" s="13">
        <v>0</v>
      </c>
      <c r="C122" s="13">
        <v>1</v>
      </c>
      <c r="D122" s="13">
        <v>0</v>
      </c>
      <c r="E122" s="13">
        <v>0</v>
      </c>
      <c r="F122" s="13">
        <v>0</v>
      </c>
      <c r="G122" s="13">
        <v>0</v>
      </c>
      <c r="H122" s="13">
        <v>0</v>
      </c>
      <c r="I122" s="13">
        <v>0</v>
      </c>
      <c r="J122" s="13">
        <v>0</v>
      </c>
      <c r="K122" s="13">
        <v>0</v>
      </c>
      <c r="L122" s="13">
        <v>0</v>
      </c>
      <c r="M122" s="13">
        <v>0</v>
      </c>
      <c r="N122" s="13">
        <v>0</v>
      </c>
      <c r="O122" s="13">
        <v>0</v>
      </c>
      <c r="P122" s="13">
        <v>0</v>
      </c>
      <c r="Q122" s="13">
        <v>0</v>
      </c>
      <c r="R122" s="14">
        <f t="shared" si="1"/>
        <v>1</v>
      </c>
      <c r="S122" s="44"/>
    </row>
    <row r="123" spans="1:19" x14ac:dyDescent="0.25">
      <c r="A123" s="15" t="s">
        <v>298</v>
      </c>
      <c r="B123" s="13">
        <v>0</v>
      </c>
      <c r="C123" s="13">
        <v>1</v>
      </c>
      <c r="D123" s="13">
        <v>0</v>
      </c>
      <c r="E123" s="13">
        <v>0</v>
      </c>
      <c r="F123" s="13">
        <v>0</v>
      </c>
      <c r="G123" s="13">
        <v>0</v>
      </c>
      <c r="H123" s="13">
        <v>0</v>
      </c>
      <c r="I123" s="13">
        <v>0</v>
      </c>
      <c r="J123" s="13">
        <v>0</v>
      </c>
      <c r="K123" s="13">
        <v>0</v>
      </c>
      <c r="L123" s="13">
        <v>0</v>
      </c>
      <c r="M123" s="13">
        <v>0</v>
      </c>
      <c r="N123" s="13">
        <v>0</v>
      </c>
      <c r="O123" s="13">
        <v>0</v>
      </c>
      <c r="P123" s="13">
        <v>0</v>
      </c>
      <c r="Q123" s="13">
        <v>0</v>
      </c>
      <c r="R123" s="14">
        <f t="shared" si="1"/>
        <v>1</v>
      </c>
      <c r="S123" s="44"/>
    </row>
    <row r="124" spans="1:19" x14ac:dyDescent="0.25">
      <c r="A124" s="15" t="s">
        <v>299</v>
      </c>
      <c r="B124" s="13">
        <v>0</v>
      </c>
      <c r="C124" s="13">
        <v>1</v>
      </c>
      <c r="D124" s="13">
        <v>0</v>
      </c>
      <c r="E124" s="13">
        <v>0</v>
      </c>
      <c r="F124" s="13">
        <v>0</v>
      </c>
      <c r="G124" s="13">
        <v>0</v>
      </c>
      <c r="H124" s="13">
        <v>0</v>
      </c>
      <c r="I124" s="13">
        <v>0</v>
      </c>
      <c r="J124" s="13">
        <v>0</v>
      </c>
      <c r="K124" s="13">
        <v>0</v>
      </c>
      <c r="L124" s="13">
        <v>0</v>
      </c>
      <c r="M124" s="13">
        <v>0</v>
      </c>
      <c r="N124" s="13">
        <v>0</v>
      </c>
      <c r="O124" s="13">
        <v>0</v>
      </c>
      <c r="P124" s="13">
        <v>0</v>
      </c>
      <c r="Q124" s="13">
        <v>0</v>
      </c>
      <c r="R124" s="14">
        <f t="shared" si="1"/>
        <v>1</v>
      </c>
      <c r="S124" s="44"/>
    </row>
    <row r="125" spans="1:19" x14ac:dyDescent="0.25">
      <c r="A125" s="15" t="s">
        <v>300</v>
      </c>
      <c r="B125" s="13">
        <v>0</v>
      </c>
      <c r="C125" s="13">
        <v>1</v>
      </c>
      <c r="D125" s="13">
        <v>0</v>
      </c>
      <c r="E125" s="13">
        <v>0</v>
      </c>
      <c r="F125" s="13">
        <v>0</v>
      </c>
      <c r="G125" s="13">
        <v>0</v>
      </c>
      <c r="H125" s="13">
        <v>0</v>
      </c>
      <c r="I125" s="13">
        <v>0</v>
      </c>
      <c r="J125" s="13">
        <v>0</v>
      </c>
      <c r="K125" s="13">
        <v>0</v>
      </c>
      <c r="L125" s="13">
        <v>0</v>
      </c>
      <c r="M125" s="13">
        <v>0</v>
      </c>
      <c r="N125" s="13">
        <v>0</v>
      </c>
      <c r="O125" s="13">
        <v>0</v>
      </c>
      <c r="P125" s="13">
        <v>0</v>
      </c>
      <c r="Q125" s="13">
        <v>0</v>
      </c>
      <c r="R125" s="14">
        <f t="shared" si="1"/>
        <v>1</v>
      </c>
      <c r="S125" s="44"/>
    </row>
    <row r="126" spans="1:19" x14ac:dyDescent="0.25">
      <c r="A126" s="15" t="s">
        <v>301</v>
      </c>
      <c r="B126" s="13">
        <v>0</v>
      </c>
      <c r="C126" s="13">
        <v>1</v>
      </c>
      <c r="D126" s="13">
        <v>0</v>
      </c>
      <c r="E126" s="13">
        <v>0</v>
      </c>
      <c r="F126" s="13">
        <v>0</v>
      </c>
      <c r="G126" s="13">
        <v>0</v>
      </c>
      <c r="H126" s="13">
        <v>0</v>
      </c>
      <c r="I126" s="13">
        <v>0</v>
      </c>
      <c r="J126" s="13">
        <v>0</v>
      </c>
      <c r="K126" s="13">
        <v>0</v>
      </c>
      <c r="L126" s="13">
        <v>0</v>
      </c>
      <c r="M126" s="13">
        <v>0</v>
      </c>
      <c r="N126" s="13">
        <v>0</v>
      </c>
      <c r="O126" s="13">
        <v>0</v>
      </c>
      <c r="P126" s="13">
        <v>0</v>
      </c>
      <c r="Q126" s="13">
        <v>0</v>
      </c>
      <c r="R126" s="14">
        <f t="shared" si="1"/>
        <v>1</v>
      </c>
      <c r="S126" s="44"/>
    </row>
    <row r="127" spans="1:19" x14ac:dyDescent="0.25">
      <c r="A127" s="28" t="s">
        <v>302</v>
      </c>
      <c r="B127" s="13">
        <v>1</v>
      </c>
      <c r="C127" s="13">
        <v>0</v>
      </c>
      <c r="D127" s="13">
        <v>0</v>
      </c>
      <c r="E127" s="13">
        <v>0</v>
      </c>
      <c r="F127" s="13">
        <v>0</v>
      </c>
      <c r="G127" s="13">
        <v>0</v>
      </c>
      <c r="H127" s="13">
        <v>0</v>
      </c>
      <c r="I127" s="13">
        <v>0</v>
      </c>
      <c r="J127" s="13">
        <v>0</v>
      </c>
      <c r="K127" s="13">
        <v>0</v>
      </c>
      <c r="L127" s="13">
        <v>1</v>
      </c>
      <c r="M127" s="13">
        <v>0</v>
      </c>
      <c r="N127" s="13">
        <v>0</v>
      </c>
      <c r="O127" s="13">
        <v>0</v>
      </c>
      <c r="P127" s="13">
        <v>0</v>
      </c>
      <c r="Q127" s="13">
        <v>0</v>
      </c>
      <c r="R127" s="14">
        <f t="shared" si="1"/>
        <v>2</v>
      </c>
      <c r="S127" s="44" t="s">
        <v>303</v>
      </c>
    </row>
    <row r="128" spans="1:19" x14ac:dyDescent="0.25">
      <c r="A128" s="15" t="s">
        <v>304</v>
      </c>
      <c r="B128" s="13">
        <v>0</v>
      </c>
      <c r="C128" s="13">
        <v>0</v>
      </c>
      <c r="D128" s="13">
        <v>0</v>
      </c>
      <c r="E128" s="13">
        <v>0</v>
      </c>
      <c r="F128" s="13">
        <v>0</v>
      </c>
      <c r="G128" s="13">
        <v>0</v>
      </c>
      <c r="H128" s="13">
        <v>0</v>
      </c>
      <c r="I128" s="13">
        <v>0</v>
      </c>
      <c r="J128" s="13">
        <v>0</v>
      </c>
      <c r="K128" s="13">
        <v>0</v>
      </c>
      <c r="L128" s="13">
        <v>1</v>
      </c>
      <c r="M128" s="13">
        <v>0</v>
      </c>
      <c r="N128" s="13">
        <v>0</v>
      </c>
      <c r="O128" s="13">
        <v>0</v>
      </c>
      <c r="P128" s="13">
        <v>0</v>
      </c>
      <c r="Q128" s="13">
        <v>0</v>
      </c>
      <c r="R128" s="14">
        <f t="shared" si="1"/>
        <v>1</v>
      </c>
      <c r="S128" s="44"/>
    </row>
    <row r="129" spans="1:19" x14ac:dyDescent="0.25">
      <c r="A129" s="15" t="s">
        <v>305</v>
      </c>
      <c r="B129" s="13">
        <v>0</v>
      </c>
      <c r="C129" s="13">
        <v>0</v>
      </c>
      <c r="D129" s="13">
        <v>0</v>
      </c>
      <c r="E129" s="13">
        <v>0</v>
      </c>
      <c r="F129" s="13">
        <v>0</v>
      </c>
      <c r="G129" s="13">
        <v>0</v>
      </c>
      <c r="H129" s="13">
        <v>0</v>
      </c>
      <c r="I129" s="13">
        <v>0</v>
      </c>
      <c r="J129" s="13">
        <v>0</v>
      </c>
      <c r="K129" s="13">
        <v>0</v>
      </c>
      <c r="L129" s="13">
        <v>1</v>
      </c>
      <c r="M129" s="13">
        <v>0</v>
      </c>
      <c r="N129" s="13">
        <v>0</v>
      </c>
      <c r="O129" s="13">
        <v>0</v>
      </c>
      <c r="P129" s="13">
        <v>0</v>
      </c>
      <c r="Q129" s="13">
        <v>0</v>
      </c>
      <c r="R129" s="14">
        <f t="shared" si="1"/>
        <v>1</v>
      </c>
      <c r="S129" s="44"/>
    </row>
    <row r="130" spans="1:19" x14ac:dyDescent="0.25">
      <c r="A130" s="15" t="s">
        <v>306</v>
      </c>
      <c r="B130" s="13">
        <v>0</v>
      </c>
      <c r="C130" s="13">
        <v>0</v>
      </c>
      <c r="D130" s="13">
        <v>0</v>
      </c>
      <c r="E130" s="13">
        <v>0</v>
      </c>
      <c r="F130" s="13">
        <v>0</v>
      </c>
      <c r="G130" s="13">
        <v>0</v>
      </c>
      <c r="H130" s="13">
        <v>0</v>
      </c>
      <c r="I130" s="13">
        <v>0</v>
      </c>
      <c r="J130" s="13">
        <v>0</v>
      </c>
      <c r="K130" s="13">
        <v>0</v>
      </c>
      <c r="L130" s="13">
        <v>1</v>
      </c>
      <c r="M130" s="13">
        <v>0</v>
      </c>
      <c r="N130" s="13">
        <v>0</v>
      </c>
      <c r="O130" s="13">
        <v>0</v>
      </c>
      <c r="P130" s="13">
        <v>0</v>
      </c>
      <c r="Q130" s="13">
        <v>0</v>
      </c>
      <c r="R130" s="14">
        <f t="shared" si="1"/>
        <v>1</v>
      </c>
      <c r="S130" s="44"/>
    </row>
    <row r="131" spans="1:19" x14ac:dyDescent="0.25">
      <c r="A131" s="15" t="s">
        <v>307</v>
      </c>
      <c r="B131" s="13">
        <v>0</v>
      </c>
      <c r="C131" s="13">
        <v>0</v>
      </c>
      <c r="D131" s="13">
        <v>0</v>
      </c>
      <c r="E131" s="13">
        <v>0</v>
      </c>
      <c r="F131" s="13">
        <v>0</v>
      </c>
      <c r="G131" s="13">
        <v>0</v>
      </c>
      <c r="H131" s="13">
        <v>0</v>
      </c>
      <c r="I131" s="13">
        <v>0</v>
      </c>
      <c r="J131" s="13">
        <v>0</v>
      </c>
      <c r="K131" s="13">
        <v>0</v>
      </c>
      <c r="L131" s="13">
        <v>1</v>
      </c>
      <c r="M131" s="13">
        <v>0</v>
      </c>
      <c r="N131" s="13">
        <v>0</v>
      </c>
      <c r="O131" s="13">
        <v>0</v>
      </c>
      <c r="P131" s="13">
        <v>0</v>
      </c>
      <c r="Q131" s="13">
        <v>0</v>
      </c>
      <c r="R131" s="14">
        <f t="shared" si="1"/>
        <v>1</v>
      </c>
      <c r="S131" s="44"/>
    </row>
    <row r="132" spans="1:19" x14ac:dyDescent="0.25">
      <c r="A132" s="15" t="s">
        <v>308</v>
      </c>
      <c r="B132" s="13">
        <v>0</v>
      </c>
      <c r="C132" s="13">
        <v>0</v>
      </c>
      <c r="D132" s="13">
        <v>0</v>
      </c>
      <c r="E132" s="13">
        <v>0</v>
      </c>
      <c r="F132" s="13">
        <v>0</v>
      </c>
      <c r="G132" s="13">
        <v>0</v>
      </c>
      <c r="H132" s="13">
        <v>0</v>
      </c>
      <c r="I132" s="13">
        <v>0</v>
      </c>
      <c r="J132" s="13">
        <v>0</v>
      </c>
      <c r="K132" s="13">
        <v>0</v>
      </c>
      <c r="L132" s="13">
        <v>1</v>
      </c>
      <c r="M132" s="13">
        <v>0</v>
      </c>
      <c r="N132" s="13">
        <v>0</v>
      </c>
      <c r="O132" s="13">
        <v>0</v>
      </c>
      <c r="P132" s="13">
        <v>0</v>
      </c>
      <c r="Q132" s="13">
        <v>0</v>
      </c>
      <c r="R132" s="14">
        <f t="shared" si="1"/>
        <v>1</v>
      </c>
      <c r="S132" s="44"/>
    </row>
    <row r="133" spans="1:19" x14ac:dyDescent="0.25">
      <c r="A133" s="15" t="s">
        <v>309</v>
      </c>
      <c r="B133" s="13">
        <v>0</v>
      </c>
      <c r="C133" s="13">
        <v>0</v>
      </c>
      <c r="D133" s="13">
        <v>0</v>
      </c>
      <c r="E133" s="13">
        <v>0</v>
      </c>
      <c r="F133" s="13">
        <v>0</v>
      </c>
      <c r="G133" s="13">
        <v>0</v>
      </c>
      <c r="H133" s="13">
        <v>0</v>
      </c>
      <c r="I133" s="13">
        <v>0</v>
      </c>
      <c r="J133" s="13">
        <v>0</v>
      </c>
      <c r="K133" s="13">
        <v>0</v>
      </c>
      <c r="L133" s="13">
        <v>1</v>
      </c>
      <c r="M133" s="13">
        <v>0</v>
      </c>
      <c r="N133" s="13">
        <v>0</v>
      </c>
      <c r="O133" s="13">
        <v>0</v>
      </c>
      <c r="P133" s="13">
        <v>0</v>
      </c>
      <c r="Q133" s="13">
        <v>0</v>
      </c>
      <c r="R133" s="14">
        <f t="shared" ref="R133:R162" si="2">SUM(B133:Q133)</f>
        <v>1</v>
      </c>
      <c r="S133" s="44"/>
    </row>
    <row r="134" spans="1:19" x14ac:dyDescent="0.25">
      <c r="A134" s="28" t="s">
        <v>310</v>
      </c>
      <c r="B134" s="13">
        <v>0</v>
      </c>
      <c r="C134" s="13">
        <v>0</v>
      </c>
      <c r="D134" s="13">
        <v>0</v>
      </c>
      <c r="E134" s="13">
        <v>0</v>
      </c>
      <c r="F134" s="13">
        <v>0</v>
      </c>
      <c r="G134" s="13">
        <v>0</v>
      </c>
      <c r="H134" s="13">
        <v>0</v>
      </c>
      <c r="I134" s="13">
        <v>0</v>
      </c>
      <c r="J134" s="13">
        <v>0</v>
      </c>
      <c r="K134" s="13">
        <v>0</v>
      </c>
      <c r="L134" s="13">
        <v>0</v>
      </c>
      <c r="M134" s="13">
        <v>0</v>
      </c>
      <c r="N134" s="13">
        <v>0</v>
      </c>
      <c r="O134" s="13">
        <v>0</v>
      </c>
      <c r="P134" s="13">
        <v>0</v>
      </c>
      <c r="Q134" s="13">
        <v>0</v>
      </c>
      <c r="R134" s="14">
        <f t="shared" si="2"/>
        <v>0</v>
      </c>
      <c r="S134" s="44" t="s">
        <v>311</v>
      </c>
    </row>
    <row r="135" spans="1:19" x14ac:dyDescent="0.25">
      <c r="A135" s="15" t="s">
        <v>312</v>
      </c>
      <c r="B135" s="13">
        <v>0</v>
      </c>
      <c r="C135" s="13">
        <v>0</v>
      </c>
      <c r="D135" s="13">
        <v>0</v>
      </c>
      <c r="E135" s="13">
        <v>0</v>
      </c>
      <c r="F135" s="13">
        <v>0</v>
      </c>
      <c r="G135" s="13">
        <v>0</v>
      </c>
      <c r="H135" s="13">
        <v>0</v>
      </c>
      <c r="I135" s="13">
        <v>1</v>
      </c>
      <c r="J135" s="13">
        <v>1</v>
      </c>
      <c r="K135" s="13">
        <v>1</v>
      </c>
      <c r="L135" s="13">
        <v>0</v>
      </c>
      <c r="M135" s="13">
        <v>1</v>
      </c>
      <c r="N135" s="13">
        <v>1</v>
      </c>
      <c r="O135" s="13">
        <v>0</v>
      </c>
      <c r="P135" s="13">
        <v>1</v>
      </c>
      <c r="Q135" s="13">
        <v>1</v>
      </c>
      <c r="R135" s="14">
        <f t="shared" si="2"/>
        <v>7</v>
      </c>
      <c r="S135" s="44"/>
    </row>
    <row r="136" spans="1:19" x14ac:dyDescent="0.25">
      <c r="A136" s="15" t="s">
        <v>313</v>
      </c>
      <c r="B136" s="13">
        <v>0</v>
      </c>
      <c r="C136" s="13">
        <v>0</v>
      </c>
      <c r="D136" s="13">
        <v>0</v>
      </c>
      <c r="E136" s="13">
        <v>1</v>
      </c>
      <c r="F136" s="13">
        <v>0</v>
      </c>
      <c r="G136" s="13">
        <v>1</v>
      </c>
      <c r="H136" s="13">
        <v>0</v>
      </c>
      <c r="I136" s="13">
        <v>0</v>
      </c>
      <c r="J136" s="13">
        <v>1</v>
      </c>
      <c r="K136" s="13">
        <v>1</v>
      </c>
      <c r="L136" s="13">
        <v>0</v>
      </c>
      <c r="M136" s="13">
        <v>1</v>
      </c>
      <c r="N136" s="13">
        <v>1</v>
      </c>
      <c r="O136" s="13">
        <v>0</v>
      </c>
      <c r="P136" s="13">
        <v>0</v>
      </c>
      <c r="Q136" s="13">
        <v>1</v>
      </c>
      <c r="R136" s="14">
        <f t="shared" si="2"/>
        <v>7</v>
      </c>
      <c r="S136" s="44"/>
    </row>
    <row r="137" spans="1:19" x14ac:dyDescent="0.25">
      <c r="A137" s="15" t="s">
        <v>314</v>
      </c>
      <c r="B137" s="13">
        <v>0</v>
      </c>
      <c r="C137" s="13">
        <v>0</v>
      </c>
      <c r="D137" s="13">
        <v>0</v>
      </c>
      <c r="E137" s="13">
        <v>0</v>
      </c>
      <c r="F137" s="13">
        <v>0</v>
      </c>
      <c r="G137" s="13">
        <v>0</v>
      </c>
      <c r="H137" s="13">
        <v>0</v>
      </c>
      <c r="I137" s="13">
        <v>0</v>
      </c>
      <c r="J137" s="13">
        <v>0</v>
      </c>
      <c r="K137" s="13">
        <v>1</v>
      </c>
      <c r="L137" s="13">
        <v>0</v>
      </c>
      <c r="M137" s="13">
        <v>1</v>
      </c>
      <c r="N137" s="13">
        <v>0</v>
      </c>
      <c r="O137" s="13">
        <v>0</v>
      </c>
      <c r="P137" s="13">
        <v>0</v>
      </c>
      <c r="Q137" s="13">
        <v>0</v>
      </c>
      <c r="R137" s="14">
        <f t="shared" si="2"/>
        <v>2</v>
      </c>
      <c r="S137" s="44"/>
    </row>
    <row r="138" spans="1:19" x14ac:dyDescent="0.25">
      <c r="A138" s="15" t="s">
        <v>315</v>
      </c>
      <c r="B138" s="13">
        <v>0</v>
      </c>
      <c r="C138" s="13">
        <v>0</v>
      </c>
      <c r="D138" s="13">
        <v>0</v>
      </c>
      <c r="E138" s="13">
        <v>0</v>
      </c>
      <c r="F138" s="13">
        <v>0</v>
      </c>
      <c r="G138" s="13">
        <v>0</v>
      </c>
      <c r="H138" s="13">
        <v>0</v>
      </c>
      <c r="I138" s="13">
        <v>0</v>
      </c>
      <c r="J138" s="13">
        <v>0</v>
      </c>
      <c r="K138" s="13">
        <v>0</v>
      </c>
      <c r="L138" s="13">
        <v>0</v>
      </c>
      <c r="M138" s="13">
        <v>0</v>
      </c>
      <c r="N138" s="13">
        <v>1</v>
      </c>
      <c r="O138" s="13">
        <v>0</v>
      </c>
      <c r="P138" s="13">
        <v>0</v>
      </c>
      <c r="Q138" s="13">
        <v>1</v>
      </c>
      <c r="R138" s="14">
        <f t="shared" si="2"/>
        <v>2</v>
      </c>
      <c r="S138" s="44"/>
    </row>
    <row r="139" spans="1:19" x14ac:dyDescent="0.25">
      <c r="A139" s="20" t="s">
        <v>316</v>
      </c>
      <c r="B139" s="20"/>
      <c r="C139" s="20"/>
      <c r="D139" s="20"/>
      <c r="E139" s="20"/>
      <c r="F139" s="20"/>
      <c r="G139" s="20"/>
      <c r="H139" s="20"/>
      <c r="I139" s="20"/>
      <c r="J139" s="20"/>
      <c r="K139" s="20"/>
      <c r="L139" s="20"/>
      <c r="M139" s="20"/>
      <c r="N139" s="20"/>
      <c r="O139" s="20"/>
      <c r="P139" s="20"/>
      <c r="Q139" s="20"/>
      <c r="R139" s="20"/>
      <c r="S139" s="43" t="s">
        <v>317</v>
      </c>
    </row>
    <row r="140" spans="1:19" x14ac:dyDescent="0.25">
      <c r="A140" s="15" t="s">
        <v>318</v>
      </c>
      <c r="B140" s="13">
        <v>0</v>
      </c>
      <c r="C140" s="13">
        <v>0</v>
      </c>
      <c r="D140" s="13">
        <v>0</v>
      </c>
      <c r="E140" s="13">
        <v>0</v>
      </c>
      <c r="F140" s="13">
        <v>1</v>
      </c>
      <c r="G140" s="13">
        <v>0</v>
      </c>
      <c r="H140" s="13">
        <v>0</v>
      </c>
      <c r="I140" s="13">
        <v>0</v>
      </c>
      <c r="J140" s="13">
        <v>1</v>
      </c>
      <c r="K140" s="13">
        <v>0</v>
      </c>
      <c r="L140" s="13">
        <v>0</v>
      </c>
      <c r="M140" s="13">
        <v>1</v>
      </c>
      <c r="N140" s="13">
        <v>0</v>
      </c>
      <c r="O140" s="13">
        <v>1</v>
      </c>
      <c r="P140" s="13">
        <v>0</v>
      </c>
      <c r="Q140" s="13">
        <v>1</v>
      </c>
      <c r="R140" s="14">
        <f t="shared" si="2"/>
        <v>5</v>
      </c>
      <c r="S140" s="44"/>
    </row>
    <row r="141" spans="1:19" x14ac:dyDescent="0.25">
      <c r="A141" s="15" t="s">
        <v>319</v>
      </c>
      <c r="B141" s="13">
        <v>1</v>
      </c>
      <c r="C141" s="13">
        <v>0</v>
      </c>
      <c r="D141" s="13">
        <v>0</v>
      </c>
      <c r="E141" s="13">
        <v>1</v>
      </c>
      <c r="F141" s="13">
        <v>1</v>
      </c>
      <c r="G141" s="13">
        <v>0</v>
      </c>
      <c r="H141" s="13">
        <v>0</v>
      </c>
      <c r="I141" s="13">
        <v>0</v>
      </c>
      <c r="J141" s="13">
        <v>0</v>
      </c>
      <c r="K141" s="13">
        <v>0</v>
      </c>
      <c r="L141" s="13">
        <v>0</v>
      </c>
      <c r="M141" s="13">
        <v>1</v>
      </c>
      <c r="N141" s="13">
        <v>0</v>
      </c>
      <c r="O141" s="13">
        <v>0</v>
      </c>
      <c r="P141" s="13">
        <v>0</v>
      </c>
      <c r="Q141" s="13">
        <v>0</v>
      </c>
      <c r="R141" s="14">
        <f t="shared" si="2"/>
        <v>4</v>
      </c>
      <c r="S141" s="44"/>
    </row>
    <row r="142" spans="1:19" x14ac:dyDescent="0.25">
      <c r="A142" s="15" t="s">
        <v>320</v>
      </c>
      <c r="B142" s="13">
        <v>0</v>
      </c>
      <c r="C142" s="13">
        <v>0</v>
      </c>
      <c r="D142" s="13">
        <v>0</v>
      </c>
      <c r="E142" s="13">
        <v>0</v>
      </c>
      <c r="F142" s="13">
        <v>0</v>
      </c>
      <c r="G142" s="13">
        <v>1</v>
      </c>
      <c r="H142" s="13">
        <v>1</v>
      </c>
      <c r="I142" s="13">
        <v>0</v>
      </c>
      <c r="J142" s="13">
        <v>0</v>
      </c>
      <c r="K142" s="13">
        <v>0</v>
      </c>
      <c r="L142" s="13">
        <v>0</v>
      </c>
      <c r="M142" s="13">
        <v>0</v>
      </c>
      <c r="N142" s="13">
        <v>0</v>
      </c>
      <c r="O142" s="13">
        <v>0</v>
      </c>
      <c r="P142" s="13">
        <v>0</v>
      </c>
      <c r="Q142" s="13">
        <v>0</v>
      </c>
      <c r="R142" s="14">
        <f t="shared" si="2"/>
        <v>2</v>
      </c>
      <c r="S142" s="44"/>
    </row>
    <row r="143" spans="1:19" x14ac:dyDescent="0.25">
      <c r="A143" s="15" t="s">
        <v>321</v>
      </c>
      <c r="B143" s="13">
        <v>0</v>
      </c>
      <c r="C143" s="13">
        <v>1</v>
      </c>
      <c r="D143" s="13">
        <v>0</v>
      </c>
      <c r="E143" s="13">
        <v>0</v>
      </c>
      <c r="F143" s="13">
        <v>0</v>
      </c>
      <c r="G143" s="13">
        <v>0</v>
      </c>
      <c r="H143" s="13">
        <v>0</v>
      </c>
      <c r="I143" s="13">
        <v>0</v>
      </c>
      <c r="J143" s="13">
        <v>0</v>
      </c>
      <c r="K143" s="13">
        <v>0</v>
      </c>
      <c r="L143" s="13">
        <v>0</v>
      </c>
      <c r="M143" s="13">
        <v>0</v>
      </c>
      <c r="N143" s="13">
        <v>0</v>
      </c>
      <c r="O143" s="13">
        <v>0</v>
      </c>
      <c r="P143" s="13">
        <v>0</v>
      </c>
      <c r="Q143" s="13">
        <v>0</v>
      </c>
      <c r="R143" s="14">
        <f t="shared" si="2"/>
        <v>1</v>
      </c>
      <c r="S143" s="44"/>
    </row>
    <row r="144" spans="1:19" x14ac:dyDescent="0.25">
      <c r="A144" s="20" t="s">
        <v>322</v>
      </c>
      <c r="B144" s="20"/>
      <c r="C144" s="20"/>
      <c r="D144" s="20"/>
      <c r="E144" s="20"/>
      <c r="F144" s="20"/>
      <c r="G144" s="20"/>
      <c r="H144" s="20"/>
      <c r="I144" s="20"/>
      <c r="J144" s="20"/>
      <c r="K144" s="20"/>
      <c r="L144" s="20"/>
      <c r="M144" s="20"/>
      <c r="N144" s="20"/>
      <c r="O144" s="20"/>
      <c r="P144" s="20"/>
      <c r="Q144" s="20"/>
      <c r="R144" s="14">
        <f t="shared" si="2"/>
        <v>0</v>
      </c>
      <c r="S144" s="44" t="s">
        <v>323</v>
      </c>
    </row>
    <row r="145" spans="1:19" x14ac:dyDescent="0.25">
      <c r="A145" s="15" t="s">
        <v>324</v>
      </c>
      <c r="B145" s="13">
        <v>0</v>
      </c>
      <c r="C145" s="13">
        <v>0</v>
      </c>
      <c r="D145" s="13">
        <v>1</v>
      </c>
      <c r="E145" s="13">
        <v>0</v>
      </c>
      <c r="F145" s="13">
        <v>0</v>
      </c>
      <c r="G145" s="13">
        <v>0</v>
      </c>
      <c r="H145" s="13">
        <v>0</v>
      </c>
      <c r="I145" s="13">
        <v>0</v>
      </c>
      <c r="J145" s="13">
        <v>1</v>
      </c>
      <c r="K145" s="13">
        <v>0</v>
      </c>
      <c r="L145" s="13">
        <v>0</v>
      </c>
      <c r="M145" s="13">
        <v>0</v>
      </c>
      <c r="N145" s="13">
        <v>0</v>
      </c>
      <c r="O145" s="13">
        <v>1</v>
      </c>
      <c r="P145" s="13">
        <v>0</v>
      </c>
      <c r="Q145" s="13">
        <v>1</v>
      </c>
      <c r="R145" s="14">
        <f t="shared" si="2"/>
        <v>4</v>
      </c>
      <c r="S145" s="44"/>
    </row>
    <row r="146" spans="1:19" x14ac:dyDescent="0.25">
      <c r="A146" s="15" t="s">
        <v>325</v>
      </c>
      <c r="B146" s="13">
        <v>0</v>
      </c>
      <c r="C146" s="13">
        <v>0</v>
      </c>
      <c r="D146" s="13">
        <v>0</v>
      </c>
      <c r="E146" s="13">
        <v>0</v>
      </c>
      <c r="F146" s="13">
        <v>0</v>
      </c>
      <c r="G146" s="13">
        <v>1</v>
      </c>
      <c r="H146" s="13">
        <v>0</v>
      </c>
      <c r="I146" s="13">
        <v>0</v>
      </c>
      <c r="J146" s="13">
        <v>1</v>
      </c>
      <c r="K146" s="13">
        <v>0</v>
      </c>
      <c r="L146" s="13">
        <v>0</v>
      </c>
      <c r="M146" s="13">
        <v>1</v>
      </c>
      <c r="N146" s="13">
        <v>0</v>
      </c>
      <c r="O146" s="13">
        <v>0</v>
      </c>
      <c r="P146" s="13">
        <v>0</v>
      </c>
      <c r="Q146" s="13">
        <v>0</v>
      </c>
      <c r="R146" s="14">
        <f t="shared" si="2"/>
        <v>3</v>
      </c>
      <c r="S146" s="44"/>
    </row>
    <row r="147" spans="1:19" x14ac:dyDescent="0.25">
      <c r="A147" s="15" t="s">
        <v>326</v>
      </c>
      <c r="B147" s="13">
        <v>0</v>
      </c>
      <c r="C147" s="13">
        <v>0</v>
      </c>
      <c r="D147" s="13">
        <v>1</v>
      </c>
      <c r="E147" s="13">
        <v>0</v>
      </c>
      <c r="F147" s="13">
        <v>0</v>
      </c>
      <c r="G147" s="13">
        <v>0</v>
      </c>
      <c r="H147" s="13">
        <v>0</v>
      </c>
      <c r="I147" s="13">
        <v>0</v>
      </c>
      <c r="J147" s="13">
        <v>0</v>
      </c>
      <c r="K147" s="13">
        <v>1</v>
      </c>
      <c r="L147" s="13">
        <v>0</v>
      </c>
      <c r="M147" s="13">
        <v>0</v>
      </c>
      <c r="N147" s="13">
        <v>0</v>
      </c>
      <c r="O147" s="13">
        <v>1</v>
      </c>
      <c r="P147" s="13">
        <v>0</v>
      </c>
      <c r="Q147" s="13">
        <v>0</v>
      </c>
      <c r="R147" s="14">
        <f t="shared" si="2"/>
        <v>3</v>
      </c>
      <c r="S147" s="44"/>
    </row>
    <row r="148" spans="1:19" x14ac:dyDescent="0.25">
      <c r="A148" s="15" t="s">
        <v>327</v>
      </c>
      <c r="B148" s="13">
        <v>0</v>
      </c>
      <c r="C148" s="13">
        <v>0</v>
      </c>
      <c r="D148" s="13">
        <v>0</v>
      </c>
      <c r="E148" s="13">
        <v>0</v>
      </c>
      <c r="F148" s="13">
        <v>0</v>
      </c>
      <c r="G148" s="13">
        <v>0</v>
      </c>
      <c r="H148" s="13">
        <v>0</v>
      </c>
      <c r="I148" s="13">
        <v>0</v>
      </c>
      <c r="J148" s="13">
        <v>1</v>
      </c>
      <c r="K148" s="13">
        <v>0</v>
      </c>
      <c r="L148" s="13">
        <v>0</v>
      </c>
      <c r="M148" s="13">
        <v>0</v>
      </c>
      <c r="N148" s="13">
        <v>1</v>
      </c>
      <c r="O148" s="13">
        <v>0</v>
      </c>
      <c r="P148" s="13">
        <v>1</v>
      </c>
      <c r="Q148" s="13">
        <v>1</v>
      </c>
      <c r="R148" s="14">
        <f t="shared" si="2"/>
        <v>4</v>
      </c>
      <c r="S148" s="44"/>
    </row>
    <row r="149" spans="1:19" x14ac:dyDescent="0.25">
      <c r="A149" s="15" t="s">
        <v>328</v>
      </c>
      <c r="B149" s="13">
        <v>0</v>
      </c>
      <c r="C149" s="13">
        <v>0</v>
      </c>
      <c r="D149" s="13">
        <v>0</v>
      </c>
      <c r="E149" s="13">
        <v>1</v>
      </c>
      <c r="F149" s="13">
        <v>0</v>
      </c>
      <c r="G149" s="13">
        <v>0</v>
      </c>
      <c r="H149" s="13">
        <v>0</v>
      </c>
      <c r="I149" s="13">
        <v>0</v>
      </c>
      <c r="J149" s="13">
        <v>1</v>
      </c>
      <c r="K149" s="13">
        <v>0</v>
      </c>
      <c r="L149" s="13">
        <v>0</v>
      </c>
      <c r="M149" s="13">
        <v>0</v>
      </c>
      <c r="N149" s="13">
        <v>0</v>
      </c>
      <c r="O149" s="13">
        <v>1</v>
      </c>
      <c r="P149" s="13">
        <v>1</v>
      </c>
      <c r="Q149" s="13">
        <v>0</v>
      </c>
      <c r="R149" s="14">
        <f t="shared" si="2"/>
        <v>4</v>
      </c>
      <c r="S149" s="44"/>
    </row>
    <row r="150" spans="1:19" x14ac:dyDescent="0.25">
      <c r="A150" s="15" t="s">
        <v>329</v>
      </c>
      <c r="B150" s="13">
        <v>0</v>
      </c>
      <c r="C150" s="13">
        <v>0</v>
      </c>
      <c r="D150" s="13">
        <v>0</v>
      </c>
      <c r="E150" s="13">
        <v>1</v>
      </c>
      <c r="F150" s="13">
        <v>0</v>
      </c>
      <c r="G150" s="13">
        <v>0</v>
      </c>
      <c r="H150" s="13">
        <v>0</v>
      </c>
      <c r="I150" s="13">
        <v>0</v>
      </c>
      <c r="J150" s="13">
        <v>1</v>
      </c>
      <c r="K150" s="13">
        <v>0</v>
      </c>
      <c r="L150" s="13">
        <v>0</v>
      </c>
      <c r="M150" s="13">
        <v>0</v>
      </c>
      <c r="N150" s="13">
        <v>0</v>
      </c>
      <c r="O150" s="13">
        <v>0</v>
      </c>
      <c r="P150" s="13">
        <v>1</v>
      </c>
      <c r="Q150" s="13">
        <v>0</v>
      </c>
      <c r="R150" s="14">
        <f t="shared" si="2"/>
        <v>3</v>
      </c>
      <c r="S150" s="44"/>
    </row>
    <row r="151" spans="1:19" x14ac:dyDescent="0.25">
      <c r="A151" s="15" t="s">
        <v>330</v>
      </c>
      <c r="B151" s="13">
        <v>0</v>
      </c>
      <c r="C151" s="13">
        <v>0</v>
      </c>
      <c r="D151" s="13">
        <v>0</v>
      </c>
      <c r="E151" s="13">
        <v>1</v>
      </c>
      <c r="F151" s="13">
        <v>1</v>
      </c>
      <c r="G151" s="13">
        <v>0</v>
      </c>
      <c r="H151" s="13">
        <v>0</v>
      </c>
      <c r="I151" s="13">
        <v>0</v>
      </c>
      <c r="J151" s="13">
        <v>1</v>
      </c>
      <c r="K151" s="13">
        <v>0</v>
      </c>
      <c r="L151" s="13">
        <v>0</v>
      </c>
      <c r="M151" s="13">
        <v>0</v>
      </c>
      <c r="N151" s="13">
        <v>0</v>
      </c>
      <c r="O151" s="13">
        <v>1</v>
      </c>
      <c r="P151" s="13">
        <v>0</v>
      </c>
      <c r="Q151" s="13">
        <v>1</v>
      </c>
      <c r="R151" s="14">
        <f t="shared" si="2"/>
        <v>5</v>
      </c>
      <c r="S151" s="44"/>
    </row>
    <row r="152" spans="1:19" x14ac:dyDescent="0.25">
      <c r="A152" s="15" t="s">
        <v>331</v>
      </c>
      <c r="B152" s="13">
        <v>1</v>
      </c>
      <c r="C152" s="13">
        <v>0</v>
      </c>
      <c r="D152" s="13">
        <v>0</v>
      </c>
      <c r="E152" s="13">
        <v>1</v>
      </c>
      <c r="F152" s="13">
        <v>0</v>
      </c>
      <c r="G152" s="13">
        <v>0</v>
      </c>
      <c r="H152" s="13">
        <v>1</v>
      </c>
      <c r="I152" s="13">
        <v>0</v>
      </c>
      <c r="J152" s="13">
        <v>0</v>
      </c>
      <c r="K152" s="13">
        <v>0</v>
      </c>
      <c r="L152" s="13">
        <v>0</v>
      </c>
      <c r="M152" s="13">
        <v>0</v>
      </c>
      <c r="N152" s="13">
        <v>0</v>
      </c>
      <c r="O152" s="13">
        <v>0</v>
      </c>
      <c r="P152" s="13">
        <v>0</v>
      </c>
      <c r="Q152" s="13">
        <v>0</v>
      </c>
      <c r="R152" s="14">
        <f t="shared" si="2"/>
        <v>3</v>
      </c>
      <c r="S152" s="44"/>
    </row>
    <row r="153" spans="1:19" x14ac:dyDescent="0.25">
      <c r="A153" s="15" t="s">
        <v>332</v>
      </c>
      <c r="B153" s="13">
        <v>0</v>
      </c>
      <c r="C153" s="13">
        <v>0</v>
      </c>
      <c r="D153" s="13">
        <v>1</v>
      </c>
      <c r="E153" s="13">
        <v>0</v>
      </c>
      <c r="F153" s="13">
        <v>1</v>
      </c>
      <c r="G153" s="13">
        <v>0</v>
      </c>
      <c r="H153" s="13">
        <v>0</v>
      </c>
      <c r="I153" s="13">
        <v>0</v>
      </c>
      <c r="J153" s="13">
        <v>0</v>
      </c>
      <c r="K153" s="13">
        <v>0</v>
      </c>
      <c r="L153" s="13">
        <v>0</v>
      </c>
      <c r="M153" s="13">
        <v>0</v>
      </c>
      <c r="N153" s="13">
        <v>0</v>
      </c>
      <c r="O153" s="13">
        <v>1</v>
      </c>
      <c r="P153" s="13">
        <v>0</v>
      </c>
      <c r="Q153" s="13">
        <v>0</v>
      </c>
      <c r="R153" s="14">
        <f t="shared" si="2"/>
        <v>3</v>
      </c>
      <c r="S153" s="44"/>
    </row>
    <row r="154" spans="1:19" x14ac:dyDescent="0.25">
      <c r="A154" s="15" t="s">
        <v>333</v>
      </c>
      <c r="B154" s="13">
        <v>1</v>
      </c>
      <c r="C154" s="13">
        <v>0</v>
      </c>
      <c r="D154" s="13">
        <v>0</v>
      </c>
      <c r="E154" s="13">
        <v>0</v>
      </c>
      <c r="F154" s="13">
        <v>0</v>
      </c>
      <c r="G154" s="13">
        <v>0</v>
      </c>
      <c r="H154" s="13">
        <v>0</v>
      </c>
      <c r="I154" s="13">
        <v>0</v>
      </c>
      <c r="J154" s="13">
        <v>0</v>
      </c>
      <c r="K154" s="13">
        <v>0</v>
      </c>
      <c r="L154" s="13">
        <v>0</v>
      </c>
      <c r="M154" s="13">
        <v>1</v>
      </c>
      <c r="N154" s="13">
        <v>0</v>
      </c>
      <c r="O154" s="13">
        <v>0</v>
      </c>
      <c r="P154" s="13">
        <v>0</v>
      </c>
      <c r="Q154" s="13">
        <v>0</v>
      </c>
      <c r="R154" s="14">
        <f t="shared" si="2"/>
        <v>2</v>
      </c>
      <c r="S154" s="44"/>
    </row>
    <row r="155" spans="1:19" x14ac:dyDescent="0.25">
      <c r="A155" s="15" t="s">
        <v>334</v>
      </c>
      <c r="B155" s="13">
        <v>0</v>
      </c>
      <c r="C155" s="13">
        <v>1</v>
      </c>
      <c r="D155" s="13">
        <v>0</v>
      </c>
      <c r="E155" s="13">
        <v>0</v>
      </c>
      <c r="F155" s="13">
        <v>0</v>
      </c>
      <c r="G155" s="13">
        <v>0</v>
      </c>
      <c r="H155" s="13">
        <v>0</v>
      </c>
      <c r="I155" s="13">
        <v>0</v>
      </c>
      <c r="J155" s="13">
        <v>0</v>
      </c>
      <c r="K155" s="13">
        <v>0</v>
      </c>
      <c r="L155" s="13">
        <v>0</v>
      </c>
      <c r="M155" s="13">
        <v>0</v>
      </c>
      <c r="N155" s="13">
        <v>1</v>
      </c>
      <c r="O155" s="13">
        <v>0</v>
      </c>
      <c r="P155" s="13">
        <v>0</v>
      </c>
      <c r="Q155" s="13">
        <v>0</v>
      </c>
      <c r="R155" s="14">
        <f t="shared" si="2"/>
        <v>2</v>
      </c>
      <c r="S155" s="44"/>
    </row>
    <row r="156" spans="1:19" x14ac:dyDescent="0.25">
      <c r="A156" s="15" t="s">
        <v>335</v>
      </c>
      <c r="B156" s="13">
        <v>0</v>
      </c>
      <c r="C156" s="13">
        <v>0</v>
      </c>
      <c r="D156" s="13">
        <v>0</v>
      </c>
      <c r="E156" s="13">
        <v>0</v>
      </c>
      <c r="F156" s="13">
        <v>0</v>
      </c>
      <c r="G156" s="13">
        <v>0</v>
      </c>
      <c r="H156" s="13">
        <v>0</v>
      </c>
      <c r="I156" s="13">
        <v>0</v>
      </c>
      <c r="J156" s="13">
        <v>0</v>
      </c>
      <c r="K156" s="13">
        <v>0</v>
      </c>
      <c r="L156" s="13">
        <v>0</v>
      </c>
      <c r="M156" s="13">
        <v>0</v>
      </c>
      <c r="N156" s="13">
        <v>0</v>
      </c>
      <c r="O156" s="13">
        <v>0</v>
      </c>
      <c r="P156" s="13">
        <v>1</v>
      </c>
      <c r="Q156" s="13">
        <v>0</v>
      </c>
      <c r="R156" s="14">
        <f t="shared" si="2"/>
        <v>1</v>
      </c>
      <c r="S156" s="44"/>
    </row>
    <row r="157" spans="1:19" x14ac:dyDescent="0.25">
      <c r="A157" s="15" t="s">
        <v>336</v>
      </c>
      <c r="B157" s="13">
        <v>0</v>
      </c>
      <c r="C157" s="13">
        <v>0</v>
      </c>
      <c r="D157" s="13">
        <v>0</v>
      </c>
      <c r="E157" s="13">
        <v>0</v>
      </c>
      <c r="F157" s="13">
        <v>0</v>
      </c>
      <c r="G157" s="13">
        <v>0</v>
      </c>
      <c r="H157" s="13">
        <v>0</v>
      </c>
      <c r="I157" s="13">
        <v>0</v>
      </c>
      <c r="J157" s="13">
        <v>0</v>
      </c>
      <c r="K157" s="13">
        <v>0</v>
      </c>
      <c r="L157" s="13">
        <v>0</v>
      </c>
      <c r="M157" s="13">
        <v>0</v>
      </c>
      <c r="N157" s="13">
        <v>0</v>
      </c>
      <c r="O157" s="13">
        <v>0</v>
      </c>
      <c r="P157" s="13">
        <v>0</v>
      </c>
      <c r="Q157" s="13">
        <v>1</v>
      </c>
      <c r="R157" s="14">
        <f t="shared" si="2"/>
        <v>1</v>
      </c>
      <c r="S157" s="44"/>
    </row>
    <row r="158" spans="1:19" x14ac:dyDescent="0.25">
      <c r="A158" s="15" t="s">
        <v>337</v>
      </c>
      <c r="B158" s="13">
        <v>0</v>
      </c>
      <c r="C158" s="13">
        <v>0</v>
      </c>
      <c r="D158" s="13">
        <v>0</v>
      </c>
      <c r="E158" s="13">
        <v>0</v>
      </c>
      <c r="F158" s="13">
        <v>0</v>
      </c>
      <c r="G158" s="13">
        <v>0</v>
      </c>
      <c r="H158" s="13">
        <v>0</v>
      </c>
      <c r="I158" s="13">
        <v>0</v>
      </c>
      <c r="J158" s="13">
        <v>0</v>
      </c>
      <c r="K158" s="13">
        <v>0</v>
      </c>
      <c r="L158" s="13">
        <v>0</v>
      </c>
      <c r="M158" s="13">
        <v>0</v>
      </c>
      <c r="N158" s="13">
        <v>0</v>
      </c>
      <c r="O158" s="13">
        <v>0</v>
      </c>
      <c r="P158" s="13">
        <v>0</v>
      </c>
      <c r="Q158" s="13">
        <v>1</v>
      </c>
      <c r="R158" s="14">
        <f t="shared" si="2"/>
        <v>1</v>
      </c>
      <c r="S158" s="44"/>
    </row>
    <row r="159" spans="1:19" x14ac:dyDescent="0.25">
      <c r="A159" s="15" t="s">
        <v>338</v>
      </c>
      <c r="B159" s="13">
        <v>0</v>
      </c>
      <c r="C159" s="13">
        <v>0</v>
      </c>
      <c r="D159" s="13">
        <v>1</v>
      </c>
      <c r="E159" s="13">
        <v>1</v>
      </c>
      <c r="F159" s="13">
        <v>0</v>
      </c>
      <c r="G159" s="13">
        <v>0</v>
      </c>
      <c r="H159" s="13">
        <v>0</v>
      </c>
      <c r="I159" s="13">
        <v>1</v>
      </c>
      <c r="J159" s="13">
        <v>1</v>
      </c>
      <c r="K159" s="13">
        <v>0</v>
      </c>
      <c r="L159" s="13">
        <v>0</v>
      </c>
      <c r="M159" s="13">
        <v>0</v>
      </c>
      <c r="N159" s="13">
        <v>0</v>
      </c>
      <c r="O159" s="13">
        <v>0</v>
      </c>
      <c r="P159" s="13">
        <v>0</v>
      </c>
      <c r="Q159" s="13">
        <v>0</v>
      </c>
      <c r="R159" s="14">
        <f t="shared" si="2"/>
        <v>4</v>
      </c>
      <c r="S159" s="44"/>
    </row>
    <row r="160" spans="1:19" x14ac:dyDescent="0.25">
      <c r="A160" s="15" t="s">
        <v>339</v>
      </c>
      <c r="B160" s="13">
        <v>0</v>
      </c>
      <c r="C160" s="13">
        <v>0</v>
      </c>
      <c r="D160" s="13">
        <v>0</v>
      </c>
      <c r="E160" s="13">
        <v>0</v>
      </c>
      <c r="F160" s="13">
        <v>0</v>
      </c>
      <c r="G160" s="13">
        <v>0</v>
      </c>
      <c r="H160" s="13">
        <v>0</v>
      </c>
      <c r="I160" s="13">
        <v>0</v>
      </c>
      <c r="J160" s="13">
        <v>0</v>
      </c>
      <c r="K160" s="13">
        <v>0</v>
      </c>
      <c r="L160" s="13">
        <v>0</v>
      </c>
      <c r="M160" s="13">
        <v>0</v>
      </c>
      <c r="N160" s="13">
        <v>0</v>
      </c>
      <c r="O160" s="13">
        <v>0</v>
      </c>
      <c r="P160" s="13">
        <v>0</v>
      </c>
      <c r="Q160" s="13">
        <v>0</v>
      </c>
      <c r="R160" s="14">
        <f t="shared" si="2"/>
        <v>0</v>
      </c>
      <c r="S160" s="44"/>
    </row>
    <row r="161" spans="1:19" x14ac:dyDescent="0.25">
      <c r="A161" s="15" t="s">
        <v>340</v>
      </c>
      <c r="B161" s="13">
        <v>0</v>
      </c>
      <c r="C161" s="13">
        <v>0</v>
      </c>
      <c r="D161" s="13">
        <v>0</v>
      </c>
      <c r="E161" s="13">
        <v>0</v>
      </c>
      <c r="F161" s="13">
        <v>0</v>
      </c>
      <c r="G161" s="13">
        <v>1</v>
      </c>
      <c r="H161" s="13">
        <v>0</v>
      </c>
      <c r="I161" s="13">
        <v>0</v>
      </c>
      <c r="J161" s="13">
        <v>0</v>
      </c>
      <c r="K161" s="13">
        <v>0</v>
      </c>
      <c r="L161" s="13">
        <v>0</v>
      </c>
      <c r="M161" s="13">
        <v>0</v>
      </c>
      <c r="N161" s="13">
        <v>0</v>
      </c>
      <c r="O161" s="13">
        <v>0</v>
      </c>
      <c r="P161" s="13">
        <v>0</v>
      </c>
      <c r="Q161" s="13">
        <v>0</v>
      </c>
      <c r="R161" s="14">
        <f t="shared" si="2"/>
        <v>1</v>
      </c>
      <c r="S161" s="44"/>
    </row>
    <row r="162" spans="1:19" x14ac:dyDescent="0.25">
      <c r="A162" s="15" t="s">
        <v>341</v>
      </c>
      <c r="B162" s="13">
        <v>0</v>
      </c>
      <c r="C162" s="13">
        <v>0</v>
      </c>
      <c r="D162" s="13">
        <v>0</v>
      </c>
      <c r="E162" s="13">
        <v>1</v>
      </c>
      <c r="F162" s="13">
        <v>1</v>
      </c>
      <c r="G162" s="13">
        <v>0</v>
      </c>
      <c r="H162" s="13">
        <v>0</v>
      </c>
      <c r="I162" s="13">
        <v>0</v>
      </c>
      <c r="J162" s="13">
        <v>0</v>
      </c>
      <c r="K162" s="13">
        <v>0</v>
      </c>
      <c r="L162" s="13">
        <v>0</v>
      </c>
      <c r="M162" s="13">
        <v>1</v>
      </c>
      <c r="N162" s="13">
        <v>0</v>
      </c>
      <c r="O162" s="13">
        <v>0</v>
      </c>
      <c r="P162" s="13">
        <v>0</v>
      </c>
      <c r="Q162" s="13">
        <v>0</v>
      </c>
      <c r="R162" s="14">
        <f t="shared" si="2"/>
        <v>3</v>
      </c>
      <c r="S162" s="44"/>
    </row>
    <row r="163" spans="1:19" x14ac:dyDescent="0.25">
      <c r="A163" s="29" t="s">
        <v>138</v>
      </c>
      <c r="B163" s="14">
        <f t="shared" ref="B163:R163" si="3">SUM(B5:B162)</f>
        <v>15</v>
      </c>
      <c r="C163" s="14">
        <f t="shared" si="3"/>
        <v>15</v>
      </c>
      <c r="D163" s="14">
        <f t="shared" si="3"/>
        <v>10</v>
      </c>
      <c r="E163" s="14">
        <f t="shared" si="3"/>
        <v>19</v>
      </c>
      <c r="F163" s="14">
        <f t="shared" si="3"/>
        <v>16</v>
      </c>
      <c r="G163" s="14">
        <f t="shared" si="3"/>
        <v>32</v>
      </c>
      <c r="H163" s="14">
        <f t="shared" si="3"/>
        <v>16</v>
      </c>
      <c r="I163" s="14">
        <f t="shared" si="3"/>
        <v>14</v>
      </c>
      <c r="J163" s="14">
        <f t="shared" si="3"/>
        <v>24</v>
      </c>
      <c r="K163" s="14">
        <f t="shared" si="3"/>
        <v>18</v>
      </c>
      <c r="L163" s="14">
        <f t="shared" si="3"/>
        <v>14</v>
      </c>
      <c r="M163" s="14">
        <f t="shared" si="3"/>
        <v>46</v>
      </c>
      <c r="N163" s="14">
        <f t="shared" si="3"/>
        <v>30</v>
      </c>
      <c r="O163" s="14">
        <f t="shared" si="3"/>
        <v>18</v>
      </c>
      <c r="P163" s="14">
        <f t="shared" si="3"/>
        <v>24</v>
      </c>
      <c r="Q163" s="14">
        <f t="shared" si="3"/>
        <v>23</v>
      </c>
      <c r="R163" s="14">
        <f t="shared" si="3"/>
        <v>334</v>
      </c>
    </row>
  </sheetData>
  <mergeCells count="25">
    <mergeCell ref="S55:S61"/>
    <mergeCell ref="S5:S8"/>
    <mergeCell ref="S9:S12"/>
    <mergeCell ref="S13:S16"/>
    <mergeCell ref="S17:S22"/>
    <mergeCell ref="S23:S26"/>
    <mergeCell ref="S27:S33"/>
    <mergeCell ref="S34:S37"/>
    <mergeCell ref="S38:S43"/>
    <mergeCell ref="S44:S48"/>
    <mergeCell ref="S49:S51"/>
    <mergeCell ref="S52:S54"/>
    <mergeCell ref="S96:S105"/>
    <mergeCell ref="S139:S143"/>
    <mergeCell ref="S144:S162"/>
    <mergeCell ref="S62:S67"/>
    <mergeCell ref="S68:S70"/>
    <mergeCell ref="S71:S76"/>
    <mergeCell ref="S77:S84"/>
    <mergeCell ref="S85:S91"/>
    <mergeCell ref="S92:S95"/>
    <mergeCell ref="S127:S133"/>
    <mergeCell ref="S134:S138"/>
    <mergeCell ref="S106:S116"/>
    <mergeCell ref="S117:S126"/>
  </mergeCells>
  <conditionalFormatting sqref="B2:Q4">
    <cfRule type="colorScale" priority="31">
      <colorScale>
        <cfvo type="min"/>
        <cfvo type="max"/>
        <color rgb="FFFCFCFF"/>
        <color rgb="FFF8696B"/>
      </colorScale>
    </cfRule>
  </conditionalFormatting>
  <conditionalFormatting sqref="A5:R5">
    <cfRule type="colorScale" priority="30">
      <colorScale>
        <cfvo type="min"/>
        <cfvo type="max"/>
        <color rgb="FFFCFCFF"/>
        <color rgb="FFF8696B"/>
      </colorScale>
    </cfRule>
  </conditionalFormatting>
  <conditionalFormatting sqref="B9:R9">
    <cfRule type="colorScale" priority="29">
      <colorScale>
        <cfvo type="min"/>
        <cfvo type="max"/>
        <color rgb="FFFCFCFF"/>
        <color rgb="FFF8696B"/>
      </colorScale>
    </cfRule>
  </conditionalFormatting>
  <conditionalFormatting sqref="A9">
    <cfRule type="colorScale" priority="28">
      <colorScale>
        <cfvo type="min"/>
        <cfvo type="max"/>
        <color rgb="FFFCFCFF"/>
        <color rgb="FFF8696B"/>
      </colorScale>
    </cfRule>
  </conditionalFormatting>
  <conditionalFormatting sqref="A13:R13">
    <cfRule type="colorScale" priority="27">
      <colorScale>
        <cfvo type="min"/>
        <cfvo type="max"/>
        <color rgb="FFFCFCFF"/>
        <color rgb="FFF8696B"/>
      </colorScale>
    </cfRule>
  </conditionalFormatting>
  <conditionalFormatting sqref="A17:R17">
    <cfRule type="colorScale" priority="26">
      <colorScale>
        <cfvo type="min"/>
        <cfvo type="max"/>
        <color rgb="FFFCFCFF"/>
        <color rgb="FFF8696B"/>
      </colorScale>
    </cfRule>
  </conditionalFormatting>
  <conditionalFormatting sqref="A23:R23">
    <cfRule type="colorScale" priority="25">
      <colorScale>
        <cfvo type="min"/>
        <cfvo type="max"/>
        <color rgb="FFFCFCFF"/>
        <color rgb="FFF8696B"/>
      </colorScale>
    </cfRule>
  </conditionalFormatting>
  <conditionalFormatting sqref="A27:R27">
    <cfRule type="colorScale" priority="24">
      <colorScale>
        <cfvo type="min"/>
        <cfvo type="max"/>
        <color rgb="FFFCFCFF"/>
        <color rgb="FFF8696B"/>
      </colorScale>
    </cfRule>
  </conditionalFormatting>
  <conditionalFormatting sqref="A34:R34">
    <cfRule type="colorScale" priority="23">
      <colorScale>
        <cfvo type="min"/>
        <cfvo type="max"/>
        <color rgb="FFFCFCFF"/>
        <color rgb="FFF8696B"/>
      </colorScale>
    </cfRule>
  </conditionalFormatting>
  <conditionalFormatting sqref="A38:R38">
    <cfRule type="colorScale" priority="22">
      <colorScale>
        <cfvo type="min"/>
        <cfvo type="max"/>
        <color rgb="FFFCFCFF"/>
        <color rgb="FFF8696B"/>
      </colorScale>
    </cfRule>
  </conditionalFormatting>
  <conditionalFormatting sqref="A44:Q48">
    <cfRule type="colorScale" priority="21">
      <colorScale>
        <cfvo type="min"/>
        <cfvo type="max"/>
        <color rgb="FFFCFCFF"/>
        <color rgb="FFF8696B"/>
      </colorScale>
    </cfRule>
  </conditionalFormatting>
  <conditionalFormatting sqref="A52:R52">
    <cfRule type="colorScale" priority="20">
      <colorScale>
        <cfvo type="min"/>
        <cfvo type="max"/>
        <color rgb="FFFCFCFF"/>
        <color rgb="FFF8696B"/>
      </colorScale>
    </cfRule>
  </conditionalFormatting>
  <conditionalFormatting sqref="A55:R55">
    <cfRule type="colorScale" priority="19">
      <colorScale>
        <cfvo type="min"/>
        <cfvo type="max"/>
        <color rgb="FFFCFCFF"/>
        <color rgb="FFF8696B"/>
      </colorScale>
    </cfRule>
  </conditionalFormatting>
  <conditionalFormatting sqref="A62:R62">
    <cfRule type="colorScale" priority="18">
      <colorScale>
        <cfvo type="min"/>
        <cfvo type="max"/>
        <color rgb="FFFCFCFF"/>
        <color rgb="FFF8696B"/>
      </colorScale>
    </cfRule>
  </conditionalFormatting>
  <conditionalFormatting sqref="A68:R68">
    <cfRule type="colorScale" priority="17">
      <colorScale>
        <cfvo type="min"/>
        <cfvo type="max"/>
        <color rgb="FFFCFCFF"/>
        <color rgb="FFF8696B"/>
      </colorScale>
    </cfRule>
  </conditionalFormatting>
  <conditionalFormatting sqref="A71:R71">
    <cfRule type="colorScale" priority="16">
      <colorScale>
        <cfvo type="min"/>
        <cfvo type="max"/>
        <color rgb="FFFCFCFF"/>
        <color rgb="FFF8696B"/>
      </colorScale>
    </cfRule>
  </conditionalFormatting>
  <conditionalFormatting sqref="A77:A78">
    <cfRule type="colorScale" priority="15">
      <colorScale>
        <cfvo type="min"/>
        <cfvo type="max"/>
        <color rgb="FFFCFCFF"/>
        <color rgb="FFF8696B"/>
      </colorScale>
    </cfRule>
  </conditionalFormatting>
  <conditionalFormatting sqref="A85:R85">
    <cfRule type="colorScale" priority="14">
      <colorScale>
        <cfvo type="min"/>
        <cfvo type="max"/>
        <color rgb="FFFCFCFF"/>
        <color rgb="FFF8696B"/>
      </colorScale>
    </cfRule>
  </conditionalFormatting>
  <conditionalFormatting sqref="A92:R92">
    <cfRule type="colorScale" priority="13">
      <colorScale>
        <cfvo type="min"/>
        <cfvo type="max"/>
        <color rgb="FFFCFCFF"/>
        <color rgb="FFF8696B"/>
      </colorScale>
    </cfRule>
  </conditionalFormatting>
  <conditionalFormatting sqref="A96:R96">
    <cfRule type="colorScale" priority="12">
      <colorScale>
        <cfvo type="min"/>
        <cfvo type="max"/>
        <color rgb="FFFCFCFF"/>
        <color rgb="FFF8696B"/>
      </colorScale>
    </cfRule>
  </conditionalFormatting>
  <conditionalFormatting sqref="A106:A107">
    <cfRule type="colorScale" priority="11">
      <colorScale>
        <cfvo type="min"/>
        <cfvo type="max"/>
        <color rgb="FFFCFCFF"/>
        <color rgb="FFF8696B"/>
      </colorScale>
    </cfRule>
  </conditionalFormatting>
  <conditionalFormatting sqref="A117">
    <cfRule type="colorScale" priority="10">
      <colorScale>
        <cfvo type="min"/>
        <cfvo type="max"/>
        <color rgb="FFFCFCFF"/>
        <color rgb="FFF8696B"/>
      </colorScale>
    </cfRule>
  </conditionalFormatting>
  <conditionalFormatting sqref="A127">
    <cfRule type="colorScale" priority="9">
      <colorScale>
        <cfvo type="min"/>
        <cfvo type="max"/>
        <color rgb="FFFCFCFF"/>
        <color rgb="FFF8696B"/>
      </colorScale>
    </cfRule>
  </conditionalFormatting>
  <conditionalFormatting sqref="A139:R139">
    <cfRule type="colorScale" priority="7">
      <colorScale>
        <cfvo type="min"/>
        <cfvo type="max"/>
        <color rgb="FFFCFCFF"/>
        <color rgb="FFF8696B"/>
      </colorScale>
    </cfRule>
  </conditionalFormatting>
  <conditionalFormatting sqref="A144:Q162">
    <cfRule type="colorScale" priority="6">
      <colorScale>
        <cfvo type="min"/>
        <cfvo type="max"/>
        <color rgb="FFFCFCFF"/>
        <color rgb="FFF8696B"/>
      </colorScale>
    </cfRule>
  </conditionalFormatting>
  <conditionalFormatting sqref="B163:Q163">
    <cfRule type="colorScale" priority="5">
      <colorScale>
        <cfvo type="min"/>
        <cfvo type="max"/>
        <color rgb="FFFCFCFF"/>
        <color rgb="FFF8696B"/>
      </colorScale>
    </cfRule>
  </conditionalFormatting>
  <conditionalFormatting sqref="B106:R106">
    <cfRule type="colorScale" priority="4">
      <colorScale>
        <cfvo type="min"/>
        <cfvo type="max"/>
        <color rgb="FFFCFCFF"/>
        <color rgb="FFF8696B"/>
      </colorScale>
    </cfRule>
  </conditionalFormatting>
  <conditionalFormatting sqref="B77:R78">
    <cfRule type="colorScale" priority="3">
      <colorScale>
        <cfvo type="min"/>
        <cfvo type="max"/>
        <color rgb="FFFCFCFF"/>
        <color rgb="FFF8696B"/>
      </colorScale>
    </cfRule>
  </conditionalFormatting>
  <conditionalFormatting sqref="B1:Q1">
    <cfRule type="colorScale" priority="2">
      <colorScale>
        <cfvo type="min"/>
        <cfvo type="max"/>
        <color rgb="FFFCFCFF"/>
        <color rgb="FFF8696B"/>
      </colorScale>
    </cfRule>
  </conditionalFormatting>
  <conditionalFormatting sqref="A49:R49">
    <cfRule type="colorScale" priority="1">
      <colorScale>
        <cfvo type="min"/>
        <cfvo type="max"/>
        <color rgb="FFFCFCFF"/>
        <color rgb="FFF8696B"/>
      </colorScale>
    </cfRule>
  </conditionalFormatting>
  <conditionalFormatting sqref="A134:A138">
    <cfRule type="colorScale" priority="77">
      <colorScale>
        <cfvo type="min"/>
        <cfvo type="max"/>
        <color rgb="FFFCFCFF"/>
        <color rgb="FFF8696B"/>
      </colorScale>
    </cfRule>
  </conditionalFormatting>
  <conditionalFormatting sqref="B140:R143 B6:R8 B10:R12 B163:R163 B97:R105 B93:R95 B86:R91 B79:R84 B72:R76 B69:R70 B63:R67 B56:R61 B53:R54 B39:R43 B35:R37 B28:R33 B24:R26 B18:R22 B14:R16 B50:R51 R44:R48 R144:R162 B107:R138">
    <cfRule type="colorScale" priority="78">
      <colorScale>
        <cfvo type="min"/>
        <cfvo type="max"/>
        <color rgb="FFFCFCFF"/>
        <color rgb="FFF8696B"/>
      </colorScale>
    </cfRule>
  </conditionalFormatting>
  <conditionalFormatting sqref="R140:R162 R6:R8 R10:R12 R97:R105 R93:R95 R86:R91 R79:R84 R72:R76 R69:R70 R63:R67 R56:R61 R53:R54 R35:R37 R28:R33 R24:R26 R18:R22 R14:R16 R50:R51 R39:R48 R107:R138">
    <cfRule type="colorScale" priority="101">
      <colorScale>
        <cfvo type="min"/>
        <cfvo type="max"/>
        <color rgb="FFFCFCFF"/>
        <color rgb="FFF8696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DSG_IDIs</vt:lpstr>
      <vt:lpstr>KIIs DSG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Olivier</cp:lastModifiedBy>
  <cp:revision/>
  <dcterms:created xsi:type="dcterms:W3CDTF">2017-10-10T11:47:39Z</dcterms:created>
  <dcterms:modified xsi:type="dcterms:W3CDTF">2022-10-07T14:03:45Z</dcterms:modified>
  <cp:category/>
  <cp:contentStatus/>
</cp:coreProperties>
</file>