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ndrea.szenasi\Desktop\"/>
    </mc:Choice>
  </mc:AlternateContent>
  <xr:revisionPtr revIDLastSave="0" documentId="13_ncr:1_{C313200E-7AE4-4CDA-9C12-C953FAA91318}" xr6:coauthVersionLast="47" xr6:coauthVersionMax="47" xr10:uidLastSave="{00000000-0000-0000-0000-000000000000}"/>
  <bookViews>
    <workbookView xWindow="-110" yWindow="-110" windowWidth="19420" windowHeight="10420" xr2:uid="{00000000-000D-0000-FFFF-FFFF00000000}"/>
  </bookViews>
  <sheets>
    <sheet name="READ_ME" sheetId="2" r:id="rId1"/>
    <sheet name="READ_ME_DSAG" sheetId="7" r:id="rId2"/>
    <sheet name="Method Report FGD Refugee" sheetId="4" r:id="rId3"/>
    <sheet name="DataSaturation Grid FGD Refugee" sheetId="12" r:id="rId4"/>
    <sheet name="Method Report FGD II Host" sheetId="8" r:id="rId5"/>
    <sheet name="DataSaturation Grid FGD II Host" sheetId="13" r:id="rId6"/>
    <sheet name="Method Report KIIs" sheetId="14" r:id="rId7"/>
    <sheet name="Data Saturation Grid KIIs" sheetId="1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15" i="15" l="1"/>
  <c r="R214" i="15"/>
  <c r="R213" i="15"/>
  <c r="R212" i="15"/>
  <c r="R211" i="15"/>
  <c r="R210" i="15"/>
  <c r="R209" i="15"/>
  <c r="R208" i="15"/>
  <c r="R206" i="15"/>
  <c r="R205" i="15"/>
  <c r="R204" i="15"/>
  <c r="R203" i="15"/>
  <c r="R202" i="15"/>
  <c r="R201" i="15"/>
  <c r="R200" i="15"/>
  <c r="R198" i="15"/>
  <c r="R197" i="15"/>
  <c r="R196" i="15"/>
  <c r="R194" i="15"/>
  <c r="R193" i="15"/>
  <c r="R192" i="15"/>
  <c r="R190" i="15"/>
  <c r="R189" i="15"/>
  <c r="R188" i="15"/>
  <c r="R187" i="15"/>
  <c r="R186" i="15"/>
  <c r="R185" i="15"/>
  <c r="R184" i="15"/>
  <c r="R183" i="15"/>
  <c r="R182" i="15"/>
  <c r="R181" i="15"/>
  <c r="R180" i="15"/>
  <c r="R179" i="15"/>
  <c r="R178" i="15"/>
  <c r="R177" i="15"/>
  <c r="R176" i="15"/>
  <c r="R175" i="15"/>
  <c r="R174" i="15"/>
  <c r="R173" i="15"/>
  <c r="R172" i="15"/>
  <c r="R170" i="15"/>
  <c r="R169" i="15"/>
  <c r="R168" i="15"/>
  <c r="R167" i="15"/>
  <c r="R165" i="15"/>
  <c r="R164" i="15"/>
  <c r="R163" i="15"/>
  <c r="R162" i="15"/>
  <c r="R161" i="15"/>
  <c r="R160" i="15"/>
  <c r="R159" i="15"/>
  <c r="R157" i="15"/>
  <c r="R156" i="15"/>
  <c r="R155" i="15"/>
  <c r="R154" i="15"/>
  <c r="R153" i="15"/>
  <c r="R151" i="15"/>
  <c r="R150" i="15"/>
  <c r="R149" i="15"/>
  <c r="R148" i="15"/>
  <c r="R147" i="15"/>
  <c r="R145" i="15"/>
  <c r="R144" i="15"/>
  <c r="R143" i="15"/>
  <c r="R141" i="15"/>
  <c r="R140" i="15"/>
  <c r="R139" i="15"/>
  <c r="R138" i="15"/>
  <c r="R137" i="15"/>
  <c r="R135" i="15"/>
  <c r="R134" i="15"/>
  <c r="R133" i="15"/>
  <c r="R132" i="15"/>
  <c r="R130" i="15"/>
  <c r="R129" i="15"/>
  <c r="R128" i="15"/>
  <c r="R127" i="15"/>
  <c r="R126" i="15"/>
  <c r="R125" i="15"/>
  <c r="R124" i="15"/>
  <c r="R123" i="15"/>
  <c r="R122" i="15"/>
  <c r="R121" i="15"/>
  <c r="R120" i="15"/>
  <c r="R119" i="15"/>
  <c r="R118" i="15"/>
  <c r="R68" i="15"/>
  <c r="R67" i="15"/>
  <c r="R66" i="15"/>
  <c r="R65" i="15"/>
  <c r="R64" i="15"/>
  <c r="R63" i="15"/>
  <c r="R62" i="15"/>
  <c r="R61" i="15"/>
  <c r="R60" i="15"/>
  <c r="R59" i="15"/>
  <c r="R58" i="15"/>
  <c r="R57" i="15"/>
  <c r="R56" i="15"/>
  <c r="R16" i="15"/>
  <c r="R15" i="15"/>
  <c r="R14" i="15"/>
  <c r="R13" i="15"/>
  <c r="R12" i="15"/>
  <c r="R11" i="15"/>
  <c r="R10" i="15"/>
  <c r="R9" i="15"/>
  <c r="R8" i="15"/>
  <c r="R7" i="15"/>
  <c r="R6" i="15"/>
  <c r="D131" i="12"/>
  <c r="D114" i="12"/>
  <c r="D110" i="12"/>
  <c r="D80" i="12"/>
  <c r="D85" i="12"/>
  <c r="D79" i="12"/>
  <c r="D74" i="12"/>
  <c r="D78" i="12"/>
  <c r="D47" i="12"/>
  <c r="D102" i="12"/>
  <c r="D106" i="12"/>
  <c r="F61" i="13"/>
  <c r="F114" i="13"/>
  <c r="D14" i="12" l="1"/>
  <c r="F108" i="13"/>
  <c r="F124" i="13"/>
  <c r="F118" i="13"/>
  <c r="F115" i="13"/>
  <c r="F111" i="13"/>
  <c r="F106" i="13"/>
  <c r="F95" i="13"/>
  <c r="F96" i="13"/>
  <c r="F97" i="13"/>
  <c r="F89" i="13"/>
  <c r="F87" i="13"/>
  <c r="F84" i="13"/>
  <c r="F75" i="13"/>
  <c r="F77" i="13"/>
  <c r="F55" i="13"/>
  <c r="F52" i="13"/>
  <c r="F33" i="13"/>
  <c r="F19" i="13"/>
  <c r="F15" i="13"/>
  <c r="F16" i="13"/>
  <c r="F65" i="13"/>
  <c r="F127" i="13"/>
  <c r="F126" i="13"/>
  <c r="F125" i="13"/>
  <c r="F123" i="13"/>
  <c r="F122" i="13"/>
  <c r="F121" i="13"/>
  <c r="F120" i="13"/>
  <c r="F119" i="13"/>
  <c r="F117" i="13"/>
  <c r="F116" i="13"/>
  <c r="F113" i="13"/>
  <c r="F112" i="13"/>
  <c r="F110" i="13"/>
  <c r="F109" i="13"/>
  <c r="F107" i="13"/>
  <c r="F105" i="13"/>
  <c r="F104" i="13"/>
  <c r="F103" i="13"/>
  <c r="F102" i="13"/>
  <c r="F101" i="13"/>
  <c r="F100" i="13"/>
  <c r="F99" i="13"/>
  <c r="F94" i="13"/>
  <c r="F93" i="13"/>
  <c r="F92" i="13"/>
  <c r="F91" i="13"/>
  <c r="F90" i="13"/>
  <c r="F88" i="13"/>
  <c r="F86" i="13"/>
  <c r="F85" i="13"/>
  <c r="F83" i="13"/>
  <c r="F82" i="13"/>
  <c r="F81" i="13"/>
  <c r="F80" i="13"/>
  <c r="F79" i="13"/>
  <c r="F78" i="13"/>
  <c r="F76" i="13"/>
  <c r="F74" i="13"/>
  <c r="F73" i="13"/>
  <c r="F72" i="13"/>
  <c r="F71" i="13"/>
  <c r="F70" i="13"/>
  <c r="F68" i="13"/>
  <c r="F67" i="13"/>
  <c r="F66" i="13"/>
  <c r="F64" i="13"/>
  <c r="F63" i="13"/>
  <c r="F62" i="13"/>
  <c r="F60" i="13"/>
  <c r="F59" i="13"/>
  <c r="F58" i="13"/>
  <c r="F48" i="13"/>
  <c r="F57" i="13"/>
  <c r="F56" i="13"/>
  <c r="F54" i="13"/>
  <c r="F53" i="13"/>
  <c r="F51" i="13"/>
  <c r="F50" i="13"/>
  <c r="F49" i="13"/>
  <c r="F47" i="13"/>
  <c r="F46" i="13"/>
  <c r="F45" i="13"/>
  <c r="F44" i="13"/>
  <c r="F43" i="13"/>
  <c r="F42" i="13"/>
  <c r="F39" i="13"/>
  <c r="F41" i="13"/>
  <c r="F35" i="13"/>
  <c r="F37" i="13"/>
  <c r="F36" i="13"/>
  <c r="F32" i="13"/>
  <c r="F30" i="13"/>
  <c r="F29" i="13"/>
  <c r="F27" i="13"/>
  <c r="F26" i="13"/>
  <c r="F25" i="13"/>
  <c r="F22" i="13"/>
  <c r="F21" i="13"/>
  <c r="F23" i="13"/>
  <c r="F18" i="13"/>
  <c r="F14" i="13"/>
  <c r="F12" i="13"/>
  <c r="F11" i="13"/>
  <c r="F9" i="13"/>
  <c r="F8" i="13"/>
  <c r="D127" i="12"/>
  <c r="D122" i="12"/>
  <c r="D123" i="12"/>
  <c r="D118" i="12"/>
  <c r="D116" i="12"/>
  <c r="D113" i="12"/>
  <c r="D105" i="12"/>
  <c r="D87" i="12"/>
  <c r="D88" i="12"/>
  <c r="D83" i="12"/>
  <c r="D84" i="12"/>
  <c r="D68" i="12"/>
  <c r="D67" i="12"/>
  <c r="D69" i="12"/>
  <c r="D66" i="12"/>
  <c r="D56" i="12"/>
  <c r="D63" i="12"/>
  <c r="D62" i="12"/>
  <c r="D61" i="12"/>
  <c r="D55" i="12"/>
  <c r="D48" i="12"/>
  <c r="D46" i="12"/>
  <c r="D50" i="12"/>
  <c r="D42" i="12"/>
  <c r="D43" i="12"/>
  <c r="D34" i="12"/>
  <c r="D35" i="12"/>
  <c r="D36" i="12"/>
  <c r="D33" i="12"/>
  <c r="D28" i="12"/>
  <c r="D30" i="12"/>
  <c r="D27" i="12"/>
  <c r="D18" i="12"/>
  <c r="D16" i="12"/>
  <c r="D11" i="12"/>
  <c r="D12" i="12"/>
  <c r="D138" i="12"/>
  <c r="D137" i="12"/>
  <c r="D136" i="12"/>
  <c r="D133" i="12"/>
  <c r="D130" i="12"/>
  <c r="D129" i="12"/>
  <c r="D126" i="12"/>
  <c r="D125" i="12"/>
  <c r="D121" i="12"/>
  <c r="D115" i="12"/>
  <c r="D111" i="12"/>
  <c r="D109" i="12"/>
  <c r="D108" i="12"/>
  <c r="D104" i="12"/>
  <c r="D101" i="12"/>
  <c r="D98" i="12"/>
  <c r="D97" i="12"/>
  <c r="D95" i="12"/>
  <c r="D94" i="12"/>
  <c r="D93" i="12"/>
  <c r="D92" i="12"/>
  <c r="D91" i="12"/>
  <c r="D82" i="12"/>
  <c r="D77" i="12"/>
  <c r="D76" i="12"/>
  <c r="D75" i="12"/>
  <c r="D73" i="12"/>
  <c r="D72" i="12"/>
  <c r="D64" i="12"/>
  <c r="D60" i="12"/>
  <c r="D54" i="12"/>
  <c r="D59" i="12"/>
  <c r="D58" i="12"/>
  <c r="D57" i="12"/>
  <c r="D53" i="12"/>
  <c r="D49" i="12"/>
  <c r="D45" i="12"/>
  <c r="D41" i="12"/>
  <c r="D40" i="12"/>
  <c r="D38" i="12"/>
  <c r="D32" i="12"/>
  <c r="D29" i="12"/>
  <c r="D26" i="12"/>
  <c r="D24" i="12"/>
  <c r="D22" i="12"/>
  <c r="D21" i="12"/>
  <c r="D20" i="12"/>
  <c r="D17" i="12"/>
  <c r="D13" i="12"/>
  <c r="D10" i="12"/>
  <c r="D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WASSIM</author>
  </authors>
  <commentList>
    <comment ref="B10" authorId="0" shapeId="0" xr:uid="{B4EB5E38-755C-443E-845B-E245B161FFD9}">
      <text>
        <r>
          <rPr>
            <b/>
            <sz val="9"/>
            <color indexed="81"/>
            <rFont val="Tahoma"/>
            <family val="2"/>
          </rPr>
          <t>WASSIM:</t>
        </r>
        <r>
          <rPr>
            <sz val="9"/>
            <color indexed="81"/>
            <rFont val="Tahoma"/>
            <family val="2"/>
          </rPr>
          <t xml:space="preserve">
Excellent relations, I came to my family, they are my friends, when I lived in Ukraine they used to come to me. Everywhere I go the attitude is good, friendly. There has never been any humiliation, on the contrary, they support me. I went to Causeni to buy things, they even gave me a discount of 200 lei. At home in Ukraine there are no good relations like here.  </t>
        </r>
      </text>
    </comment>
    <comment ref="C12" authorId="0" shapeId="0" xr:uid="{FAC29DD5-71BC-461E-8A09-871B45ADEB51}">
      <text>
        <r>
          <rPr>
            <b/>
            <sz val="9"/>
            <color indexed="81"/>
            <rFont val="Tahoma"/>
            <family val="2"/>
          </rPr>
          <t>WASSIM:</t>
        </r>
        <r>
          <rPr>
            <sz val="9"/>
            <color indexed="81"/>
            <rFont val="Tahoma"/>
            <family val="2"/>
          </rPr>
          <t xml:space="preserve">
Generally good. As much as possible, we help the host, help with household chores, cook meals for the children if the parents don't have time. We are like one family practically. </t>
        </r>
      </text>
    </comment>
    <comment ref="C17" authorId="0" shapeId="0" xr:uid="{9EF83F1A-3377-4B01-91B6-432217ABC644}">
      <text>
        <r>
          <rPr>
            <b/>
            <sz val="9"/>
            <color indexed="81"/>
            <rFont val="Tahoma"/>
            <family val="2"/>
          </rPr>
          <t>WASSIM:</t>
        </r>
        <r>
          <rPr>
            <sz val="9"/>
            <color indexed="81"/>
            <rFont val="Tahoma"/>
            <family val="2"/>
          </rPr>
          <t xml:space="preserve">
There are some people who almost blame us for the war in Ukraine. For example, I tell the guard at the border town that there is shelling nearby, and he says who is shelling. I saw a similar attitude from the driver of the UN bus carrying the same refugees. These people believe Russian propaganda.  </t>
        </r>
      </text>
    </comment>
    <comment ref="C18" authorId="0" shapeId="0" xr:uid="{EFF9E09C-E7FF-4485-9F87-E16158EFE866}">
      <text>
        <r>
          <rPr>
            <b/>
            <sz val="9"/>
            <color indexed="81"/>
            <rFont val="Tahoma"/>
            <family val="2"/>
          </rPr>
          <t>WASSIM:</t>
        </r>
        <r>
          <rPr>
            <sz val="9"/>
            <color indexed="81"/>
            <rFont val="Tahoma"/>
            <family val="2"/>
          </rPr>
          <t xml:space="preserve">
We don't communicate about the war, because Moldova is a country that is more prone to Russians. There are a lot of Russian TV channels, Russian products, people speak in Russian and in Ukrainian and we do not see any sense to prove something to someone.  </t>
        </r>
      </text>
    </comment>
    <comment ref="B26" authorId="0" shapeId="0" xr:uid="{B942BBFC-0C98-4B85-8433-39BDCF9C2FE1}">
      <text>
        <r>
          <rPr>
            <b/>
            <sz val="9"/>
            <color indexed="81"/>
            <rFont val="Tahoma"/>
            <family val="2"/>
          </rPr>
          <t>WASSIM:</t>
        </r>
        <r>
          <rPr>
            <sz val="9"/>
            <color indexed="81"/>
            <rFont val="Tahoma"/>
            <family val="2"/>
          </rPr>
          <t xml:space="preserve">
I went to my friend's house to help and saw an international bus pulling up to the school, they organized events for children, gave them juice and sweets, and played some games.</t>
        </r>
      </text>
    </comment>
    <comment ref="C29" authorId="0" shapeId="0" xr:uid="{1CD3A8F6-4F57-476A-BBF5-A39BC6F105E5}">
      <text>
        <r>
          <rPr>
            <b/>
            <sz val="9"/>
            <color indexed="81"/>
            <rFont val="Tahoma"/>
            <family val="2"/>
          </rPr>
          <t>WASSIM:</t>
        </r>
        <r>
          <rPr>
            <sz val="9"/>
            <color indexed="81"/>
            <rFont val="Tahoma"/>
            <family val="2"/>
          </rPr>
          <t xml:space="preserve">
At the events organized by religious organizations there are workshops for women in make-up and other interesting activities, including activities for children.  </t>
        </r>
      </text>
    </comment>
    <comment ref="B41" authorId="0" shapeId="0" xr:uid="{B3909EF2-210C-4962-8E36-4F0128E8F90B}">
      <text>
        <r>
          <rPr>
            <b/>
            <sz val="9"/>
            <color indexed="81"/>
            <rFont val="Tahoma"/>
            <family val="2"/>
          </rPr>
          <t>WASSIM:</t>
        </r>
        <r>
          <rPr>
            <sz val="9"/>
            <color indexed="81"/>
            <rFont val="Tahoma"/>
            <family val="2"/>
          </rPr>
          <t xml:space="preserve">
I would like for children to have some classes in gymnastics</t>
        </r>
      </text>
    </comment>
    <comment ref="B42" authorId="0" shapeId="0" xr:uid="{82C3017D-16BC-4685-A43E-2DFAD7234C95}">
      <text>
        <r>
          <rPr>
            <b/>
            <sz val="9"/>
            <color indexed="81"/>
            <rFont val="Tahoma"/>
            <family val="2"/>
          </rPr>
          <t>WASSIM:</t>
        </r>
        <r>
          <rPr>
            <sz val="9"/>
            <color indexed="81"/>
            <rFont val="Tahoma"/>
            <family val="2"/>
          </rPr>
          <t xml:space="preserve">
It would be good if some history lectures were organized, because many people still have a Soviet idea of Moldovan history. </t>
        </r>
      </text>
    </comment>
    <comment ref="C50" authorId="0" shapeId="0" xr:uid="{08C1E976-6A3A-449D-B457-95028492688B}">
      <text>
        <r>
          <rPr>
            <b/>
            <sz val="9"/>
            <color indexed="81"/>
            <rFont val="Tahoma"/>
            <family val="2"/>
          </rPr>
          <t>WASSIM:</t>
        </r>
        <r>
          <rPr>
            <sz val="9"/>
            <color indexed="81"/>
            <rFont val="Tahoma"/>
            <family val="2"/>
          </rPr>
          <t xml:space="preserve">
he elderly because they sit at home all the time and watch tv and believe everything they see.</t>
        </r>
      </text>
    </comment>
    <comment ref="B55" authorId="0" shapeId="0" xr:uid="{282FBE96-6BAE-4267-BF0C-8FEE156965A9}">
      <text>
        <r>
          <rPr>
            <b/>
            <sz val="9"/>
            <color indexed="81"/>
            <rFont val="Tahoma"/>
            <family val="2"/>
          </rPr>
          <t>WASSIM:</t>
        </r>
        <r>
          <rPr>
            <sz val="9"/>
            <color indexed="81"/>
            <rFont val="Tahoma"/>
            <family val="2"/>
          </rPr>
          <t xml:space="preserve">
During the winter season we are most concerned about coal and firewood, and the rest of the year of course financial exuberance. But these are the needs both in Moldova and in Ukraine.</t>
        </r>
      </text>
    </comment>
    <comment ref="C56" authorId="0" shapeId="0" xr:uid="{D6BA00C7-B1A2-4EC9-8B66-4A11FD871188}">
      <text>
        <r>
          <rPr>
            <b/>
            <sz val="9"/>
            <color indexed="81"/>
            <rFont val="Tahoma"/>
            <family val="2"/>
          </rPr>
          <t>WASSIM:</t>
        </r>
        <r>
          <rPr>
            <sz val="9"/>
            <color indexed="81"/>
            <rFont val="Tahoma"/>
            <family val="2"/>
          </rPr>
          <t xml:space="preserve">
To speed up the process of obtaining documents.  </t>
        </r>
      </text>
    </comment>
    <comment ref="B75" authorId="0" shapeId="0" xr:uid="{B8E24822-3BEE-4FE3-AFE5-2DD5167D82E8}">
      <text>
        <r>
          <rPr>
            <b/>
            <sz val="9"/>
            <color indexed="81"/>
            <rFont val="Tahoma"/>
            <family val="2"/>
          </rPr>
          <t>WASSIM:</t>
        </r>
        <r>
          <rPr>
            <sz val="9"/>
            <color indexed="81"/>
            <rFont val="Tahoma"/>
            <family val="2"/>
          </rPr>
          <t xml:space="preserve">
 have a different experience and I got a lot of help in the town where foreign organizations are located. Doctors there work until 5 pm. They could not help me in Ukraine but here I was on my feet in two weeks. My son died months before the war started and I came here with nothing. There are very strong specialists working in the tent city and their medicine is very good, unlike in Moldova and Ukraine.</t>
        </r>
      </text>
    </comment>
    <comment ref="C77" authorId="0" shapeId="0" xr:uid="{42DF5090-2603-4B86-8C19-8D9FC861033D}">
      <text>
        <r>
          <rPr>
            <b/>
            <sz val="9"/>
            <color indexed="81"/>
            <rFont val="Tahoma"/>
            <family val="2"/>
          </rPr>
          <t>WASSIM:</t>
        </r>
        <r>
          <rPr>
            <sz val="9"/>
            <color indexed="81"/>
            <rFont val="Tahoma"/>
            <family val="2"/>
          </rPr>
          <t xml:space="preserve">
Money for ultrasound and other examinations are all very expensive. I asked my relatives in Ukraine to send me money. </t>
        </r>
      </text>
    </comment>
    <comment ref="B92" authorId="0" shapeId="0" xr:uid="{5C66CC72-3B32-46EA-9D99-DEC8D64B512B}">
      <text>
        <r>
          <rPr>
            <b/>
            <sz val="9"/>
            <color indexed="81"/>
            <rFont val="Tahoma"/>
            <family val="2"/>
          </rPr>
          <t>WASSIM:</t>
        </r>
        <r>
          <rPr>
            <sz val="9"/>
            <color indexed="81"/>
            <rFont val="Tahoma"/>
            <family val="2"/>
          </rPr>
          <t xml:space="preserve">
We study online, but we heard that children here go to school to kindergarten without any problems, knowing a girl who goes to first grade and children who go to kindergarten. </t>
        </r>
      </text>
    </comment>
    <comment ref="B98" authorId="0" shapeId="0" xr:uid="{2E434C09-8F1F-4B31-84A0-C3A22268E3FC}">
      <text>
        <r>
          <rPr>
            <b/>
            <sz val="9"/>
            <color indexed="81"/>
            <rFont val="Tahoma"/>
            <family val="2"/>
          </rPr>
          <t>WASSIM:</t>
        </r>
        <r>
          <rPr>
            <sz val="9"/>
            <color indexed="81"/>
            <rFont val="Tahoma"/>
            <family val="2"/>
          </rPr>
          <t xml:space="preserve">
There were no problems because we have had the system set up since the period when there was a pandemic because of COVID.  </t>
        </r>
      </text>
    </comment>
    <comment ref="C105" authorId="0" shapeId="0" xr:uid="{75EC5E80-B016-46F0-8C24-BA6172B33D9D}">
      <text>
        <r>
          <rPr>
            <b/>
            <sz val="9"/>
            <color indexed="81"/>
            <rFont val="Tahoma"/>
            <family val="2"/>
          </rPr>
          <t>WASSIM:</t>
        </r>
        <r>
          <rPr>
            <sz val="9"/>
            <color indexed="81"/>
            <rFont val="Tahoma"/>
            <family val="2"/>
          </rPr>
          <t xml:space="preserve">
here are caregivers, looking after disabled people. </t>
        </r>
      </text>
    </comment>
    <comment ref="B109" authorId="0" shapeId="0" xr:uid="{6FC4AADD-A64B-44E9-B291-CA127D0E14A1}">
      <text>
        <r>
          <rPr>
            <b/>
            <sz val="9"/>
            <color indexed="81"/>
            <rFont val="Tahoma"/>
            <family val="2"/>
          </rPr>
          <t>WASSIM:</t>
        </r>
        <r>
          <rPr>
            <sz val="9"/>
            <color indexed="81"/>
            <rFont val="Tahoma"/>
            <family val="2"/>
          </rPr>
          <t xml:space="preserve">
it is difficult to find a job there, because one needs to know Moldavian language.</t>
        </r>
      </text>
    </comment>
    <comment ref="B118" authorId="0" shapeId="0" xr:uid="{EF9EA2E4-F1A9-4035-93BC-A47DFA513E61}">
      <text>
        <r>
          <rPr>
            <b/>
            <sz val="9"/>
            <color indexed="81"/>
            <rFont val="Tahoma"/>
            <family val="2"/>
          </rPr>
          <t>WASSIM:</t>
        </r>
        <r>
          <rPr>
            <sz val="9"/>
            <color indexed="81"/>
            <rFont val="Tahoma"/>
            <family val="2"/>
          </rPr>
          <t xml:space="preserve">
Seasonal work in the fields and vegetable gardens. </t>
        </r>
      </text>
    </comment>
    <comment ref="B122" authorId="0" shapeId="0" xr:uid="{FFE3CF67-7F18-4941-97B2-2F7D1C92E62E}">
      <text>
        <r>
          <rPr>
            <b/>
            <sz val="9"/>
            <color indexed="81"/>
            <rFont val="Tahoma"/>
            <family val="2"/>
          </rPr>
          <t>WASSIM:</t>
        </r>
        <r>
          <rPr>
            <sz val="9"/>
            <color indexed="81"/>
            <rFont val="Tahoma"/>
            <family val="2"/>
          </rPr>
          <t xml:space="preserve">
We talked to other people, those who live in Chisinau, and they too do not know if they will cope with the prices for heating. This is an issue that concerns not only refugees but also people who live here.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WASSIM</author>
  </authors>
  <commentList>
    <comment ref="E12" authorId="0" shapeId="0" xr:uid="{A3B31808-0192-4ED4-8C6D-BF95CD1866F6}">
      <text>
        <r>
          <rPr>
            <b/>
            <sz val="9"/>
            <color indexed="81"/>
            <rFont val="Tahoma"/>
            <family val="2"/>
          </rPr>
          <t>WASSIM:</t>
        </r>
        <r>
          <rPr>
            <sz val="9"/>
            <color indexed="81"/>
            <rFont val="Tahoma"/>
            <family val="2"/>
          </rPr>
          <t xml:space="preserve">
Most of the refugees are Moldovans who have Ukrainian citizenship and have returned home. </t>
        </r>
      </text>
    </comment>
    <comment ref="B14" authorId="0" shapeId="0" xr:uid="{A75F0385-7FD6-4186-837A-E6217E3D7CF6}">
      <text>
        <r>
          <rPr>
            <b/>
            <sz val="9"/>
            <color indexed="81"/>
            <rFont val="Tahoma"/>
            <family val="2"/>
          </rPr>
          <t>WASSIM:</t>
        </r>
        <r>
          <rPr>
            <sz val="9"/>
            <color indexed="81"/>
            <rFont val="Tahoma"/>
            <family val="2"/>
          </rPr>
          <t xml:space="preserve">
n the centre where they live, they spat in the face of the lady who keeps order. I said: call the commission and chase them away, one, two and that way they will teach them.  
M1. Initially when they came, they made trouble. They didn't keep clean, more Roma (F3 confirmed: yes, yes). They made a remark to them and they rebelled.   </t>
        </r>
      </text>
    </comment>
    <comment ref="B15" authorId="0" shapeId="0" xr:uid="{6036FA73-034A-4590-AB26-C1935986D1A6}">
      <text>
        <r>
          <rPr>
            <b/>
            <sz val="9"/>
            <color indexed="81"/>
            <rFont val="Tahoma"/>
            <family val="2"/>
          </rPr>
          <t>WASSIM:</t>
        </r>
        <r>
          <rPr>
            <sz val="9"/>
            <color indexed="81"/>
            <rFont val="Tahoma"/>
            <family val="2"/>
          </rPr>
          <t xml:space="preserve">
Roma don't obey anyone.</t>
        </r>
      </text>
    </comment>
    <comment ref="E19" authorId="0" shapeId="0" xr:uid="{00F4A354-6DCE-4FD9-993D-22570E1829D9}">
      <text>
        <r>
          <rPr>
            <b/>
            <sz val="9"/>
            <color indexed="81"/>
            <rFont val="Tahoma"/>
            <family val="2"/>
          </rPr>
          <t>WASSIM:</t>
        </r>
        <r>
          <rPr>
            <sz val="9"/>
            <color indexed="81"/>
            <rFont val="Tahoma"/>
            <family val="2"/>
          </rPr>
          <t xml:space="preserve">
Adults are not interested in anything, except for help. They call them, but they refuse. There was supposed to be a meeting, but nobody came.  </t>
        </r>
      </text>
    </comment>
    <comment ref="B27" authorId="0" shapeId="0" xr:uid="{66A92C81-D7EC-4DB1-96DA-490F422ED687}">
      <text>
        <r>
          <rPr>
            <b/>
            <sz val="9"/>
            <color indexed="81"/>
            <rFont val="Tahoma"/>
            <family val="2"/>
          </rPr>
          <t>WASSIM:</t>
        </r>
        <r>
          <rPr>
            <sz val="9"/>
            <color indexed="81"/>
            <rFont val="Tahoma"/>
            <family val="2"/>
          </rPr>
          <t xml:space="preserve">
 Maybe some discussions could be organized with the people in the village and with them.</t>
        </r>
      </text>
    </comment>
    <comment ref="E30" authorId="0" shapeId="0" xr:uid="{08DBA2F6-9C62-45CE-89BF-55ACE86F48D1}">
      <text>
        <r>
          <rPr>
            <b/>
            <sz val="9"/>
            <color indexed="81"/>
            <rFont val="Tahoma"/>
            <family val="2"/>
          </rPr>
          <t>WASSIM:</t>
        </r>
        <r>
          <rPr>
            <sz val="9"/>
            <color indexed="81"/>
            <rFont val="Tahoma"/>
            <family val="2"/>
          </rPr>
          <t xml:space="preserve">
There were various fun games for children, concerts, theater, have colored.  For children, there is a tennis hall, computers at the cultural center. They come there.  </t>
        </r>
      </text>
    </comment>
    <comment ref="B33" authorId="0" shapeId="0" xr:uid="{84F65651-05F8-42D5-B5B9-71D5690F8419}">
      <text>
        <r>
          <rPr>
            <b/>
            <sz val="9"/>
            <color indexed="81"/>
            <rFont val="Tahoma"/>
            <family val="2"/>
          </rPr>
          <t>WASSIM:</t>
        </r>
        <r>
          <rPr>
            <sz val="9"/>
            <color indexed="81"/>
            <rFont val="Tahoma"/>
            <family val="2"/>
          </rPr>
          <t xml:space="preserve">
It brought us closer, united us. </t>
        </r>
      </text>
    </comment>
    <comment ref="B39" authorId="0" shapeId="0" xr:uid="{D8040166-6083-4392-B8FB-AD4D531E6FF5}">
      <text>
        <r>
          <rPr>
            <b/>
            <sz val="9"/>
            <color indexed="81"/>
            <rFont val="Tahoma"/>
            <family val="2"/>
          </rPr>
          <t>WASSIM:</t>
        </r>
        <r>
          <rPr>
            <sz val="9"/>
            <color indexed="81"/>
            <rFont val="Tahoma"/>
            <family val="2"/>
          </rPr>
          <t xml:space="preserve">
The Town Hall  </t>
        </r>
      </text>
    </comment>
    <comment ref="C39" authorId="0" shapeId="0" xr:uid="{91D7A7EB-8592-4E68-9E8D-63E11B37DDFF}">
      <text>
        <r>
          <rPr>
            <b/>
            <sz val="9"/>
            <color indexed="81"/>
            <rFont val="Tahoma"/>
            <family val="2"/>
          </rPr>
          <t>WASSIM:</t>
        </r>
        <r>
          <rPr>
            <sz val="9"/>
            <color indexed="81"/>
            <rFont val="Tahoma"/>
            <family val="2"/>
          </rPr>
          <t xml:space="preserve">
City Hall, if I'm not mistaken</t>
        </r>
      </text>
    </comment>
    <comment ref="D39" authorId="0" shapeId="0" xr:uid="{C12ACDFF-4B6A-42C3-8F22-721E8DECC4AC}">
      <text>
        <r>
          <rPr>
            <b/>
            <sz val="9"/>
            <color indexed="81"/>
            <rFont val="Tahoma"/>
            <family val="2"/>
          </rPr>
          <t>WASSIM:</t>
        </r>
        <r>
          <rPr>
            <sz val="9"/>
            <color indexed="81"/>
            <rFont val="Tahoma"/>
            <family val="2"/>
          </rPr>
          <t xml:space="preserve">
The House of Culture in partnership with the town hall.  </t>
        </r>
      </text>
    </comment>
    <comment ref="D60" authorId="0" shapeId="0" xr:uid="{5EA4861E-CF0C-495D-8604-4CD08C27DF0E}">
      <text>
        <r>
          <rPr>
            <b/>
            <sz val="9"/>
            <color indexed="81"/>
            <rFont val="Tahoma"/>
            <family val="2"/>
          </rPr>
          <t>WASSIM:</t>
        </r>
        <r>
          <rPr>
            <sz val="9"/>
            <color indexed="81"/>
            <rFont val="Tahoma"/>
            <family val="2"/>
          </rPr>
          <t xml:space="preserve">
hey have given aid, food, money, vouchers.  </t>
        </r>
      </text>
    </comment>
    <comment ref="E60" authorId="0" shapeId="0" xr:uid="{2396C805-2AAE-4265-B17B-44E2744662EC}">
      <text>
        <r>
          <rPr>
            <b/>
            <sz val="9"/>
            <color indexed="81"/>
            <rFont val="Tahoma"/>
            <family val="2"/>
          </rPr>
          <t>WASSIM:</t>
        </r>
        <r>
          <rPr>
            <sz val="9"/>
            <color indexed="81"/>
            <rFont val="Tahoma"/>
            <family val="2"/>
          </rPr>
          <t xml:space="preserve">
I get a lot of support. Vouchers, money, food.  </t>
        </r>
      </text>
    </comment>
    <comment ref="C68" authorId="0" shapeId="0" xr:uid="{8FBEF015-C748-4B97-807B-8105115016C9}">
      <text>
        <r>
          <rPr>
            <b/>
            <sz val="9"/>
            <color indexed="81"/>
            <rFont val="Tahoma"/>
            <family val="2"/>
          </rPr>
          <t>WASSIM:</t>
        </r>
        <r>
          <rPr>
            <sz val="9"/>
            <color indexed="81"/>
            <rFont val="Tahoma"/>
            <family val="2"/>
          </rPr>
          <t xml:space="preserve">
City Hall, district centre. </t>
        </r>
      </text>
    </comment>
    <comment ref="E68" authorId="0" shapeId="0" xr:uid="{1B360A93-02B2-4A93-B0ED-98FAAA24C352}">
      <text>
        <r>
          <rPr>
            <b/>
            <sz val="9"/>
            <color indexed="81"/>
            <rFont val="Tahoma"/>
            <family val="2"/>
          </rPr>
          <t>WASSIM:</t>
        </r>
        <r>
          <rPr>
            <sz val="9"/>
            <color indexed="81"/>
            <rFont val="Tahoma"/>
            <family val="2"/>
          </rPr>
          <t xml:space="preserve">
The religious community and the town hall.  </t>
        </r>
      </text>
    </comment>
    <comment ref="B76" authorId="0" shapeId="0" xr:uid="{73135FBC-57B1-4A33-8D3E-44F4D73622CF}">
      <text>
        <r>
          <rPr>
            <b/>
            <sz val="9"/>
            <color indexed="81"/>
            <rFont val="Tahoma"/>
            <family val="2"/>
          </rPr>
          <t>WASSIM:</t>
        </r>
        <r>
          <rPr>
            <sz val="9"/>
            <color indexed="81"/>
            <rFont val="Tahoma"/>
            <family val="2"/>
          </rPr>
          <t xml:space="preserve">
Many householders have gas, but I don't think they can afford to connect it. </t>
        </r>
      </text>
    </comment>
    <comment ref="B77" authorId="0" shapeId="0" xr:uid="{9FBD3A70-F119-4F9D-96D4-F671C2BDA4CD}">
      <text>
        <r>
          <rPr>
            <b/>
            <sz val="9"/>
            <color indexed="81"/>
            <rFont val="Tahoma"/>
            <family val="2"/>
          </rPr>
          <t>WASSIM:</t>
        </r>
        <r>
          <rPr>
            <sz val="9"/>
            <color indexed="81"/>
            <rFont val="Tahoma"/>
            <family val="2"/>
          </rPr>
          <t xml:space="preserve">
Coal there is, but the price is high. I have to save up half a year's pension to buy it.</t>
        </r>
      </text>
    </comment>
    <comment ref="C100" authorId="0" shapeId="0" xr:uid="{E40E8697-92EF-4661-9B8D-69730B897BA0}">
      <text>
        <r>
          <rPr>
            <b/>
            <sz val="9"/>
            <color indexed="81"/>
            <rFont val="Tahoma"/>
            <family val="2"/>
          </rPr>
          <t>WASSIM:</t>
        </r>
        <r>
          <rPr>
            <sz val="9"/>
            <color indexed="81"/>
            <rFont val="Tahoma"/>
            <family val="2"/>
          </rPr>
          <t xml:space="preserve">
We had no problems. I don't even lock the door at night (smiles). I sleep with the door unlocked. 
Even if they kill me, God with them. </t>
        </r>
      </text>
    </comment>
    <comment ref="C104" authorId="0" shapeId="0" xr:uid="{B1188FAF-A342-46ED-958A-3755DDADC21D}">
      <text>
        <r>
          <rPr>
            <b/>
            <sz val="9"/>
            <color indexed="81"/>
            <rFont val="Tahoma"/>
            <family val="2"/>
          </rPr>
          <t>WASSIM:</t>
        </r>
        <r>
          <rPr>
            <sz val="9"/>
            <color indexed="81"/>
            <rFont val="Tahoma"/>
            <family val="2"/>
          </rPr>
          <t xml:space="preserve">
Locals consume alcohol and then shout in the streets. </t>
        </r>
      </text>
    </comment>
    <comment ref="B111" authorId="0" shapeId="0" xr:uid="{70393DEA-92DC-4AC7-BE3B-0F58C10CB74C}">
      <text>
        <r>
          <rPr>
            <b/>
            <sz val="9"/>
            <color indexed="81"/>
            <rFont val="Tahoma"/>
            <family val="2"/>
          </rPr>
          <t>WASSIM:</t>
        </r>
        <r>
          <rPr>
            <sz val="9"/>
            <color indexed="81"/>
            <rFont val="Tahoma"/>
            <family val="2"/>
          </rPr>
          <t xml:space="preserve">
Violence. Arguments between husband and wife. Call 112</t>
        </r>
      </text>
    </comment>
  </commentList>
</comments>
</file>

<file path=xl/sharedStrings.xml><?xml version="1.0" encoding="utf-8"?>
<sst xmlns="http://schemas.openxmlformats.org/spreadsheetml/2006/main" count="777" uniqueCount="660">
  <si>
    <t>REACH MOLDOVA | MDA2203 AREA BASED ASSESSMENT STEFAN VODA QUALTITATIVE DATASET</t>
  </si>
  <si>
    <r>
      <rPr>
        <b/>
        <u/>
        <sz val="10"/>
        <color rgb="FFEE5859"/>
        <rFont val="Arial Narrow"/>
        <family val="2"/>
      </rPr>
      <t xml:space="preserve">Key points to keep in mind when using dataset (e.g. application of weights):
</t>
    </r>
    <r>
      <rPr>
        <sz val="10"/>
        <color rgb="FFEE5859"/>
        <rFont val="Arial Narrow"/>
        <family val="2"/>
      </rPr>
      <t>THE DATA IN THIS DATASET WAS COLLECTED THROUGH QUALITATIVE METHODS THROUGH A PURPOSIVE SAMPLE; RESULTS ARE NOT GENERALISABLE</t>
    </r>
  </si>
  <si>
    <t>Items</t>
  </si>
  <si>
    <t>Description</t>
  </si>
  <si>
    <t>Project Background</t>
  </si>
  <si>
    <t xml:space="preserve">On 24 February 2022, Russia launched a military offensive in Ukraine which resulted in mass displacement of people internally and across international borders. As of 20 August 2022, a total of 9 million refugees have left Ukraine into neighboring countries.   According to the Government of Moldova’s latest figures, since February 2022, the total number of refugees from Ukraine who crossed the border into the Republic of Moldova is 562,572; of these, 89,000 individuals remained in the country. Throughout July 2022 this number increased daily. Among the refugees who reside in Moldova as of August 17, 59% are female and 48% are children. As of now, data collection efforts to inform the Ukraine refugee response in Moldova primarily focused on border monitoring, rapid sectoral assessments, Refugee Accommodation Centre (RAC) monitoring, humanitarian situation monitoring and multi-sectoral needs assessment (MSNA). While some of these assessments provided a comprehensive overview of refugees’ needs to support with immediate response priorities, there is a significant information gap in understanding at a more granular level the recovery priorities and basic service gaps for refugees, including challenges of integration in Moldova. This information is key to promoting integrated and durable solutions at the local level, as the Ukraine war progressively turns into a protracted conflict.  Most assessment efforts in Moldova largely focused on the populations residing in RACs, there is currently limited knowledge about the infrastructure supporting Ukrainian refugees living with host communities, their access to basic services and livelihoods, as well as on the social cohesion between host communities and refugees. In addition, the MSNA data shows that there is high reliance on humanitarian assistance which poses key questions of the sustainability of the current response plan, as the Ukraine conflict enters its 6th month.  Previous assessments found low level of school enrolment, healthcare access and engagement in employment by the refugee population, however, we lack understanding why these occur and what barriers refugees might face to access these services. There is also a significant information gap about the special needs and protection concerns of particularly vulnerable groups such as people with disabilities, older people, families with children, Romani and LGBTQ+ refugees. With the winter season fast approaching, humanitarian actors working in Moldova also highlighted the lack of information about household vulnerabilities and resilience in face of the cold months.  
REACH aims to respond to these needs via two area-based assessments (ABAs). As there are considerable basic service provision differences between urban and rural areas in Moldova, the assessments will focus on two key areas, one urban and one rural and will produce a multi-sectoral, area-based analysis for each area, namely Chisinau and Stefan Voda. </t>
  </si>
  <si>
    <t>Primary data collection time period</t>
  </si>
  <si>
    <t>Data collection was carried out from 9 September to 6 October 2022 in Stefan Voda.</t>
  </si>
  <si>
    <t>Geographic Coverage</t>
  </si>
  <si>
    <t xml:space="preserve"> Stefan Voda, Moldova</t>
  </si>
  <si>
    <t>Methodology &amp; Sampling</t>
  </si>
  <si>
    <t>The Area-based assessment took a mixed-methods approach: secondary quantitative data was collected from local actors and online sources, and primary data (quantitative and qualitative) was collected from refugees, host community members and key informants, via quantitative surveys, key informant interviews (KIIs) and focus group discussions (FGDs). The local and external actors and service providers were identified using stakeholder mapping.
The following dataset contains data collected through qualitative tools:
FGDs with refugees and host populations: Purposively sampled FGDs were organized to understand the economic impact of the arrival of refugees in the city, the impact on the access to services, the relationship between the refugees and their hosts, and a participatory area mapping to help identify where refugees outside of RACs are located, with a target of 2 FGDs with refugees and 2 FGDs with host population in Stefan Voda. Due to difficulties faced finding FGD participants, 1 FGD with host community was replaced by 3 Individual Interviews (II) with hosts.
Key informant interviews with service providers, humanitarian actors and local authorities: KIIs were conducted with 3 representatives from each major service provider (health, education, humanitarian and business) and 4 interviews with local authorities to understand the impact of the refugee crisis on each of these services. KIs were selected purposively.</t>
  </si>
  <si>
    <t>Participating Partners</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</si>
  <si>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</si>
  <si>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</si>
  <si>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</si>
  <si>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 xml:space="preserve">Andrea Szenasi - andrea.szenasi@reach-initiative.org </t>
  </si>
  <si>
    <t>Sheets</t>
  </si>
  <si>
    <t>Sheet 1- READ_ME_DSAG</t>
  </si>
  <si>
    <t>Explainer of method on how to read the Data Saturation and Analysis Grids</t>
  </si>
  <si>
    <t>Sheet 2- Method Report FGD Refugee</t>
  </si>
  <si>
    <t>Detailed objectives, methodology and limitations of the Refugee FGDs</t>
  </si>
  <si>
    <t>Sheet 3- DataSaturation Grid FGD Refugee</t>
  </si>
  <si>
    <t>DSAG of the 2 FGDs conducted with refugee population</t>
  </si>
  <si>
    <t>Sheet 4- Method Report FGD II Host</t>
  </si>
  <si>
    <t>Detailed objectives, methodology and limitations of the Host FGDs and IIs</t>
  </si>
  <si>
    <t>Sheet 5- DataSaturation Grid FGD II Host</t>
  </si>
  <si>
    <t>DSAG of the 1 FGD and 3 IIs conducted with host community members</t>
  </si>
  <si>
    <t>Sheet 6- Method Report KIIs</t>
  </si>
  <si>
    <t>Detailed objectives, methodology and limitations of the KIIs</t>
  </si>
  <si>
    <t>Sheet 7- Data Saturation Grid KIIs</t>
  </si>
  <si>
    <t>DSAG of the 16 KIIs conducted with representatives from business, education, health, local authorities and NGO sectors</t>
  </si>
  <si>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</si>
  <si>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</si>
  <si>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</si>
  <si>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</si>
  <si>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</si>
  <si>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</si>
  <si>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</si>
  <si>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</si>
  <si>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</si>
  <si>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</si>
  <si>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</si>
  <si>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</si>
  <si>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</si>
  <si>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</si>
  <si>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</si>
  <si>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</si>
  <si>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</si>
  <si>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Provide information to humanitarian actors and local authorities about priority needs and access to basic services of refugees in Setfan Voda, as well as their protection concerns, barriers for integration in Moldova and social cohesion between refugees and hosts in the areas assessed.</t>
  </si>
  <si>
    <t>What method was used to collect the data?</t>
  </si>
  <si>
    <t>Two FGDs were conducted with refugees in two villages in Stefan Voda, namely, Palanca and Popeasca. In total we aimed to include 8 individuals in each group, however due to the difficulties finding participants who are interested to join the discussion there were only 6 participants in the Palanca FGD and 3 in the Popeasca FGD. As non-gender sensitive issues were discussed, it was decided that both female and male participants can participate in the same group discussion. While the target was to include 60% of adult women and 40% of adult men in each group this was not possible due to very low interest of participation overall, which resulted in higher number of female participants with an avarage of 75% of female and 25% of male participants.</t>
  </si>
  <si>
    <t>What approach was used for the analysis and why? </t>
  </si>
  <si>
    <t>(Please refer to the Qualitative Analysis guidance to better understand the different analysis approaches)</t>
  </si>
  <si>
    <t>Data was analysed with an intuitive process, identifying codes based on the discussions to leave room for unforeseen key points, such as different barriers for children to access education and barriers to access health care. Using this method recurring themes were identified, in particular issues with health professionals and the lack of job opportunities in the rural areas, predominantly seasonal work was available.</t>
  </si>
  <si>
    <t>Assumptions and Choices Made</t>
  </si>
  <si>
    <t>All important discussion points from the transcripts, were included in the data saturation grid. However, in each discussion point, not all the discussion topics are relevant for our research questions and will be omitted from further analysis.</t>
  </si>
  <si>
    <t>Strengths and Limitations of the Qualitative Analysis</t>
  </si>
  <si>
    <t>This qualitative analysis has a few limitations. Firstly, due to language capacities in the team, some FGD data collection, translation and analysis were done by different team members. This could result in the findings lacking some details that could have enhanced the results if the same individuals have conducted all these steps. Secondly, we faced difficulties finding individuals who were willing to participate in the FGDs, which resulted only in 3 participants in one FGD and 6 in the second FGD. Having few participants limited the discussion and the richness of the information gathered from refugees.
In terms of strengths, the data analysis included non-verbal responses which help build a bigger picture and strengthen findings.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</si>
  <si>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</si>
  <si>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</si>
  <si>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</si>
  <si>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</si>
  <si>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</si>
  <si>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</si>
  <si>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</si>
  <si>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Data Saturation Analysis Grid, Report based on the findings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</si>
  <si>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</si>
  <si>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</si>
  <si>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</si>
  <si>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</si>
  <si>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30 December for the Report</t>
  </si>
  <si>
    <t>FGD Refugee</t>
  </si>
  <si>
    <t>Interview Type</t>
  </si>
  <si>
    <t>FGD</t>
  </si>
  <si>
    <t>Total # References per Discussion Point</t>
  </si>
  <si>
    <t>Key Findings Summary: Narrative
(Merged per Discussion Topic)</t>
  </si>
  <si>
    <r>
      <rPr>
        <b/>
        <sz val="10"/>
        <color theme="0"/>
        <rFont val="Arial Narrow"/>
        <family val="2"/>
      </rPr>
      <t xml:space="preserve">ID </t>
    </r>
    <r>
      <rPr>
        <sz val="9"/>
        <color theme="0"/>
        <rFont val="Arial Narrow"/>
        <family val="2"/>
      </rPr>
      <t>(Anonymised code used to link analysis with original transcript)</t>
    </r>
  </si>
  <si>
    <t>Refugee_FGD_StefanVoda_2</t>
  </si>
  <si>
    <t>Refugee_FGD_StefanVoda_1</t>
  </si>
  <si>
    <t># FGD participants</t>
  </si>
  <si>
    <t>Other Metadata  1 - Location</t>
  </si>
  <si>
    <t>Palanca</t>
  </si>
  <si>
    <t>Popeasca</t>
  </si>
  <si>
    <t>Intercommunal relationships</t>
  </si>
  <si>
    <t>Relationship</t>
  </si>
  <si>
    <t>(Very) Good</t>
  </si>
  <si>
    <t>In both Palanca and Popeasca,  intercommunal relationships were rated as overall good or very good.</t>
  </si>
  <si>
    <t>Positive aspects</t>
  </si>
  <si>
    <t>Friendliness/empathy/welcoming towards refugees</t>
  </si>
  <si>
    <t>Findings from both FGDs indicate that the host community was welcoming towards refugees, with some host community members in Popeasca reported being well informed about the situation in Ukraine, making them sympathetic and helpful towards refugees. Those living outside of big cities were reportedly more friendly. In Palanca, Moldovans had reportedly been helping refugees by providing or facilitating access to free accommodation or even giving discounts when shopping. In Popeasca, findings indicate that the provision of help had been somewhat reciprocal, with one refugee II reportedly also helping Moldovans, particularly their host households, such as cooking for the their children and doing household chores, which was said to foster a feeling of belonging to the family.</t>
  </si>
  <si>
    <t>Moldovans helping refugees</t>
  </si>
  <si>
    <t>Refugees helping Moldovans</t>
  </si>
  <si>
    <t>Some Moldovans are informed about the situation in Ukraine</t>
  </si>
  <si>
    <t>Moldovans living outside of big cities are more friendly</t>
  </si>
  <si>
    <t>Negative aspects</t>
  </si>
  <si>
    <t>No contact with host community</t>
  </si>
  <si>
    <t>In both locations, misinformation appears to have affected the host's perception of refugees and understanding of the escalation of the conflict in Ukraine. In Popeasca, many refugees were reported to have little or no contact with the host community, while some Moldovans were reportedly ill-informed about the situation in Ukraine, such as not believing that there is a real war. In Palanca, Russian-language channels, Russian products, and history with Russia reportedly made people more susceptible to Russian propaganda.</t>
  </si>
  <si>
    <t>Some Moldovans are ill-informed about the situation in Ukraine</t>
  </si>
  <si>
    <t>Some Moldovans are pro Russia</t>
  </si>
  <si>
    <t>Variation by age group</t>
  </si>
  <si>
    <t>No variation</t>
  </si>
  <si>
    <t>In both Palanca and Popeasca, findings from the refugee FGDs indicate that there was no significant variation in intercommunal relationships between age groups, though, in Popeasca, refugee children were reported to face more difficulties integrating and that these difficulties integrating may be attributable to a language barrier.</t>
  </si>
  <si>
    <t>Refugee children face more difficulties integrating</t>
  </si>
  <si>
    <t>Refugee Children face more difficulties integrating_language barrier</t>
  </si>
  <si>
    <t>Change since first arrival</t>
  </si>
  <si>
    <t>No change</t>
  </si>
  <si>
    <t>According to both FGDs, relations between the host community and the refugee community had not changed since the beginning of the crisis, and attitudes and experiences had overall remained positive.</t>
  </si>
  <si>
    <t>Initiatives to support integration</t>
  </si>
  <si>
    <t>Events/activities for children</t>
  </si>
  <si>
    <t xml:space="preserve">Events and activities for children were reportedly held to support their integration in both locations, with at least one event reportedly taking place at a school in Popeasca that involved games and snacks for the children, supported by an international NGO. 
In Palanca, there were reportedly multiple events: a camp for children, casual meetups at playgrounds, a meeting for women to socialise, and religious events. Vocation training for women related to the beauty industry was also mentioned and reportedly held by a religious organisation.
</t>
  </si>
  <si>
    <t>Events/activities for children_Organised by a religious organisation</t>
  </si>
  <si>
    <t>Events/ ctivities for children_Organised by NGOs</t>
  </si>
  <si>
    <t>Vocational training</t>
  </si>
  <si>
    <t>Vocational training_Organised by religious organisation</t>
  </si>
  <si>
    <t>Initiatives to support integration_Participation of participants</t>
  </si>
  <si>
    <t>Yes</t>
  </si>
  <si>
    <t>In the Refugee FGD in Popeasca, participants reported not joining the integration initiatives due to a reported lack of information about and promotion of these events, as well as a preference for a more personal interaction instead of participating in group events. In Palanca, two refugee participants mentioned participating in the initiatives and that they were motivated by the desire to explore local traditions.</t>
  </si>
  <si>
    <t>Yes_Why? - To explore local traditions</t>
  </si>
  <si>
    <t>No_Why? - Lack of information</t>
  </si>
  <si>
    <t>No_Why? - Prefers not to</t>
  </si>
  <si>
    <t>Initiatives to support integration_Impact</t>
  </si>
  <si>
    <t>Positive</t>
  </si>
  <si>
    <t xml:space="preserve">In Palanca, initiatives to support integration had reportedly an overall positive effect on social cohesion between both communities. </t>
  </si>
  <si>
    <t>Need for integration activities</t>
  </si>
  <si>
    <t>The need for more integration activities was expressed in the Palanca FGD, particularly the need for extracurricular activities such as gymnastics for children and sports training for adults, as these facilities exist locally. Language courses were also suggested, as well as lectures on Moldovan history, since there was a reported perception of there still being a Soviet influence in the country.</t>
  </si>
  <si>
    <t>Yes - More extracurricular activities for children</t>
  </si>
  <si>
    <t>Yes - Courses on Moldovan history</t>
  </si>
  <si>
    <t>Yes - Language courses</t>
  </si>
  <si>
    <t>Groups who should be particularly targeted by integration initiatives</t>
  </si>
  <si>
    <t>Children</t>
  </si>
  <si>
    <t>According to both FGDs, children and the elderly should be primarily targeted through integration activities. In Popeasca, it was noted that children should interact with their peers from the same age group and avoid overdependence on technology for entertainment. Additionally, as reported in the Palanca FGD, children should be targeted instead of adults because the latter group can integrate without the support of initiatives.  Concerns were raised about the lack of activities for the elderly, who reportedly tend to spend their day watching TV and are easily influenced by the media, making them more susceptible to propaganda that distorts the reality of the relationship between both communities. In Popeasca, teenagers were also reported as a group in particular need of initiatives facilitating integration.</t>
  </si>
  <si>
    <t>Children_Need to interact with peers from the same age</t>
  </si>
  <si>
    <t>Children_More difficult for them to integrate</t>
  </si>
  <si>
    <t>Teenagers</t>
  </si>
  <si>
    <t>The elderly</t>
  </si>
  <si>
    <t>The elderly_Influenced by the media</t>
  </si>
  <si>
    <t>Priority needs</t>
  </si>
  <si>
    <t>Needs</t>
  </si>
  <si>
    <t>Financial assistance</t>
  </si>
  <si>
    <t xml:space="preserve">Reported needs of refugees varied across both FGDs, though financial assistance was reported in both as a top priority for refugees. Heating was also mentioned in both areas, specifically firewood or coal. In the latter FGD, concerns about heating were reportedly not unique to refugees, as host communities also may have trouble accessing heating, and the cost was reportedly high for everyone. Assistance on documentation was mentioned as well, and in the Popeasca FGD, a desire to speed up the process of receiving documents was expressed.
Healthcare was also reported to be a priority need in Popeasca, such as medication and medical services, with cost being a major concern.
Additionally, NFIs were also reported as a need for refugees in Palanca, such as clothing for winter along with education, e.g. for online schooling, and employment opportunities.
</t>
  </si>
  <si>
    <t>Heating</t>
  </si>
  <si>
    <t>Heating_firewood/Coal</t>
  </si>
  <si>
    <t>Documentation</t>
  </si>
  <si>
    <t>Healthcare</t>
  </si>
  <si>
    <t>Healthcare_Medication</t>
  </si>
  <si>
    <t>Healthcare_Medical services</t>
  </si>
  <si>
    <t>NFIs</t>
  </si>
  <si>
    <t>NFIs_Clothing for winter</t>
  </si>
  <si>
    <t>Education</t>
  </si>
  <si>
    <t>Education_Computers for online schooling</t>
  </si>
  <si>
    <t>Employment opportunities</t>
  </si>
  <si>
    <t>Groups with additional needs</t>
  </si>
  <si>
    <t>Families with children</t>
  </si>
  <si>
    <t>As highlighted in the Popeasca FGD, some population groups were reported to have additional needs. Mentioned groups were families with children and the elderly. Particular needs for families with children were reportedly clothing for winter and blankets.</t>
  </si>
  <si>
    <t>Families with children__NFIs - Clothing for winter</t>
  </si>
  <si>
    <t>Families with children_NFIs -Blankers</t>
  </si>
  <si>
    <t>Accessiblity</t>
  </si>
  <si>
    <t>Free medical services</t>
  </si>
  <si>
    <t>In Popeasca, some medical services were reportedly free of charge, such as vaccination, and that healthcare was overall accessible. However, medical tests, such as ultrasounds or speciality tests that were needed, could be very costly and thus, inaccessible. Refugee FGDs in Palanca said that they received healthcare from NGOs and that some of the specialist care was even better than that they had received in Ukraine. However, some barriers were mentioned, such as medical staff being present only on certain days or the lack of doctors, or problems with paperwork and documentation limiting accessibility.</t>
  </si>
  <si>
    <t>Healtcare accessible</t>
  </si>
  <si>
    <t>Good quality healthcare</t>
  </si>
  <si>
    <t>NGOs providing healthcare</t>
  </si>
  <si>
    <t>Barriers</t>
  </si>
  <si>
    <t>Barriers_Costly medical tests</t>
  </si>
  <si>
    <t>Barriers_Health workers present only on certain days</t>
  </si>
  <si>
    <t>Barriers_Documentation/Paperwork</t>
  </si>
  <si>
    <t>Barriers_lack of doctors</t>
  </si>
  <si>
    <t>participants accessing healthcare</t>
  </si>
  <si>
    <t>Three participants in the Propeasca FGD reported accessing healthcare, mostly vaccination and health checkups. One participant in Palanca stated that they were provided with healthcare services by an NGO and expressed her satisfaction with the received services.</t>
  </si>
  <si>
    <t>Yes_Health checkups</t>
  </si>
  <si>
    <t>Yes_Vaccination</t>
  </si>
  <si>
    <t>Yes_Services offered by an NGO</t>
  </si>
  <si>
    <t>Groups facing particular  access barriers</t>
  </si>
  <si>
    <t>People with severe illnesses</t>
  </si>
  <si>
    <t>In the Popeasca FGD, families with children were mentioned to face particular difficulties accessing healthcare due to the increased cost of healthcare. In Palanca, people with serious illnesses were believed to avoid long stays in Moldova due to limited access to treatment.</t>
  </si>
  <si>
    <t>Access to schools/kindergarten</t>
  </si>
  <si>
    <t>Online classes available</t>
  </si>
  <si>
    <t>Access to school and education was not discussed in the FGD in Popeasca. In Palanca, enrolment was reportedly possible and education accessible. However, there had also been discussions of barriers, such as the lack of a residency permit or other documents that either leads to delays in acceptance to schools or even denied enrolment.</t>
  </si>
  <si>
    <t>Children enrolled in schools/kindergarten</t>
  </si>
  <si>
    <t>Education accessible</t>
  </si>
  <si>
    <t>Barriers_Residency permit/documentation required</t>
  </si>
  <si>
    <t>Attempt to enrol in online schools/kindergarten in Ukraine</t>
  </si>
  <si>
    <t>In the Palanca FGD, online schools were reportedly accessible, especially after the switch to online schooling as a result of the COVID-19 pandemic. As participants in the Popeasca FGD did not have children, they did not have information about the topic.</t>
  </si>
  <si>
    <t>No_Child already studying online prior to arrival</t>
  </si>
  <si>
    <t>Employment</t>
  </si>
  <si>
    <t>participants' economic activites</t>
  </si>
  <si>
    <t>Unemployed</t>
  </si>
  <si>
    <t>FGD participants were asked about the economic activities they were involved in. In Palanca, all participants reported that they were unemployed. One participant mentioned that they were waiting to obtain refugee status to start looking for a job. In Popeasca, one participant stated that they were employed as a seasonal worker gathering grapes.</t>
  </si>
  <si>
    <t>Agriculture seasonal work</t>
  </si>
  <si>
    <t>Women's particular economic activites</t>
  </si>
  <si>
    <t>Beauty industry</t>
  </si>
  <si>
    <t>In the Popeasca FGD, women were reported to be particularly employed as caregivers to people with disabilities or in the beauty industry. In Palanca, female participants reportedly did not work, but emphasized "yet", and did not appear to perceive any work that was specific to women. However, women were reported to be volunteering in help centres.</t>
  </si>
  <si>
    <t>Caregiving</t>
  </si>
  <si>
    <t>Volunteering</t>
  </si>
  <si>
    <t>Accessibility of work/business opportunities</t>
  </si>
  <si>
    <t>The lack of language skills and the limited job opportunities were described in Popeasca FGD as barriers to accessing employment. There was also a belief that some refugees will not seek employment because they may have health issues or disabilities or due to old age, which hinders their ability to find a job. Additionally, as mentioned in the same FGD, some refugees would rather rely on humanitarian aid instead of working. In Palanca, documentation was a  reported barrier to employment, such as permits or refugee status. It was also highlighted that refugees may not seek employment because they intend to leave Moldova.</t>
  </si>
  <si>
    <t>Barriers_Language skills required</t>
  </si>
  <si>
    <t>Barriers_Documentation</t>
  </si>
  <si>
    <t>Barriers_Limited/No job opportunities</t>
  </si>
  <si>
    <t>Reseaons for not seeking a job</t>
  </si>
  <si>
    <t>Health reasons</t>
  </si>
  <si>
    <t>The elderly and people with disabilities are unable to work</t>
  </si>
  <si>
    <t>Plan to return to Ukraine</t>
  </si>
  <si>
    <t>Reliance on humanitarian assistance</t>
  </si>
  <si>
    <t>Most accessible employment sectors</t>
  </si>
  <si>
    <t>agriculture</t>
  </si>
  <si>
    <t>Agriculture was mentioned in both FGDs as the most accessible employment sector. However, in Palanca, work in the agricultural sector was reportedly seasonal, which may be unavailable in the cold seasons.</t>
  </si>
  <si>
    <t>Winterisation</t>
  </si>
  <si>
    <t>Anticipated challenges in winter</t>
  </si>
  <si>
    <t>limited storage space for and access to firewood</t>
  </si>
  <si>
    <t>Accessing heating and increased cost of living were mentioned as the primary anticipated challenges for refugees in the winter. In Popeasca, accessing and storing firewood were the most reported foreseen difficulties, and in Palanca, there were also concerns raised about a halt in financial support, making it difficult to afford heating costs. This issue was reportedly not faced by refugees alone, but also by host households.</t>
  </si>
  <si>
    <t>Ability to afford utility/heating costs</t>
  </si>
  <si>
    <t>Uncertainty about continuation of pensions</t>
  </si>
  <si>
    <t>Winter impacting the ability to host refugees</t>
  </si>
  <si>
    <t>Impact</t>
  </si>
  <si>
    <t>As indicated in the Palanca FGD, if no assistance is provided to host households in the winter, for example, supplying firewood, their capacity to accommodate refugees would decrease. Similarly, the increase in utility consumption was reported in Propeasca to likely affect the ability to host refugees, especially if the hosted family is large.</t>
  </si>
  <si>
    <t>Impact_Increase in utility consumption</t>
  </si>
  <si>
    <t>Impact_If no assistance provided to hosts</t>
  </si>
  <si>
    <t>Ability for households to meet their household heating needs this winter in terms of fuel</t>
  </si>
  <si>
    <t>Unable to meet needs</t>
  </si>
  <si>
    <t>As reported in Palanca, refugee households are likely to face difficulties meeting their basic needs when it comes to heating fuel. In Popeasca, while markets seem to be stocked with heating fuel, fuel was reported to be unaffordable. In neither Palanca nor Popeasca was there a notable difference between those living with hosts from the community or those living on their own.</t>
  </si>
  <si>
    <t>Markets stocked with heating fuel</t>
  </si>
  <si>
    <t>Heating fuel unaffordable</t>
  </si>
  <si>
    <t>Available safety nets to meet heating needs</t>
  </si>
  <si>
    <t>No safety nets</t>
  </si>
  <si>
    <t>Predominantly across both locations, no safety nets were reported to be available for refugee households to meet their heating needs. As mentioned in the Propeasca FGD, refugee households do not have savings or fuel stocks to rely on. In the same location, uncertainties were shared concerning the provision of support by the government, which was reported to be crucial for households to meet their heating needs.</t>
  </si>
  <si>
    <t>Safety and security</t>
  </si>
  <si>
    <t>Sense of safety</t>
  </si>
  <si>
    <t>Safe</t>
  </si>
  <si>
    <t>Participants in both Palanca and Popeasca reported feeling safe where they resided, with one participant stating that they felt safer in Moldova than in Ukraine. Despite this feeling of safety, participants in Palanca expressed concerns about unrest in Transnistria and scammers who may take advantage of vulnerable people.</t>
  </si>
  <si>
    <t>Reaction in case of crime/security issue</t>
  </si>
  <si>
    <t>Call/go to the police</t>
  </si>
  <si>
    <t xml:space="preserve">According to the FGD in Palanca, in the case of a crime or security issue, refugees would call the police or go to the police. </t>
  </si>
  <si>
    <t>Provide information to humanitarian actors and local authorities about the impact of the arrival of refugees in terms of the economy, the availability of basic services and social cohesion in Stefan Voda.</t>
  </si>
  <si>
    <t>One FGD was conducted in Popeasca and 3 individual interviews in Palanca with host community members. While the goal was to conduct one FGD in each of he villages, we faced difficulties finding participants in Palanca, thus the FGD was replaced by 3 individual interviews.
In the FGD we aimed to include 8 individuals, however only 5 participants were interested to join the discussion. As non-gender sensitive issues were discussed, it was decided that both female and male participants can participate in the same group discussion. The target was to include 50% of adult women and 50% of adult men in each group, however this was not possible due to very low interest of participation overall, which resulted in higher number of female participant with an avarage of 71% of female and 29% of male participants.</t>
  </si>
  <si>
    <t xml:space="preserve">Data was analysed with an intuitive process, identifying codes based on the discussions to leave room for unforeseen key points. </t>
  </si>
  <si>
    <t>This qualitative analysis has a few limitations. Firstly, due to language capacities in the team, some FGD data collection, translation and analysis were done by different team members. This could result in the findings lacking some details that could have enhanced the results if the same individuals have conducted all these steps. Secondly, we faced difficulties finding individuals who were willing to participate in the FGDs, which resulted only in 5 participants in one FGD and a FGD was replaced by 3 individual interviews. Having fewer participants limited the discussion and the richness of the information gathered from host community members.
In terms of strengths, the data analysis included non-verbal responses which help build a bigger picture and strengthen findings.</t>
  </si>
  <si>
    <t>FGD and II Host</t>
  </si>
  <si>
    <t> </t>
  </si>
  <si>
    <t>II</t>
  </si>
  <si>
    <t> Total # References per Discussion Point</t>
  </si>
  <si>
    <t> Key Findings Summary - Narrative
(Merged per Discussion Topic)</t>
  </si>
  <si>
    <r>
      <t xml:space="preserve">ID </t>
    </r>
    <r>
      <rPr>
        <sz val="10"/>
        <color rgb="FFFFFFFF"/>
        <rFont val="Arial Narrow"/>
        <family val="2"/>
      </rPr>
      <t>(Anonymised code used to link analysis with original transcript)</t>
    </r>
  </si>
  <si>
    <t>Host_FGD_StefanVoda_1</t>
  </si>
  <si>
    <t>Host_II_StefanVoda_1</t>
  </si>
  <si>
    <t>Host_II_StefanVoda_2</t>
  </si>
  <si>
    <t>Host_II_StefanVoda_3</t>
  </si>
  <si>
    <t># Participants</t>
  </si>
  <si>
    <t>Intercommunal relationship</t>
  </si>
  <si>
    <t>As reported in the host FGD in Popeasca and IIs in Palanca, the relationship between the host and refugee communities was found to be overall neutral to good, with both hosts and refugees reporting that hosts helped refugees and showed empathy towards them. Negative interactions were also described in both locations reportedly mostly resulting from the alleged poor behaviour of refugees. As found in the Popeasca FGD, there is a more negative impression towards the Roma community due to a perceived lack of obedience to authorities and a lack of cleanliness.</t>
  </si>
  <si>
    <t>Neutral</t>
  </si>
  <si>
    <t>Empathy towards refugees and understanding of their situation</t>
  </si>
  <si>
    <t>Hosts help refugees</t>
  </si>
  <si>
    <t>Alleged poor behaviour of refugees</t>
  </si>
  <si>
    <t>Alleged poor behaviour of Roma</t>
  </si>
  <si>
    <t>Refugees perceived as exploiters</t>
  </si>
  <si>
    <t>According to the host FGD in Popeasca and as expressed by most II respondents in Palanca, the inter-communal relationship does not vary across age groups. In Palanca, an II respondent commented that some adults are only interested in the aid itself, and not a participation in the community.</t>
  </si>
  <si>
    <t>Refugee adults not interested in integration</t>
  </si>
  <si>
    <t>Improved</t>
  </si>
  <si>
    <t>In Palanca, all but one II respondent noted that the relationship between both communities had improved and felt that they began to know each other better. According to one respondent, this increased familiarity could be positive or negative depending on the refugees themselves, and their conduct. This perception of improvement was also reported in the Propeasca FGD.</t>
  </si>
  <si>
    <t>Improved - Refugees more used/open to the host community</t>
  </si>
  <si>
    <t>Ways to improve relationship</t>
  </si>
  <si>
    <t>Refugees to improve alleged bad behaviour</t>
  </si>
  <si>
    <t xml:space="preserve">An II respondent in Palanca stated that the better the inter-communal relationship there needs to be an improvement of the alleged poor behaviour that was described, such as a lack of cleanliness, or that limits of conduct should be imposed. In host FGDs in Popeasca, direct discussions with people in the village and the refugees were preferred, such as over tea (n=1), or public events such as concerts. </t>
  </si>
  <si>
    <t>More intercommunal communication</t>
  </si>
  <si>
    <t>Events joining both communities</t>
  </si>
  <si>
    <t>Cultural events</t>
  </si>
  <si>
    <t>According to the Popeasca host FGD, there had been an event on 1 June, which was organized for children and was organized by Town Hall. Palanca host II respondents reported that there had been a celebration on Romanian Language Day, which showed solidarity with Ukrainians and that Ukrainians were involved in activities at the library and the House of Culture, the latter of which had organized events in partnership with City Hall. The Cultural Center in Palanca was also reported to have held events for children, such as concerts, theatre performances, colouring books, etc., and there were shared public spaces such as the tennis hall and computers at the cultural centre.</t>
  </si>
  <si>
    <t>No impact</t>
  </si>
  <si>
    <t>In the host FGD in Popeasca, integration initiatives were reported to have positive effects on social cohesion in the community. The host II respondents in Palanca indicated that there had either been no change (n=2) or that there had been an increase in social cohesion (n=1), which was more common with those who had taken part in the events.</t>
  </si>
  <si>
    <t>Positive-Social cohesion</t>
  </si>
  <si>
    <t>Initiatives to support integration_Participation of respondents</t>
  </si>
  <si>
    <t>One II respondent and one FGD participant reported not participating in integration initiatives, with the II respondent explaining that this was because of work obligations. The FGD participant and II respondent who said that they had participated in the integration events added that their participation was a result of their willingness to support Ukrainians.</t>
  </si>
  <si>
    <t>Yes_To support Ukrainians</t>
  </si>
  <si>
    <t>Actors implementing integration actions</t>
  </si>
  <si>
    <t>Local authorities</t>
  </si>
  <si>
    <t>In the Popeasca host FGD, Town or City Hall was specified as the organizer of integration initiatives. According to the Palanca host II respondents, the House of Culture, partnered with City Hall, as well as local librarians, were mentioned as the organisers of integration initiatives. Overall, local authorities were the most reported actor behind the organisation of integration initiatives.</t>
  </si>
  <si>
    <t>House of culture</t>
  </si>
  <si>
    <t>The library</t>
  </si>
  <si>
    <t>Need for integration acitivities</t>
  </si>
  <si>
    <t>According to the Popeasca host FGD, there are further needs for integration events for both children and adults (n=1). Palanca host II respondents also stressed the need for more integration events (n=2) but differed on who should be primarily targeted. One suggested that children should be the primary targets, as there was a perception that adults were uninterested in these activities, whereas another respondent suggested that individuals of all ages need to be targeted.</t>
  </si>
  <si>
    <t>Groups who should be targeted</t>
  </si>
  <si>
    <t>No specific group (all)</t>
  </si>
  <si>
    <t>Impact of refugee arrivals</t>
  </si>
  <si>
    <t>None</t>
  </si>
  <si>
    <t>According to the host FGD in Popeasca, there was no impact on the local economy as a result of the arrival of refugees. The reported impact was instead linked to services, mainly that there were not enough healthcare workers, or a lack of social workers to meet the needs of both refugees and host communities. Healthcare was identified as the most-impacted sector due to increased demand. This could be addressed by an increase in healthcare workers, as suggested in the FGD.
One II respondent in Palanca noticed changes in the economy in that goods such as food, wood, and electricity, had become more expensive, but others explained that this was not necessarily seen as a result of the arrival of refugees and was instead a global problem.</t>
  </si>
  <si>
    <t>Economic</t>
  </si>
  <si>
    <t>Economic_Impact - Inflation</t>
  </si>
  <si>
    <t>Economic_Impact - Inflation - Food prices</t>
  </si>
  <si>
    <t>Economic_Impact - Inflation - Wood</t>
  </si>
  <si>
    <t>On services</t>
  </si>
  <si>
    <t>On services_Impact - None</t>
  </si>
  <si>
    <t>On services_Impact - Healthcare</t>
  </si>
  <si>
    <t>On services_Most impacted - Healthcare</t>
  </si>
  <si>
    <t>On services_Ways to improve - Increase number of employees</t>
  </si>
  <si>
    <t>Assistance to refugee hosting households</t>
  </si>
  <si>
    <t>Type</t>
  </si>
  <si>
    <t>As mentioned in the Popeasca host FGD, households who support refugees received financial assistance, as well as home repairs such as sanitary fixtures. Additionally, hosting households reportedly received clothing or food.
Palanca host II respondents said that households who support refugees were given money or vouchers (n=3), as well as food (n=2), but also identified NFIs such as blankets and clothing (n=1).</t>
  </si>
  <si>
    <t>Shelter repairs</t>
  </si>
  <si>
    <t>Food items</t>
  </si>
  <si>
    <t>NFIs_Clothes</t>
  </si>
  <si>
    <t>NFIs_Blankets</t>
  </si>
  <si>
    <t>Actors</t>
  </si>
  <si>
    <t>INGOs and/or UN agencies</t>
  </si>
  <si>
    <t>In Popeasca host FGDs, INGOs were identified as the source of humanitarian aid, with Caritas, Concordia, and ACTED being mentioned by name. 
II respondents mentioned local authorities (n=1), particularly City Hall, along with INGOs (n=1) and religious organizations (n=1).</t>
  </si>
  <si>
    <t>Religious groups</t>
  </si>
  <si>
    <t>Additional support needed</t>
  </si>
  <si>
    <t>In Palanca, one II noted that there is a need for more financial assistance and food assistance to hosting households.</t>
  </si>
  <si>
    <t>Food assistance</t>
  </si>
  <si>
    <t>Anticipated winter challenges for hosts</t>
  </si>
  <si>
    <t>Based on the FGD and IIs in Popeasca and Palanca, there was a strong concern for heating and its associated costs as challenges to be faced in the upcoming winter season. Concern was expressed for those with vulnerable family members, such as children and pensioners, and that even if the infrastructure exists, households may not be able to afford its use.
Some host II respondents in Palanca felt that they did not anticipate serious challenges for the upcoming winter season, stating that they would be able to live with the circumstances, but that a prolonged conflict could change this, particularly in regards to being able to afford heating.</t>
  </si>
  <si>
    <t>Affording utilities</t>
  </si>
  <si>
    <t>Affording wood/coal</t>
  </si>
  <si>
    <t>Affording food</t>
  </si>
  <si>
    <t>Winter impacting ability to host refugees</t>
  </si>
  <si>
    <t>An II respondent in Palanca indicated that the costs of heating were the most prominent barrier for households hosting refugees, as more fuel, wood, coal and other means to produce heat are more consumed in the winter, and there were simply more people. Uncertainty about availability and pricing were also reported causes for concern.
Similar concerns were echoed in the host FGD in Popeasca, which highlighted that the prices were higher, and with more people, there would be a greater need. Previously, the municipality had reportedly helped, but the current year was met with uncertainty.</t>
  </si>
  <si>
    <t>Yes - More consumption of wood/gas/fuel/electricity (for heating)</t>
  </si>
  <si>
    <t>Ways for households to meet winter needs in terms of fuel availability/affordability</t>
  </si>
  <si>
    <t>Provision of aid</t>
  </si>
  <si>
    <t xml:space="preserve">The host FGD in Popeasca highlighted that the government had assisted in terms of heating fuels in the past, but they were uncertain if it was possible this year to be able to meet everyone's heating needs.
An II respondent in Palanca had a similar opinion, with government support reported as a way for households to meet their needs. </t>
  </si>
  <si>
    <t>Supply of heating fuel in markets</t>
  </si>
  <si>
    <t>In Popeasca, heating fuel appears to be available in the markets, but a lower stock of wood and that local personal sources were also becoming more sparse. Concern was expressed about the costs of these materials.
In Palanca, host II respondents had mixed opinions: one did not feel there was any shortage of heating fuel, but costs were high, while another expressed that there was a wood shortage in the markets.</t>
  </si>
  <si>
    <t>Supply of wood in markets</t>
  </si>
  <si>
    <t>No_Shortages</t>
  </si>
  <si>
    <t>Supply of heating fuel in markets_issues</t>
  </si>
  <si>
    <t>Increase in prices</t>
  </si>
  <si>
    <t>Shortages</t>
  </si>
  <si>
    <t xml:space="preserve">Government support </t>
  </si>
  <si>
    <t>As flagged in the host FGD in Popeasca, support from the government is the primary "safety net", with vulnerable persons such as pensioners or those with disabilities reportedly receiving 2 cubic meters of wood from the state at a reduced price. Concern was expressed that these may be insufficient and that others would struggle without assistance.
Host II respondents in Palanca also identified the government as the primary "safety net" (n=1), as well as fuel stocks and savings(n=1), but also felt that there may be no "safety nets" at all (n=1).</t>
  </si>
  <si>
    <t>Fuel stocks</t>
  </si>
  <si>
    <t>Savings</t>
  </si>
  <si>
    <t>(Very) safe</t>
  </si>
  <si>
    <t>In Popeasca, almost all host FGD participants reported overall feeling safe, with one participant stating that they don't even lock their doors at night, but had concerns about a worsening situation promoting desperation and crime to cope. Some FGD members highlighted robberies or theft as threats faced by people living in the area. Conjugal or domestic violence was also a concern raised in the FGD.
In Palanca, all but one II respondent also reported feeling safe. The one respondent who expressed a feeling of unsafety linked this sentiment to the possibility of the conflict extending into Moldova due to its proximity to Odesa (n=1). Concerns were expressed about individuals under the influence, who were reported to be noisy and disruptive.</t>
  </si>
  <si>
    <t>Not safe</t>
  </si>
  <si>
    <t>Security/safety threats</t>
  </si>
  <si>
    <t xml:space="preserve">Harrassement </t>
  </si>
  <si>
    <t>Harrassement_by intoxicated/under the influence individuals</t>
  </si>
  <si>
    <t>Robberies/Theft</t>
  </si>
  <si>
    <t>Robberies/Theft_By Intoxicated/under the influence individuals</t>
  </si>
  <si>
    <t>Onset of conflict in Moldova</t>
  </si>
  <si>
    <t>Conjugal violence</t>
  </si>
  <si>
    <t>Groups facing particular threats</t>
  </si>
  <si>
    <t>Women</t>
  </si>
  <si>
    <t>Women were identified in the FGD in Popeasca as facing particular safety and security threats, with women reported to be experiencing domestic violence.</t>
  </si>
  <si>
    <t>Woman - Conjugal violence</t>
  </si>
  <si>
    <t>Call/Go to the police</t>
  </si>
  <si>
    <t>The police and town hall were reported in the FGD as the main entities community members would go to in the event of a crime or security issue (n=1). all II respondents in Palanca mentioned the police and one identified social workers as the main complaint channels (n=3).</t>
  </si>
  <si>
    <t>Social worker</t>
  </si>
  <si>
    <t>Go to the town hall</t>
  </si>
  <si>
    <t>Experience with complaint channels</t>
  </si>
  <si>
    <t>In the Popeasca host FGD, one participant reported having an experience with complaint channels. In Palanca, only one II respondent mentioned that they previously resorted to complaint channels when faced with a security issues</t>
  </si>
  <si>
    <t>Complaint channels_Knowledge of the channels and how to use them</t>
  </si>
  <si>
    <t>Aware of channels and how to use them</t>
  </si>
  <si>
    <t>As reported in the FGD and by all II respondents, community members were aware of complaint channels and how to use them, and all felt that they were accessible. One II respondent in Palanca felt that the complaint channels were untrustworthy.
Overall, II respondents and one FGD participant stated that they were satisfied with the complaint channels.</t>
  </si>
  <si>
    <t>Complaint channels_Accessibility</t>
  </si>
  <si>
    <t>Accessible</t>
  </si>
  <si>
    <t>Complaint channels_Trust</t>
  </si>
  <si>
    <t>Trustworthy</t>
  </si>
  <si>
    <t>No trust</t>
  </si>
  <si>
    <t>Complaint channels_Satisfaction</t>
  </si>
  <si>
    <t>Satisfied</t>
  </si>
  <si>
    <t xml:space="preserve">Provide information to local authorities, as well as international and local humanitarian aid actors about priority needs of refugees, impact of the refugee crisis, the economic situation, the access to services and humanitarian assistance, as well as the relationship between refugees and host community in Stefan Voda. 	</t>
  </si>
  <si>
    <t xml:space="preserve">16 interviews with key-informants across five sectors were conducted, including 4 with local authorities, 3 with NGO sector, 3 with business sector, 3 with health sector and 3 with education sector representatives.	</t>
  </si>
  <si>
    <t xml:space="preserve">Data was analysed with an intuitive process, identifying codes based on the discussions to leave room for unforeseen key points. This allowed us to identifying recurring topics highlighted by the interviewees, notably the lack of information available to refugees, as well as the impact the arrival of the refugees had on their respective sectors etc. </t>
  </si>
  <si>
    <t>All discussion points and topics from the transcripts were included in the data saturation grid. However, as it can be observed from the matrix, not all the discussion topics are relevant for our research questions, these will be omitted from further analysis.</t>
  </si>
  <si>
    <t xml:space="preserve">This qualitative analysis has a few limitations. Firstly, due to language capacities in the team, some KII data collection, translation and analysis were done by different team members. This could result in the findings lacking some details that could have enhanced the results if the same individuals have conducted all these steps. Secondly, some key informants couldn't or were hesitant to reply to some of the questions. 
In terms of strengths, the data analysis included non-verbal responses which help build a bigger picture and strengthen findings.
	</t>
  </si>
  <si>
    <t>Key Informant Interviews (KIIs) with Individuals of knowledge -Stefan Voda</t>
  </si>
  <si>
    <r>
      <t xml:space="preserve">KII ID </t>
    </r>
    <r>
      <rPr>
        <sz val="10"/>
        <color rgb="FFFFFFFF"/>
        <rFont val="Arial Narrow"/>
        <family val="2"/>
      </rPr>
      <t>(Anonymised code used to link analysis with original transcript)</t>
    </r>
  </si>
  <si>
    <t>Key Findings Summary
(Merged per Discussion Topic)</t>
  </si>
  <si>
    <t>Other KII Metadata  1 - Sector</t>
  </si>
  <si>
    <t>Localauthority_StefanVoda_1</t>
  </si>
  <si>
    <t>Localauthority_StefanVoda_2</t>
  </si>
  <si>
    <t>Localauthority_StefanVoda_3</t>
  </si>
  <si>
    <t>Localauthority_StefanVoda_4</t>
  </si>
  <si>
    <t>Business_StefanVoda_1</t>
  </si>
  <si>
    <t>Business_StefanVoda_2</t>
  </si>
  <si>
    <t>Business_StefanVoda_3</t>
  </si>
  <si>
    <t>Education_StefanVoda_1</t>
  </si>
  <si>
    <t>Education_StefanVoda_2</t>
  </si>
  <si>
    <t>Education_StefanVoda_3</t>
  </si>
  <si>
    <t>Health_StefanVoda_1</t>
  </si>
  <si>
    <t>Health_StefanVoda_2</t>
  </si>
  <si>
    <t>Health_StefanVoda_3</t>
  </si>
  <si>
    <t>NGO_StefanVoda_1</t>
  </si>
  <si>
    <t>NGO_StefanVoda_2</t>
  </si>
  <si>
    <t>NGO_StefanVoda_3</t>
  </si>
  <si>
    <t>Other KII Metadata  2 - Location</t>
  </si>
  <si>
    <t>Crocmaz</t>
  </si>
  <si>
    <t>Tudora</t>
  </si>
  <si>
    <t>Stefan Voda</t>
  </si>
  <si>
    <t>Palanca Bus Hub</t>
  </si>
  <si>
    <t>DT1:Services, policies and measures put in place to deal with the refugee influx</t>
  </si>
  <si>
    <t>Summary of "Services, policies and measures put in place to deal with the refugee influx" Key Findings</t>
  </si>
  <si>
    <t>Transportation from the border</t>
  </si>
  <si>
    <t>-5 KIs reported that humanitarian aid was provided to refugees, namely accommodation.
-1 business representative said: "We accepted people to accommodate them for a few nights, some of them could pay and those who couldn't we provided at our own expense, also, we rented trailers at our own expense (the cost of trailer per month was 250 EUR), set up tents while it was warm outside, so the refugees could live there."
-2 KIs from local authorities have spoken about the financial support that was put in place for refugees to cover their travel costs, one of the representatives mentioned that the amount of the financial support was 3500 leu, starting from March 15th.
-1 KI from NGO and one KI from a local authority stated that in collaboration with the migration and asylum office they provided legal assistance services such as application for asylum, which made the process of entering the country faster.
-3 KIs mentioned that they provided food packages for refugees, and one business representative added that for refugees that couldn't afford to buy food, they either sold at half price or gave it for free. 
- Also, 1 KI from a local authority mentioned about the vouchers for food and non-food items, was given to mothers with 3 or more children.
-1 KI from an NGO sector declared that the hotline was set up for Roma refugees for all types of questions or inquiries.
-1 education representative mentioned that children were enrolled in school from March 2022, also, another KI stated the school assigned the school canteen to add the refugee children in their feeding program.
-2 KIs from the local authorities mentioned that medical care and social assistance (n=1) were provided to the refugees from the beginning from the time they arrived.</t>
  </si>
  <si>
    <t>Accomodation</t>
  </si>
  <si>
    <t>Financial support</t>
  </si>
  <si>
    <t>Social assistance</t>
  </si>
  <si>
    <t>Legal assistance services</t>
  </si>
  <si>
    <t>Food</t>
  </si>
  <si>
    <t>Voucher for food and non-food items</t>
  </si>
  <si>
    <t>Children enrolled in schools</t>
  </si>
  <si>
    <t>Hot line</t>
  </si>
  <si>
    <t>School cantine included the refugee children in the feeding program</t>
  </si>
  <si>
    <t>Medical care</t>
  </si>
  <si>
    <t>DT2: Current priority sectors of intervention for the local authorities</t>
  </si>
  <si>
    <t>Summary of "Current priority sectors of intervention for the local authorities" Key Findings</t>
  </si>
  <si>
    <t>-2 KIs from the local authorities mentioned "the biggest problem at the moment is the cold season and insufficient finances to meet expenses for heating, and people have already started reaching out for help, both locals and refugees"
-Financial support was mentioned by a local authority KI as a current priority of intervention for local authorities, also, social assistance arranged to have a list of vulnerable families who came with many children and those with disabilities to receive more help and attention.
-It was mentioned by the local authorities representative that various projects are being prepared in the field of inclusion.</t>
  </si>
  <si>
    <t>Inclusion</t>
  </si>
  <si>
    <t>DT3:Impact of the arrival of refugees on the local Economy</t>
  </si>
  <si>
    <t>Summary of "Impact of the arrival of refugees on the local economy" Key Findings</t>
  </si>
  <si>
    <t>Impacted_Price rises because of war, not because of the refugees</t>
  </si>
  <si>
    <t>- 3 KIs representatives from the business sector and 1 KI from a local authority stated that there was an impact on the local economy, namely the prices increased such as the price of wood and food, however, this was attributed to the war, not because of refugees.
-4 KIs stated that the refugees' arrival did not impact the local economy and one of the local authorities mentioned: "I would not say that the arrival of refugees has affected the economy because our country received economic support from abroad, but was not given from the state’s budget. So, I don't think it affected us, but we don't know how it will be in the future".</t>
  </si>
  <si>
    <t xml:space="preserve">No impact </t>
  </si>
  <si>
    <t xml:space="preserve">DPT4:Impact of the arrival of refugees on the Sector </t>
  </si>
  <si>
    <t>Summary of "Impact of the arrival of refugees on the sector " Key Findings</t>
  </si>
  <si>
    <t>Business_Not affected</t>
  </si>
  <si>
    <t>- 1 KI from a business sector and 4 representatives from local authorities mentioned that the arrival of refugees did not affect them. 
- 3 education sector representatives stated that the refugee arrival had an impact on their sector.
- 1 health sector representative mentioned: "The family doctor in this area is responsible for the monitoring of 3 villages. After the refugees arrived, he was also asked to make a work shift at the refugee accommodation center in Popeasca, in addition to this sometimes the doctor helped at the border, thus he was overworked".
- In contradiction, the other 2 health sectors mentioned that: "Nothing was affected, the doctors were on their duty and a doctor was delegated to be in charge of refugees' admission in the hospital".</t>
  </si>
  <si>
    <t>Education_Affected</t>
  </si>
  <si>
    <t>Health_Affected_Overwhelmed</t>
  </si>
  <si>
    <t>Health_Not affected</t>
  </si>
  <si>
    <t>Local authorities_Not affected</t>
  </si>
  <si>
    <t>DT5:Services / sectors have been most impacted by the refugee influx</t>
  </si>
  <si>
    <t>Summary of "Services / sectors have been most impacted by the refugee influx" Key Findings</t>
  </si>
  <si>
    <t>Education_Kindergarden stoped their primarly activity</t>
  </si>
  <si>
    <t>- Those from the sector are of the opinion that the education sector has been most impacted by the influx of refugees. They faced a lack of teachers, also the enrollment of new children affected the school budget, and the kindergarten temporarily suspended its activities to accommodate refugees.</t>
  </si>
  <si>
    <t>Education_Not enough teachers</t>
  </si>
  <si>
    <t>Education_Budget school</t>
  </si>
  <si>
    <t>DT6: Measures taken in the Sectors to meet the needs</t>
  </si>
  <si>
    <t>Summary of "Measures taken in the sectors to meet the needs" Key Findings</t>
  </si>
  <si>
    <t>Business_ Provision of accommodation</t>
  </si>
  <si>
    <t>-Measure taken by the business KIs to meet the refugees' needs was by closing their businesses to create accommodation. They reported: "A restaurant in Causeni has been closed down to accommodate refugees".
-In the education sector, 1 KI reported they created a list of needs and sent it to an NGO to request help for their kindergarten. Also, a special committee was set up in the institution to analyze the needs and the education level of the children because the parents did not have any documents confirming that the children were in a certain class. 
-All 3 health representatives spoke about the measures that were taken to meet the refugee's needs. 
- 1 health sector KI specified that, while consultation with family doctors is free of charge for all refugees, investigations, and surgical emergencies are only free to mostly women, children, and pregnant women according to the Ministry of Health. For these 3 categories of patients, they reported monthly to the insurance company and the company reimbursed them for the consultation and investigation expenses.
-The KI reported: "We gave them first aid and fed them. We distributed the help we received: material assistance, medicines, and masks from government and international organizations."
-2 Local authorities representatives mentioned, "the first necessity in the first days was accommodation, that's why this was the first thing that was organized by the City Hall together with the locals". Also, it was organized the provision of financial support (n=1). All 4 local authorities representatives mentioned that the social assistance offered services to refugees namely, documenting them as quickly as we can so they can get help, and benefit from social services.
-NGOs were involved in the provision of financial assistance (n=1) legal assistance(n=1) and monitoring of protection activities to meet the refugees' needs. 1 of KI said: "We reported daily about human rights abuses also we did a lot of information sharing on anti-human trafficking".</t>
  </si>
  <si>
    <t>Education_Sent request of help to NGO</t>
  </si>
  <si>
    <t>Education_Set up an evaluation committee</t>
  </si>
  <si>
    <t>Health_Provision of medical care and medicines</t>
  </si>
  <si>
    <t>Local Authorities_Provision of accommodation</t>
  </si>
  <si>
    <t>Local Authorities_Provision of financial assistance</t>
  </si>
  <si>
    <t>Local authorities_Social Assistance offered services to refugees</t>
  </si>
  <si>
    <t>Ngo_Provision of financial assistance</t>
  </si>
  <si>
    <t>Ngo_Provision of legal assistance</t>
  </si>
  <si>
    <t>Ngo_Monitoring of protection activities</t>
  </si>
  <si>
    <t>DT7:Bodies providing assistance to the Sector</t>
  </si>
  <si>
    <t>Summary of "Bodies providing assistance to the sector" Key Findings</t>
  </si>
  <si>
    <t>Education_Ministry of Education</t>
  </si>
  <si>
    <t xml:space="preserve">-The education representatives noted that the sector's needs were met by the assistance provided by the local authorities (n=1) and NGOs (n=3). 
- The health sector received help from the Ministry of Health (n=2) in the form of a supply of medicines and volunteer health workers from NGOs (n=2). 
- Local authorities were supported by many organizations in the region, but most notable were NGOs (n=4), Ministries (n=3), social workers (n=3), City halls and councils (n=1), and donors (n=1). </t>
  </si>
  <si>
    <t>Education_NGO's</t>
  </si>
  <si>
    <t>Health_NGO's</t>
  </si>
  <si>
    <t>Health_Ministry of Health</t>
  </si>
  <si>
    <t xml:space="preserve">Local Authorities_City hall and council </t>
  </si>
  <si>
    <t>Local Authorities_Ministries</t>
  </si>
  <si>
    <t>Local Authorities_NGO's</t>
  </si>
  <si>
    <t>Local Authorities_Donors</t>
  </si>
  <si>
    <t>Local Authorities_Social Assistance</t>
  </si>
  <si>
    <t>DT8:Sector Needs</t>
  </si>
  <si>
    <t>Summary of  "Sector needs" Key Findings</t>
  </si>
  <si>
    <t>Business_Financial support</t>
  </si>
  <si>
    <t>-1 business KI spoke about the need for financial support, "A loan of 200.000 MDL was taken to help the refugees, and besides that money, it was also spent money from the family budget to meet refugees' needs and they need to be returned by the bodies that have declared of covering the expenses of those who will help the refugees".
- 1 KI from an education sector reported on the need for: toys, educational supplies, books in Russian (for refugee children), and distributional didactic materials (puzzles, board games).
- The 2 KIs of the health sector also mentioned the need to replenish the stock of medicines for the cold season of the year (cold medicines, antivirals), diversify the list of medicines given to refugees, including the provision of antidepressants, antidiabetic drugs, medicines for pathologies of the thyroid gland, etc. In terms fo medical care, there is a need to consult and investigate people with high blood pressure, diabetes, and those suffering from oncological pathologies.
- KIs from the health sector stated that needs related to healthcare included, a lack of specialists (n=2), and a lack of funds (n=1).
-Local authority's main needs are: "information from whom they can ask to receive help to support refugees" (n=2) and cooperation between actors (n=1).
- Local authority representative have shared about the need for the implementation of projects to support refugees such as the one they had for host families, namely the provision of irrigation systems, insulating houses, and providing machines that shred branches (n=1).
- KI from a local authority mentioned the need of providing legal consultation for refugees (n=1) and providing a person who would work directly with refugee crisis management in the City Hall. The KI also reported, "the local management came up with a proposal that the social workers need be remunerated by 40% for the work with the refugees, these requests were sent for the remuneration but we still had no answer from governmental bodies".
- 3 KIs from the local authorities have been very vocal about the need for financial support in order to support refugees and the local comunity. 
- The NGO sector representative mentioned the need for financial support (n=1).</t>
  </si>
  <si>
    <t>Education_Educational supplies</t>
  </si>
  <si>
    <t>Health_Medical care and medicine</t>
  </si>
  <si>
    <t>Health_Financial support</t>
  </si>
  <si>
    <t xml:space="preserve">Health_Lack of specialist </t>
  </si>
  <si>
    <t>Local authorities_Information to support refugee</t>
  </si>
  <si>
    <t xml:space="preserve">Local authorities_Cooperation between actors </t>
  </si>
  <si>
    <t>Local authorities_Privision of legal consulation for refugee</t>
  </si>
  <si>
    <t>Local authorities_Provide staff to work with refugees</t>
  </si>
  <si>
    <t>Local authorities_Implementation of projects to support refugees</t>
  </si>
  <si>
    <t>Local authorities_Remunerate local authorities staff involved in the crisis</t>
  </si>
  <si>
    <t>Local authorities_Financial support</t>
  </si>
  <si>
    <t>Ngo_Financial support</t>
  </si>
  <si>
    <t>DT9: Information needs with regards to the existing opportunities for refugees</t>
  </si>
  <si>
    <t>Summary of "Information needs with regards to the existing opportunities for refugees" Key Findings</t>
  </si>
  <si>
    <t>Local authorities informed with existing opportunities for refugees</t>
  </si>
  <si>
    <t>-The local authorities representatives talked about information needs (n=3) related to refugee opportunities: "Of course, we may not always be up to date with all the latest information but we do our best to keep us informed". 2 of the local authorities representatives stated that no support is needed when it comes to information sharing. Conversely, the remaining 2 KIs raised the need for support.</t>
  </si>
  <si>
    <t>No need for additional support to share information</t>
  </si>
  <si>
    <t>Need support to gather and share information</t>
  </si>
  <si>
    <t>DT10: Asylum registration impact access to services/this service</t>
  </si>
  <si>
    <t>Summary of "Asylum registration impact access to services/this service" Key Findings</t>
  </si>
  <si>
    <t>Local authorities_Impact</t>
  </si>
  <si>
    <t>-1 KI from a local authority reported that refugees faced barriers to accessing services if did not register at the Bureau of Migration and Asylum which contradicts what 3 KIs said: "the refugees had access to all the services they needed without asylum registration".</t>
  </si>
  <si>
    <t>Local authorities_ No impact</t>
  </si>
  <si>
    <t>DT11:Areas in the city where most refugees settle</t>
  </si>
  <si>
    <t>Summary of "Areas in the city where most refugees settle" Key Findings</t>
  </si>
  <si>
    <t xml:space="preserve">Living in the empty houses </t>
  </si>
  <si>
    <t>-A local authority KI mentioned that the refugees live in the empty houses (n=1) provided by the host community from Tudora village.
- 2 Other local authority KIs mentioned that many refugees are living with the host community as most have friends, or family of Moldavian nationality.</t>
  </si>
  <si>
    <t>Living with host community</t>
  </si>
  <si>
    <t>DT12:Relationship between the refugees and host community</t>
  </si>
  <si>
    <t>Summary of "Relationship between the refugees and host community" Key Findings</t>
  </si>
  <si>
    <t>Host refugee dynamics_Good</t>
  </si>
  <si>
    <t>-All 4 local authorities representatives stated that the relationship between the host and refugees is good. One of them said: "People are nice to each over so the relations with the locals are good, also mostly refugees live with relatives that don't lead to inconvenience".
- 2 KIs from the NGO sector reported positive interaction of refugees with host communities. The NGO representative said: "from my experience at the border crossing point, the majority of people are positive and supportive, the Ukrainians being the same, except that there were some problems with the Roma refugees." It was also noted that NGOs give a lot of help to refugees and less to Moldovans, that's why relations might worsen as many citizens are angry with the Government because of this.
- 1 representative from an NGO stated that "the relationship between refugees and host is neutral because people neither behave well nor badly, they ignore having any connection with each other".
- 1 KI from a business sector related the reason the relationship is bad between the refugees and the host community is the discrimination towards Roma refugees and the conflicts they had justifying that "the relation always was bad to the Roma people " also shared that had a case when "40 Roma approached for help but were refused because of their behavior".</t>
  </si>
  <si>
    <t>Host refugee dynamics_Neutral_No interaction with host</t>
  </si>
  <si>
    <t>Host refugee dynamics_Bad_Discrimination: Roma refugee</t>
  </si>
  <si>
    <t>Host refugee dynamics_Bad_Discrimination: LGBTQ</t>
  </si>
  <si>
    <t>DT13:Integration support</t>
  </si>
  <si>
    <t>Summary of "Integration support" Key Findings</t>
  </si>
  <si>
    <t>Need activities_Support programs for refugees and host community</t>
  </si>
  <si>
    <t>-2 KIs from the NGO sector mentioned the "need for integration activities and for more people to be involved in additional activities and consultations".
- Also, 3 KIs representatives added the need for recreational activities for refugees and the host community.
- 2 KIs from the NGO sector mentioned the "need for more awareness and more sensitization of the Roma community because there are cases of discrimination" and also "people need to be taught and educated about Roma people not label them all".
- 5 KIs representatives of different sectors mentioned that have done integrational activities such as organizing different events for children at the kindergarten, and the City Hall organized an event dedicated to children on the 1st of June, where participated both locals and refugees.
- One of the local authorities stated that no integration activities have been done in that area.</t>
  </si>
  <si>
    <t xml:space="preserve">Need activities_Recreational activities </t>
  </si>
  <si>
    <t>Need_Sensitisation toward Roma community</t>
  </si>
  <si>
    <t>Activities done_Cultural events</t>
  </si>
  <si>
    <t>No activities done</t>
  </si>
  <si>
    <t>DT14:Anticipated impact of protracted war</t>
  </si>
  <si>
    <t>Summary of " Anticipated impact of protracted war" Key Findings</t>
  </si>
  <si>
    <t>Moldova continue to be a transit country</t>
  </si>
  <si>
    <t>-3 Local authorities representatives reported that if the war continues the local community is ready to host refugees for a longer time.
- Also, if the war continues a local authority mentioned that Moldova continues to be a transit country (n=1) and has a stable number of refugees living in the country (n=1), the local community will have interdependence of supporting programs (n=1), he stated, "people who hosted refugees were happy that they were in the locality because they received various help from organizations".
- Other local authorities representatives stated that if the war continues there can be a less pleasant impact, namely, refugees will be perceived as competing with local vulnerable groups (n=1), and after some of the refugees left, many locals said they would not host anyone for some reason (n=1) mentioned one of the KI.</t>
  </si>
  <si>
    <t>Local community interdependence of supporting programs</t>
  </si>
  <si>
    <t>Have stable number of refugees living in the country</t>
  </si>
  <si>
    <t>The local community is ready to host refugees for longer time</t>
  </si>
  <si>
    <t>Local community unwilling to host more refugees</t>
  </si>
  <si>
    <t>Refugees perceived as competing with local vulnerable groups</t>
  </si>
  <si>
    <t>DT15:Anticipated impact of refugee influx</t>
  </si>
  <si>
    <t>Summary of " Anticipated impact of refugee influx" Key Findings</t>
  </si>
  <si>
    <t>Local authorities will support with accommodation</t>
  </si>
  <si>
    <t>- According to the local authorities representatives, if a high number of people from Ukraine are forced to flee the country they will be redirected to other localities (n=1), another local authorities representative mentioned that will support them with accommodation (n=2). 
- A local authority mentioned that "they have not prepared anything to receive new refugees but in case of emergency, will mobilize quickly".</t>
  </si>
  <si>
    <t>Redirect to other localities</t>
  </si>
  <si>
    <t>No problems encountered</t>
  </si>
  <si>
    <t>DT16:Challenges faced by the people living in the community in winter</t>
  </si>
  <si>
    <t>Summary of "Challenges faced by the people living in the community in coming winter" Key Findings</t>
  </si>
  <si>
    <t>Can't pay the bills</t>
  </si>
  <si>
    <t>- The challenges faced by people living in the community in the winter time are: insufficient money to purchase the wood (n=2) and insufficient wood that the locals can receive from the City Hall (n=2). 
- Local authorities' representatives mentioned that people do not have enough money to meet all expenses (n=3) and "only vulnerable and retired people can receive compensation for wood and coal, but other people still need to warm up" stated a KI.</t>
  </si>
  <si>
    <t xml:space="preserve">Insufficient wood that local authoritie can distribute </t>
  </si>
  <si>
    <t>Insufficient money to buy wood</t>
  </si>
  <si>
    <t>Compensated wood and coal only for vulnerable people</t>
  </si>
  <si>
    <t>DT17:Households ability to meet heating needs in terms of fuel availability and affordability</t>
  </si>
  <si>
    <t>Summary of "Households ability to meet heating needs in terms of fuel availability and affordability" Key Fundings</t>
  </si>
  <si>
    <t xml:space="preserve">Have acces to gas </t>
  </si>
  <si>
    <t xml:space="preserve">- In terms of households' ability to meet heating needs in terms of fuel availability in the area, a local authority stated that "70% of the locals have access to gas but most people can't pay their bills".
- Speaking about the affordability KIs from local authorities reported that "around 60% of people living in Tudora are supplied with wood left from last year", and "the locals from Popeasca have made reserves since last year ".
-The opinions were divided about whether the market is stocked with wood, with 2 KIs from Crocmaz and Popeasca claiming that there is wood in the market and 2 KIs from Tudora and Palanca claiming there was a lack of wood.
-A local authority KI confirmed that wood will be provided to socially vulnerable families (350 families) in their village. </t>
  </si>
  <si>
    <t>Host community have reserves of wood</t>
  </si>
  <si>
    <t>Markets are stocked with wood</t>
  </si>
  <si>
    <t>Markets are not stocked with wood</t>
  </si>
  <si>
    <t>Suburbs receive compensation for wood and coal</t>
  </si>
  <si>
    <t>DT18:Local authorities support the community in winter</t>
  </si>
  <si>
    <t>Summary of "Local authorities support the community in winter" Key Fundings</t>
  </si>
  <si>
    <t xml:space="preserve">Increase the budget local authorities are spending to heat community </t>
  </si>
  <si>
    <t>- Local authorities mentioned that the support plan for the community in the winter was to increase the budget of local authorities on spending to heat the community (n=1), and it was proposed to bring fire lighters from abroad or to open a mini-factory to make firelighters (n=1).
- To support the community in the winter local authorities will provide wood and coal for families (n=2) and it was mentioned that while some people are close to being considered vulnerable they don't meet the full criteria, thus they are excluded from the vulnerable group category, however, it’s still necessary to provide compensation to them for the cold season of the year (n=1).</t>
  </si>
  <si>
    <t>Provision of alternative source of heating</t>
  </si>
  <si>
    <t>Providing wood and coal</t>
  </si>
  <si>
    <t>Review the standards of selection of vulnerable people</t>
  </si>
  <si>
    <t>DT19:Safety and security threats</t>
  </si>
  <si>
    <t>Summary of "Safety and security threats" Key Findings</t>
  </si>
  <si>
    <t>Refugees in the area_threats faced_moving in the night</t>
  </si>
  <si>
    <t>-Some of the threats mentioned include the streets in the village not being sufficiently illuminated, therefore there are certain risks for people moving at night (n=1), fear of offenders (n=1) since among the people who crossed the border could be criminals, in addition, they were afraid of the Roma refugees (n=1). 
- People living in the area are concerned about the possible war in Transnistria (n=1) and they fear the war from Ukraine could come to the area where they live (n=1).
- 6 KIs reported that refugees that live in these areas don't face threats, but 4 KIs contradicted this by stating that threats were faced in the community. 
- 8 KIs of different sectors stated that women and children didn't face security and safety threats in the areas they are living and only one mentioned that they do face risks. 
- 3 KIs from the education sector stated that children didn't face any safety and security risks, one of them added "even the field where children play is fenced, and the security rules are respected". An NGO representative stated, " refugee children are protected, helped, and placed in educational institutions".
- A KI from an NGO sector mentioned there were threats to safety and security for older people and people with disabilities (n=1) but didn't elaborate on the threats faced. 
- The different sector representatives said they had not encountered or heard of any cases where older people, people with disabilities (n=10), Roma (n=11), or LGBTQ people (n=7) encountered risks to their safety and security.
- 1 KI from an NGO sector reported about "the need for LGBTQ people to be transported quickly to Chisinau from the border crossing point in order not to face any threats to their security, and to some people have been already offered counseling".</t>
  </si>
  <si>
    <t>Refugees in the area_threats faced_fear of offenders</t>
  </si>
  <si>
    <t>Refugees in the area_threats faced_fear of war</t>
  </si>
  <si>
    <t>Refugees in the area_threats faced_proacted war in Transnistria</t>
  </si>
  <si>
    <t>Refugees in the area_No threats faced</t>
  </si>
  <si>
    <t>Women_children_No threats faced</t>
  </si>
  <si>
    <t>Women_children_Threats faced</t>
  </si>
  <si>
    <t>children_No threats faced</t>
  </si>
  <si>
    <t>Older people _people with disability _Threats faced</t>
  </si>
  <si>
    <t>Older people_people with disability_No threats</t>
  </si>
  <si>
    <t xml:space="preserve">Roma etnicity_No threats </t>
  </si>
  <si>
    <t>LGBTQ _threats faced</t>
  </si>
  <si>
    <t xml:space="preserve">LGBTQ _No threats </t>
  </si>
  <si>
    <t>DT20:First point of contact for safety and security concerns</t>
  </si>
  <si>
    <t>Summary of "First point of contact for safety and security concerns" Key Findings</t>
  </si>
  <si>
    <t>Police</t>
  </si>
  <si>
    <t>- Police were mentioned by KIs  (n=13) as the first point of contact for safety and security concerns, and they were accessible (n=9). However, there were mixed attitudes about their trustworthiness stated the KIs. 5 KIs stated that "people trust competent bodies" but 4 KIs reported that the residents do not think they can trust the police, one of them even raised that "Roma have a phobia towards the police".</t>
  </si>
  <si>
    <t>Police_Trustworthy</t>
  </si>
  <si>
    <t>Police_Untrustworthy</t>
  </si>
  <si>
    <t>Police_Accessible</t>
  </si>
  <si>
    <t xml:space="preserve">DT21:Protection related service gap </t>
  </si>
  <si>
    <t>Summary of "Protection related service gap" Key Findings</t>
  </si>
  <si>
    <t>Service gaps_No clear mechanism for seeking help</t>
  </si>
  <si>
    <t>- 3 KIs from the local government sector, 2 KIs from the education sector, and 1 \KI from a health sector noted that there are no service gaps.
- 1 KI from an NGO sector mentioned that there is no clear mechanism for requesting help. "We do not have a well-structured system. For example, in the case of women or children who are victims of violence". 
- 1 KI from a local authority sector pointed out that there is no police in the village. "The head of the police sector must come from the District Center, we don't have a sector officer in the village", he shared.
- 1 KI from a health sector mentioned that people do not trust the police and often do not go for help because most of the time the problems are not treated seriously. 
- 1 KI from an NGO sector mentioned that there is no ambulance in Palanca.</t>
  </si>
  <si>
    <t>Service gaps_No police in the village</t>
  </si>
  <si>
    <t>Service gaps_police untrostworthy</t>
  </si>
  <si>
    <t>Service gaps_No ambulance in the village</t>
  </si>
  <si>
    <t>Service gaps_No gaps</t>
  </si>
  <si>
    <t>DT22:Local and external actors engaged in the crisis and service provision</t>
  </si>
  <si>
    <t>Summary of "Local and external actors engaged in the crisis and service provision" Key Findings</t>
  </si>
  <si>
    <t>Local Authorities</t>
  </si>
  <si>
    <t>- 3 KIs, 1 from a business sector, 1 from a local authorities, and 1 from a health sector mentioned that local authorities such as Councillors, economic agents, District Council, Directorate of Social Assistance, Ministry of Health, and social workers were involved in the crisis and service provision. 
- Other international and national actors who were involved in the crisis and service provision were donors (=2) and NGOs (=7).</t>
  </si>
  <si>
    <t>Donors</t>
  </si>
  <si>
    <t>NGO's</t>
  </si>
  <si>
    <t>DT23:Collaboration mechanism with Humanitarian actors</t>
  </si>
  <si>
    <t>Summary of  "Collaboration mechanism with humanitarian actors" Key Findings</t>
  </si>
  <si>
    <t>Education_Direct request of needs send to the NGO's</t>
  </si>
  <si>
    <t xml:space="preserve">- 3 KIs in the education sector mentioned that they directly requested what they needed from NGOs. 
- Also, 3 KIs from the health sector noted that they were also making direct requests from NGOs. They shared that, "Requests for medicines or other services can be made through a phone call or face-to-face communication". 
- According to 2 representatives from the local authorities sector, they sent direct requests to NGOs. 
- 1 KI from an NGO sector made requests in written form, via phone calls, and also through communication. It was also noted that "They meet with a local NGO and discuss what are the organization's needs, and agree verbally to support each other". </t>
  </si>
  <si>
    <t>Health_Direct request send to the NGO's</t>
  </si>
  <si>
    <t>Local Authorities_Direct request of needs send to the NGO's</t>
  </si>
  <si>
    <t>Ngo_Direct request of needs send to the NGO's</t>
  </si>
  <si>
    <t>Ngo_Verbal agreement between organization</t>
  </si>
  <si>
    <t>DT24:Gaps humanitarian can fill in the sector</t>
  </si>
  <si>
    <t>Summary of "Gaps humanitarian can fill in the sector" Key Fundings</t>
  </si>
  <si>
    <t>Education_Provide extracurricular activities</t>
  </si>
  <si>
    <t>- 2 KIs in the education sector mentioned that humanitarians could support them by providing financial support.
- "I think NGOs could also get involved by creating activities for children, some creative clubs where children could meet other children from other villages to communicate with each other" mentioned the education representative.
- Antiviral drugs and medical first aid medicines were mentioned by the health sector as a gap where humanitarian actors could help.
- The health representative mentioned that responsibilities could be shared, "certain NGOs could take on the service of patients with oncological pathologies, another NGO could take care of patients with diabetes or patients with psychiatric diseases." The same KI raised that there were refugees with mental health problems who did not receive help from any organization, a gap that should be filled.
- One NGO representative mentioned that humanitarian actors could provide compensation to host communities such as food vouchers, and gas compensation, to facilitate hosting refugees.</t>
  </si>
  <si>
    <t>Education_Financial support</t>
  </si>
  <si>
    <t>Health_Provide first aid medicines</t>
  </si>
  <si>
    <t>Health_Respond to the specific needs of refugees</t>
  </si>
  <si>
    <t>Ngo_Provide compensation to host communities</t>
  </si>
  <si>
    <t>DT25:Main barriers to accessing services</t>
  </si>
  <si>
    <t>Summary of "Main barriers to accessing services" Key Findings</t>
  </si>
  <si>
    <t>Health_No barriers</t>
  </si>
  <si>
    <t>-2 KIs from the health sector stated that no barriers were encountered in accessing medical care and medicine.
- 1 KI raised that refugee families were afraid that their children would not be accepted by local children.
- The education representatives mentioned several barriers encountered by refugee families to access education. 
- One of them was the lack of documents (n=1), another problem was the lack of vaccination certificates, as the local authorities couldn't know what vaccine was or was not given to the children (n=1). 
- Accessing education was made difficult because there was no transport to bring the children to school (n=1), and one education representative stated "... we have a Russian language school in the District, but many refugees from Crocmaz, Palanca, Tudora do not have transportation and are forced to study in schools taught in Romanian without understanding the language".
- Roma families face difficulty in accessing accommodation, the KI stated "in the refugee accommodation centers, we also cannot accommodate them because there are no available places or a large room is occupied by 3-4 people, and neither the Roma people want to live with the other people, nor the other people want to live with the Roma refugees".</t>
  </si>
  <si>
    <t>Education_Lack of documents</t>
  </si>
  <si>
    <t>Education_Lack of vaccination certificate</t>
  </si>
  <si>
    <t>Education_Social and educational inclusion</t>
  </si>
  <si>
    <t>Education_Lack of Russian speaking school in the area</t>
  </si>
  <si>
    <t>Education_Lack of transportation</t>
  </si>
  <si>
    <t xml:space="preserve">Accomodation_Extended Roma families _Limited space availability </t>
  </si>
  <si>
    <t>DT26: Employed/willing to work</t>
  </si>
  <si>
    <t>Summary of "Employed/willing to work" Key Findings</t>
  </si>
  <si>
    <t xml:space="preserve">Refugees _Employed </t>
  </si>
  <si>
    <t xml:space="preserve">- 9 KIs, 4 from the local authorities, 1 from a business sector, 2 from the education sector, and 2 from the NGO sector mentioned that they employed refugees. 
- 1 representative from a business sector mentioned that they had informally employed refugees.
- 2 KIs from the business sector and 1 representative from a health sector highlighted that they are open to hiring refugees. Was mentioned that "If I needed a worker I would not refuse a Ukrainian who needed a job and on the opposite, I would hire all of them, if they passed the medical check they could work as a cook if I needed them".	
- 2 KIs from the NGO sector, 1 from a business sector, 1 from a health sector, and 1 from an education sector pointed out that they have not yet hired refugees. 			</t>
  </si>
  <si>
    <t xml:space="preserve">Emplyed_Unofficially </t>
  </si>
  <si>
    <t>Employer_Open to hire</t>
  </si>
  <si>
    <t xml:space="preserve">No refugees hired yet </t>
  </si>
  <si>
    <t>DT27:Main challenges to be employed in the Sector</t>
  </si>
  <si>
    <t>Summary of "Main challenges to be employed in the sector" Key Findings</t>
  </si>
  <si>
    <t>Business_Language barrier</t>
  </si>
  <si>
    <t>- A few barriers were mentioned in the business sector to employ refugees: language barrier (n=2), lack of legal documents (n=1), and lack of knowledge (n=1). 
On- Contrary, one KI from a business sector stated that "language is not a problem to get employed because many people here speak the Russian language". 
- 2 KIs of the business sector stated that they didn't hire refugees because there were not willing to work.
- 2 KIs from the education sector mentioned the language barrier as the main challenge to being employed, also the lack of opportunities (n=1) as some positions were already full. 
- 1 education KI representative mentioned that they faced the issue of the unwillingness of refugees to work.
- The health sector representatives mentioned the main challenge was the language barrier (n=2) and the lack of knowledge in the field of primary medicine (n=2).
- 1 health sector representative mentioned that not knowing the Romanian language isn't a barrier for refugees to get employed.
- 1 KI from local authorities stated that the "salary is low which makes it more convenient for refugees to stay at home and receive financial support." Moreover, some of the refugees didn't settle down as they are not always in Moldova or the village, they often travel to Ukraine or Chisinau (n=1) which makes the employment process difficult for them.
- Also, 1 local authority mentioned that refugees do not ask to be employed, they have no desire to work (n=1). One local authority KI also raised that the old age of refugees stops them from getting a job (n=1).
- The local authorities representatives discussed the challenges refugees face in getting employed and the biggest challenge was that there were not enough jobs in the village, and apart from the field of agriculture, they cannot work anywhere (n=2).
- The main challenges to being employed in the NGO sector were: lack of knowledge (n=3), lack of legal documents (n=1), and language barrier (n=1).</t>
  </si>
  <si>
    <t>Business_No language barrier</t>
  </si>
  <si>
    <t>Business_Lack of legal documents</t>
  </si>
  <si>
    <t>Business_Lack of knowledge</t>
  </si>
  <si>
    <t>Business_Unwillingness to work</t>
  </si>
  <si>
    <t>Education_Unwillingness to work</t>
  </si>
  <si>
    <t>Education_Lack of opportunities</t>
  </si>
  <si>
    <t>Education_Language barrier</t>
  </si>
  <si>
    <t>Health_Language barrier</t>
  </si>
  <si>
    <t>Health_No language barrier</t>
  </si>
  <si>
    <t>Health_Lack of knowledge</t>
  </si>
  <si>
    <t xml:space="preserve">Local authorities_Refugee didn’t settle </t>
  </si>
  <si>
    <t>Local authorities_Low salary</t>
  </si>
  <si>
    <t>Local authorities_Most refugees are elderly</t>
  </si>
  <si>
    <t>Local authorities_Unwillingness to work</t>
  </si>
  <si>
    <t>Local authorities_Lack of opportunities</t>
  </si>
  <si>
    <t>Ngo_Language barrier</t>
  </si>
  <si>
    <t>Ngo_Lack of knowledge</t>
  </si>
  <si>
    <t>Ngo_Lack of legal documents</t>
  </si>
  <si>
    <t>DT28:Programs facilitating employment</t>
  </si>
  <si>
    <t>Summary of "Programs facilitating employment" Key Findings</t>
  </si>
  <si>
    <t>No dedicated programme for refugees</t>
  </si>
  <si>
    <t xml:space="preserve">-2 KIs, 1 from a business sector and 1 from an NGO sector mentioned that there are no specific programs to facilitate refugee employment. 
-1 representative from an NGO sector mentioned that there is a need to "Provide the opportunity to learn a trade with a particular qualification.
For women, for example, something related to the beauty field, and for men, for example, carpentry”.
-According to a representative from the NGO sector, a platform has been created where Roma people will be guided in the process of creating a CV.
</t>
  </si>
  <si>
    <t>Provide training for specific qualifications</t>
  </si>
  <si>
    <t>Hiring platform</t>
  </si>
  <si>
    <t>DT29:Support needed for refugees seeking employment</t>
  </si>
  <si>
    <t>Summary of "Support needed for refugees seeking employment" Key Findings</t>
  </si>
  <si>
    <t>Simplify the process of hiring</t>
  </si>
  <si>
    <t>- According to 2 KIs from the NGO sector and a representative from the business sector, the documentation process needs to be simplified. Thus, it was mentioned that "There is a need for an online application where information about refugees can be placed, the possibility to access the Migration Office registration form online and scan documents. Issuing official documents in electronic format on the basis of which they can apply for a job."
- 1 KI in the health sector mentioned that is necessary to simplify the recruitment procedure in terms of the required documents and the process of their preparation to be faster.
- 1 business representative mentioned that more information about employment opportunities is needed.</t>
  </si>
  <si>
    <t>Information_employment opportunities</t>
  </si>
  <si>
    <t>Simplify documentation process</t>
  </si>
  <si>
    <t>DT30:Needs of organization to better support refugees</t>
  </si>
  <si>
    <t>Summary of "Needs of organization to better support refugees" Key Findings</t>
  </si>
  <si>
    <t>Ngo_Data base of Roma refugees</t>
  </si>
  <si>
    <t xml:space="preserve">-2 KIs in the NGO sector suggested that they need a team and remuneration for them. 	
-1 representative of an NGO mentioned the need to create a database where Roma people could be identified. 
- Also, as a leader of an NGO, the informant suggested that there should be more training courses where people could be informed about their rights and obligations.	
- According to 1 representative from the NGO sector, there is a need for international staff, drivers, and collaboration with other organisations. 
- The same KI also mentioned that "Regarding access to information, an online platform is in the process of being created, most likely it will be a YouTube channel where Roma refugees will be able to find out useful information."
- Other needs of organisations to better support refugees include financial assistance (n=1) and flexibility with funding to cover other expenses such as repairs (n=1).	
</t>
  </si>
  <si>
    <t>Ngo_Information campaigns</t>
  </si>
  <si>
    <t>Ngo_Need staff</t>
  </si>
  <si>
    <t>Ngo_Need collaboration with other NGOs</t>
  </si>
  <si>
    <t>Ngo_Platform with information</t>
  </si>
  <si>
    <t>Ngo_Crowdfunding</t>
  </si>
  <si>
    <t xml:space="preserve">DT31:Service/programs most requested by refugees </t>
  </si>
  <si>
    <t>Summary of "Service/programs most requested by refugees " Key Findings</t>
  </si>
  <si>
    <t>- 3 KIs, one local authority, one health representative, and another from an NGO sector mentioned that warm clothes and shoes were requested by refugees, including children's items.
- 2 KIs, one from the health sector and one from the NGO, mentioned that they needed food items, namely baby food (powder).
- 2 representatives from the NGO sector noted that the most requested service was accommodation. Was mentioned that "They need accommodation because the families are big ( can't even find paid rent)”.
-1 NGO representative mentioned that financial support and support in obtaining IDNP were requested by refugees.
- Other programs requested by refugees were hygiene products (n=1), children specific NFI (n=1), and transportation(n=1).</t>
  </si>
  <si>
    <t>Hygienic products</t>
  </si>
  <si>
    <t>Clothes</t>
  </si>
  <si>
    <t xml:space="preserve"> Children specific NFI</t>
  </si>
  <si>
    <t>Legal documents</t>
  </si>
  <si>
    <t>Accommodation</t>
  </si>
  <si>
    <t>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</si>
</sst>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b/>
      <sz val="28"/>
      <color rgb="FF000000"/>
      <name val="Arial Narrow"/>
      <family val="2"/>
    </font>
    <font>
      <sz val="10"/>
      <name val="Arial Narrow"/>
      <family val="2"/>
    </font>
    <font>
      <b/>
      <u/>
      <sz val="10"/>
      <color rgb="FFEE5859"/>
      <name val="Arial Narrow"/>
      <family val="2"/>
    </font>
    <font>
      <sz val="10"/>
      <color rgb="FFEE5859"/>
      <name val="Arial Narrow"/>
      <family val="2"/>
    </font>
    <font>
      <sz val="10"/>
      <color rgb="FF000000"/>
      <name val="Arial Narrow"/>
      <family val="2"/>
    </font>
    <font>
      <b/>
      <sz val="10"/>
      <color rgb="FFFFFFFF"/>
      <name val="Arial Narrow"/>
      <family val="2"/>
    </font>
    <font>
      <b/>
      <sz val="10"/>
      <color rgb="FF000000"/>
      <name val="Arial Narrow"/>
      <family val="2"/>
    </font>
    <font>
      <i/>
      <sz val="10"/>
      <color rgb="FF000000"/>
      <name val="Arial Narrow"/>
      <family val="2"/>
    </font>
    <font>
      <sz val="10"/>
      <color theme="1"/>
      <name val="Arial Narrow"/>
      <family val="2"/>
    </font>
    <font>
      <b/>
      <sz val="11"/>
      <color theme="1"/>
      <name val="Arial Narrow"/>
      <family val="2"/>
    </font>
    <font>
      <b/>
      <sz val="16"/>
      <color rgb="FF000000"/>
      <name val="Arial Narrow"/>
      <family val="2"/>
    </font>
    <font>
      <b/>
      <i/>
      <sz val="12"/>
      <color rgb="FF000000"/>
      <name val="Arial Narrow"/>
      <family val="2"/>
    </font>
    <font>
      <i/>
      <sz val="11"/>
      <color rgb="FF000000"/>
      <name val="Arial Narrow"/>
      <family val="2"/>
    </font>
    <font>
      <b/>
      <sz val="10"/>
      <name val="Arial Narrow"/>
      <family val="2"/>
    </font>
    <font>
      <sz val="10"/>
      <color rgb="FFFFFFFF"/>
      <name val="Arial Narrow"/>
      <family val="2"/>
    </font>
    <font>
      <i/>
      <sz val="10"/>
      <color theme="1"/>
      <name val="Arial Narrow"/>
      <family val="2"/>
    </font>
    <font>
      <b/>
      <sz val="9"/>
      <color indexed="81"/>
      <name val="Tahoma"/>
      <family val="2"/>
    </font>
    <font>
      <sz val="9"/>
      <color indexed="81"/>
      <name val="Tahoma"/>
      <family val="2"/>
    </font>
    <font>
      <b/>
      <sz val="12"/>
      <color theme="1"/>
      <name val="Arial Narrow"/>
      <family val="2"/>
    </font>
    <font>
      <b/>
      <i/>
      <sz val="16"/>
      <color theme="0"/>
      <name val="Arial Narrow"/>
      <family val="2"/>
    </font>
    <font>
      <sz val="16"/>
      <color theme="1"/>
      <name val="Arial Narrow"/>
      <family val="2"/>
    </font>
    <font>
      <b/>
      <i/>
      <sz val="10"/>
      <color theme="1"/>
      <name val="Arial Narrow"/>
      <family val="2"/>
    </font>
    <font>
      <b/>
      <i/>
      <sz val="10"/>
      <color theme="0"/>
      <name val="Arial Narrow"/>
      <family val="2"/>
    </font>
    <font>
      <b/>
      <i/>
      <sz val="10"/>
      <name val="Arial Narrow"/>
      <family val="2"/>
    </font>
    <font>
      <b/>
      <i/>
      <sz val="10"/>
      <color rgb="FF242424"/>
      <name val="Arial Narrow"/>
      <family val="2"/>
    </font>
    <font>
      <b/>
      <sz val="10"/>
      <color rgb="FFEE5859"/>
      <name val="Arial Narrow"/>
      <family val="2"/>
    </font>
    <font>
      <b/>
      <sz val="11"/>
      <color theme="0"/>
      <name val="Arial Narrow"/>
      <family val="2"/>
    </font>
  </fonts>
  <fills count="2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rgb="FFFFFFFF"/>
        <bgColor rgb="FF000000"/>
      </patternFill>
    </fill>
    <fill>
      <patternFill patternType="solid">
        <fgColor rgb="FFD9D9D9"/>
        <bgColor indexed="64"/>
      </patternFill>
    </fill>
    <fill>
      <patternFill patternType="solid">
        <fgColor rgb="FFEE5859"/>
        <bgColor rgb="FF000000"/>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2" tint="-0.499984740745262"/>
        <bgColor indexed="64"/>
      </patternFill>
    </fill>
    <fill>
      <patternFill patternType="solid">
        <fgColor theme="1" tint="0.499984740745262"/>
        <bgColor indexed="64"/>
      </patternFill>
    </fill>
    <fill>
      <patternFill patternType="solid">
        <fgColor rgb="FF808080"/>
        <bgColor indexed="64"/>
      </patternFill>
    </fill>
    <fill>
      <patternFill patternType="solid">
        <fgColor theme="0" tint="-0.499984740745262"/>
        <bgColor indexed="64"/>
      </patternFill>
    </fill>
    <fill>
      <patternFill patternType="solid">
        <fgColor theme="0"/>
        <bgColor rgb="FF000000"/>
      </patternFill>
    </fill>
    <fill>
      <patternFill patternType="solid">
        <fgColor rgb="FF808080"/>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bottom style="medium">
        <color indexed="64"/>
      </bottom>
      <diagonal/>
    </border>
    <border>
      <left/>
      <right style="medium">
        <color rgb="FF000000"/>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s>
  <cellStyleXfs count="3">
    <xf numFmtId="0" fontId="0" fillId="0" borderId="0"/>
    <xf numFmtId="0" fontId="1" fillId="14" borderId="0" applyNumberFormat="0" applyBorder="0" applyAlignment="0" applyProtection="0"/>
    <xf numFmtId="0" fontId="1" fillId="15" borderId="0" applyNumberFormat="0" applyBorder="0" applyAlignment="0" applyProtection="0"/>
  </cellStyleXfs>
  <cellXfs count="287">
    <xf numFmtId="0" fontId="0" fillId="0" borderId="0" xfId="0"/>
    <xf numFmtId="0" fontId="0" fillId="2" borderId="0" xfId="0" applyFill="1"/>
    <xf numFmtId="0" fontId="0" fillId="2" borderId="0" xfId="0" applyFill="1" applyAlignment="1">
      <alignment wrapText="1"/>
    </xf>
    <xf numFmtId="0" fontId="8" fillId="2" borderId="6" xfId="0" applyFont="1" applyFill="1" applyBorder="1"/>
    <xf numFmtId="0" fontId="9" fillId="2" borderId="5" xfId="0" applyFont="1" applyFill="1" applyBorder="1"/>
    <xf numFmtId="0" fontId="9" fillId="2" borderId="5" xfId="0" applyFont="1" applyFill="1" applyBorder="1" applyAlignment="1">
      <alignment horizontal="center"/>
    </xf>
    <xf numFmtId="0" fontId="14" fillId="0" borderId="0" xfId="0" applyFont="1"/>
    <xf numFmtId="0" fontId="14" fillId="0" borderId="10" xfId="0" applyFont="1" applyBorder="1" applyAlignment="1">
      <alignment vertical="top" wrapText="1"/>
    </xf>
    <xf numFmtId="0" fontId="16" fillId="0" borderId="9" xfId="0" applyFont="1" applyBorder="1" applyAlignment="1">
      <alignment horizontal="left" vertical="center" wrapText="1" indent="1"/>
    </xf>
    <xf numFmtId="0" fontId="16" fillId="0" borderId="16" xfId="0" applyFont="1" applyBorder="1" applyAlignment="1">
      <alignment horizontal="left" vertical="center" wrapText="1" indent="1"/>
    </xf>
    <xf numFmtId="0" fontId="17" fillId="5" borderId="17" xfId="0" applyFont="1" applyFill="1" applyBorder="1" applyAlignment="1">
      <alignment horizontal="justify" vertical="center" wrapText="1"/>
    </xf>
    <xf numFmtId="0" fontId="19" fillId="0" borderId="18" xfId="0" applyFont="1" applyBorder="1" applyAlignment="1">
      <alignment vertical="center" wrapText="1"/>
    </xf>
    <xf numFmtId="0" fontId="16" fillId="0" borderId="10" xfId="0" applyFont="1" applyBorder="1" applyAlignment="1">
      <alignment vertical="center" wrapText="1"/>
    </xf>
    <xf numFmtId="0" fontId="19" fillId="0" borderId="10" xfId="0" applyFont="1" applyBorder="1" applyAlignment="1">
      <alignment vertical="center" wrapText="1"/>
    </xf>
    <xf numFmtId="0" fontId="16" fillId="0" borderId="11" xfId="0" applyFont="1" applyBorder="1" applyAlignment="1">
      <alignment vertical="center" wrapText="1"/>
    </xf>
    <xf numFmtId="0" fontId="22" fillId="0" borderId="18" xfId="0" applyFont="1" applyBorder="1" applyAlignment="1">
      <alignment horizontal="justify" vertical="center" wrapText="1"/>
    </xf>
    <xf numFmtId="0" fontId="17" fillId="6" borderId="13" xfId="0" applyFont="1" applyFill="1" applyBorder="1" applyAlignment="1">
      <alignment wrapText="1"/>
    </xf>
    <xf numFmtId="0" fontId="17" fillId="6" borderId="21" xfId="0" applyFont="1" applyFill="1" applyBorder="1" applyAlignment="1">
      <alignment wrapText="1"/>
    </xf>
    <xf numFmtId="0" fontId="25" fillId="7" borderId="22" xfId="0" applyFont="1" applyFill="1" applyBorder="1" applyAlignment="1">
      <alignment wrapText="1"/>
    </xf>
    <xf numFmtId="0" fontId="25" fillId="0" borderId="22" xfId="0" applyFont="1" applyBorder="1" applyAlignment="1">
      <alignment wrapText="1"/>
    </xf>
    <xf numFmtId="0" fontId="25" fillId="0" borderId="23" xfId="0" applyFont="1" applyBorder="1" applyAlignment="1">
      <alignment wrapText="1"/>
    </xf>
    <xf numFmtId="0" fontId="25" fillId="8" borderId="8" xfId="0" applyFont="1" applyFill="1" applyBorder="1" applyAlignment="1">
      <alignment wrapText="1"/>
    </xf>
    <xf numFmtId="0" fontId="25" fillId="7" borderId="24" xfId="0" applyFont="1" applyFill="1" applyBorder="1" applyAlignment="1">
      <alignment wrapText="1"/>
    </xf>
    <xf numFmtId="0" fontId="25" fillId="7" borderId="25" xfId="0" applyFont="1" applyFill="1" applyBorder="1" applyAlignment="1">
      <alignment wrapText="1"/>
    </xf>
    <xf numFmtId="0" fontId="25" fillId="9" borderId="24" xfId="0" applyFont="1" applyFill="1" applyBorder="1" applyAlignment="1">
      <alignment wrapText="1"/>
    </xf>
    <xf numFmtId="0" fontId="25" fillId="9" borderId="25" xfId="0" applyFont="1" applyFill="1" applyBorder="1" applyAlignment="1">
      <alignment wrapText="1"/>
    </xf>
    <xf numFmtId="0" fontId="25" fillId="7" borderId="23" xfId="0" applyFont="1" applyFill="1" applyBorder="1" applyAlignment="1">
      <alignment wrapText="1"/>
    </xf>
    <xf numFmtId="0" fontId="17" fillId="6" borderId="26" xfId="0" applyFont="1" applyFill="1" applyBorder="1" applyAlignment="1">
      <alignment wrapText="1"/>
    </xf>
    <xf numFmtId="0" fontId="25" fillId="7" borderId="27" xfId="0" applyFont="1" applyFill="1" applyBorder="1" applyAlignment="1">
      <alignment wrapText="1"/>
    </xf>
    <xf numFmtId="0" fontId="25" fillId="7" borderId="28" xfId="0" applyFont="1" applyFill="1" applyBorder="1" applyAlignment="1">
      <alignment wrapText="1"/>
    </xf>
    <xf numFmtId="0" fontId="25" fillId="10" borderId="29" xfId="0" applyFont="1" applyFill="1" applyBorder="1" applyAlignment="1">
      <alignment wrapText="1"/>
    </xf>
    <xf numFmtId="0" fontId="25" fillId="10" borderId="22" xfId="0" applyFont="1" applyFill="1" applyBorder="1" applyAlignment="1">
      <alignment wrapText="1"/>
    </xf>
    <xf numFmtId="0" fontId="0" fillId="0" borderId="0" xfId="0" applyAlignment="1">
      <alignment wrapText="1"/>
    </xf>
    <xf numFmtId="0" fontId="3" fillId="2" borderId="0" xfId="0" applyFont="1" applyFill="1" applyAlignment="1">
      <alignment wrapText="1"/>
    </xf>
    <xf numFmtId="0" fontId="3" fillId="2" borderId="1" xfId="0" applyFont="1" applyFill="1" applyBorder="1" applyAlignment="1">
      <alignment wrapText="1"/>
    </xf>
    <xf numFmtId="0" fontId="6" fillId="4" borderId="1" xfId="0" applyFont="1" applyFill="1" applyBorder="1" applyAlignment="1">
      <alignment wrapText="1"/>
    </xf>
    <xf numFmtId="0" fontId="6" fillId="4" borderId="1" xfId="0" applyFont="1" applyFill="1" applyBorder="1"/>
    <xf numFmtId="0" fontId="25" fillId="0" borderId="22" xfId="0" applyFont="1" applyBorder="1" applyAlignment="1">
      <alignment vertical="top" wrapText="1"/>
    </xf>
    <xf numFmtId="0" fontId="25" fillId="7" borderId="22" xfId="0" applyFont="1" applyFill="1" applyBorder="1" applyAlignment="1">
      <alignment vertical="top" wrapText="1"/>
    </xf>
    <xf numFmtId="0" fontId="10" fillId="4" borderId="1" xfId="0" applyFont="1" applyFill="1" applyBorder="1" applyAlignment="1">
      <alignment horizontal="center"/>
    </xf>
    <xf numFmtId="0" fontId="35" fillId="9" borderId="6" xfId="0" applyFont="1" applyFill="1" applyBorder="1"/>
    <xf numFmtId="0" fontId="36" fillId="9" borderId="5" xfId="0" applyFont="1" applyFill="1" applyBorder="1"/>
    <xf numFmtId="0" fontId="11" fillId="4" borderId="1" xfId="0" applyFont="1" applyFill="1" applyBorder="1" applyAlignment="1">
      <alignment horizontal="right" wrapText="1"/>
    </xf>
    <xf numFmtId="0" fontId="10" fillId="4" borderId="1" xfId="0" applyFont="1" applyFill="1" applyBorder="1" applyAlignment="1">
      <alignment horizontal="right" wrapText="1"/>
    </xf>
    <xf numFmtId="0" fontId="29" fillId="11" borderId="1" xfId="0" applyFont="1" applyFill="1" applyBorder="1" applyAlignment="1">
      <alignment horizontal="right" wrapText="1"/>
    </xf>
    <xf numFmtId="0" fontId="29" fillId="11" borderId="1" xfId="0" applyFont="1" applyFill="1" applyBorder="1" applyAlignment="1">
      <alignment horizontal="center"/>
    </xf>
    <xf numFmtId="0" fontId="14" fillId="0" borderId="1" xfId="0" applyFont="1" applyBorder="1"/>
    <xf numFmtId="0" fontId="13" fillId="0" borderId="1" xfId="0" applyFont="1" applyBorder="1" applyAlignment="1">
      <alignment horizontal="left" wrapText="1"/>
    </xf>
    <xf numFmtId="0" fontId="32" fillId="2" borderId="1" xfId="0" applyFont="1" applyFill="1" applyBorder="1" applyAlignment="1">
      <alignment horizontal="center"/>
    </xf>
    <xf numFmtId="0" fontId="32" fillId="2" borderId="1" xfId="0" applyFont="1" applyFill="1" applyBorder="1" applyAlignment="1">
      <alignment horizontal="center" wrapText="1"/>
    </xf>
    <xf numFmtId="0" fontId="13" fillId="15" borderId="1" xfId="2" applyFont="1" applyBorder="1" applyAlignment="1">
      <alignment horizontal="center" wrapText="1"/>
    </xf>
    <xf numFmtId="0" fontId="11" fillId="16" borderId="1" xfId="0" applyFont="1" applyFill="1" applyBorder="1" applyAlignment="1">
      <alignment horizontal="left" wrapText="1"/>
    </xf>
    <xf numFmtId="0" fontId="32" fillId="12" borderId="1" xfId="0" applyFont="1" applyFill="1" applyBorder="1" applyAlignment="1">
      <alignment horizontal="center"/>
    </xf>
    <xf numFmtId="0" fontId="32" fillId="12" borderId="1" xfId="0" applyFont="1" applyFill="1" applyBorder="1" applyAlignment="1">
      <alignment horizontal="center" wrapText="1"/>
    </xf>
    <xf numFmtId="0" fontId="13" fillId="0" borderId="32" xfId="0" applyFont="1" applyBorder="1" applyAlignment="1">
      <alignment horizontal="left" wrapText="1"/>
    </xf>
    <xf numFmtId="0" fontId="32" fillId="0" borderId="1" xfId="0" applyFont="1" applyBorder="1" applyAlignment="1">
      <alignment horizontal="left" wrapText="1" indent="1"/>
    </xf>
    <xf numFmtId="0" fontId="32" fillId="15" borderId="1" xfId="2" applyFont="1" applyBorder="1" applyAlignment="1">
      <alignment horizontal="center" wrapText="1"/>
    </xf>
    <xf numFmtId="0" fontId="32" fillId="0" borderId="1" xfId="0" applyFont="1" applyBorder="1" applyAlignment="1">
      <alignment horizontal="center"/>
    </xf>
    <xf numFmtId="0" fontId="32" fillId="0" borderId="1" xfId="0" applyFont="1" applyBorder="1" applyAlignment="1">
      <alignment horizontal="center" wrapText="1"/>
    </xf>
    <xf numFmtId="0" fontId="28" fillId="0" borderId="1" xfId="0" applyFont="1" applyBorder="1" applyAlignment="1">
      <alignment horizontal="left" wrapText="1" indent="1"/>
    </xf>
    <xf numFmtId="0" fontId="13" fillId="2" borderId="1" xfId="0" applyFont="1" applyFill="1" applyBorder="1" applyAlignment="1">
      <alignment horizontal="left" wrapText="1"/>
    </xf>
    <xf numFmtId="0" fontId="32" fillId="2" borderId="1" xfId="0" applyFont="1" applyFill="1" applyBorder="1" applyAlignment="1">
      <alignment horizontal="left" wrapText="1" indent="1"/>
    </xf>
    <xf numFmtId="0" fontId="13" fillId="2" borderId="32" xfId="0" applyFont="1" applyFill="1" applyBorder="1" applyAlignment="1">
      <alignment horizontal="left" wrapText="1"/>
    </xf>
    <xf numFmtId="0" fontId="13" fillId="2" borderId="1" xfId="0" applyFont="1" applyFill="1" applyBorder="1" applyAlignment="1">
      <alignment horizontal="center" wrapText="1"/>
    </xf>
    <xf numFmtId="0" fontId="32" fillId="12" borderId="35" xfId="0" applyFont="1" applyFill="1" applyBorder="1" applyAlignment="1">
      <alignment horizontal="center" wrapText="1"/>
    </xf>
    <xf numFmtId="0" fontId="32" fillId="15" borderId="36" xfId="2" applyFont="1" applyBorder="1" applyAlignment="1">
      <alignment horizontal="center" wrapText="1"/>
    </xf>
    <xf numFmtId="0" fontId="32" fillId="0" borderId="32" xfId="0" applyFont="1" applyBorder="1" applyAlignment="1">
      <alignment horizontal="left" wrapText="1" indent="1"/>
    </xf>
    <xf numFmtId="0" fontId="13" fillId="0" borderId="0" xfId="0" applyFont="1" applyAlignment="1">
      <alignment horizontal="left" wrapText="1"/>
    </xf>
    <xf numFmtId="0" fontId="13" fillId="15" borderId="36" xfId="2" applyFont="1" applyBorder="1" applyAlignment="1">
      <alignment horizontal="center" wrapText="1"/>
    </xf>
    <xf numFmtId="0" fontId="32" fillId="12" borderId="32" xfId="0" applyFont="1" applyFill="1" applyBorder="1" applyAlignment="1">
      <alignment horizontal="center"/>
    </xf>
    <xf numFmtId="0" fontId="32" fillId="0" borderId="30" xfId="0" applyFont="1" applyBorder="1" applyAlignment="1">
      <alignment horizontal="left" wrapText="1" indent="1"/>
    </xf>
    <xf numFmtId="0" fontId="32" fillId="12" borderId="34" xfId="0" applyFont="1" applyFill="1" applyBorder="1" applyAlignment="1">
      <alignment horizontal="center"/>
    </xf>
    <xf numFmtId="0" fontId="14" fillId="0" borderId="0" xfId="0" applyFont="1" applyAlignment="1">
      <alignment horizontal="center"/>
    </xf>
    <xf numFmtId="0" fontId="14" fillId="0" borderId="1" xfId="0" applyFont="1" applyBorder="1" applyAlignment="1">
      <alignment horizontal="center"/>
    </xf>
    <xf numFmtId="0" fontId="14" fillId="0" borderId="30" xfId="0" applyFont="1" applyBorder="1" applyAlignment="1">
      <alignment horizontal="center"/>
    </xf>
    <xf numFmtId="0" fontId="30" fillId="2" borderId="1" xfId="0" applyFont="1" applyFill="1" applyBorder="1" applyAlignment="1">
      <alignment wrapText="1"/>
    </xf>
    <xf numFmtId="1" fontId="32" fillId="2" borderId="1" xfId="0" applyNumberFormat="1" applyFont="1" applyFill="1" applyBorder="1" applyAlignment="1">
      <alignment horizontal="center"/>
    </xf>
    <xf numFmtId="0" fontId="30" fillId="0" borderId="1" xfId="0" applyFont="1" applyBorder="1" applyAlignment="1">
      <alignment horizontal="left" wrapText="1"/>
    </xf>
    <xf numFmtId="0" fontId="30" fillId="2" borderId="1" xfId="0" applyFont="1" applyFill="1" applyBorder="1" applyAlignment="1">
      <alignment horizontal="left" wrapText="1"/>
    </xf>
    <xf numFmtId="1" fontId="28" fillId="2" borderId="1" xfId="0" applyNumberFormat="1" applyFont="1" applyFill="1" applyBorder="1" applyAlignment="1">
      <alignment horizontal="center"/>
    </xf>
    <xf numFmtId="0" fontId="28" fillId="2" borderId="1" xfId="0" applyFont="1" applyFill="1" applyBorder="1" applyAlignment="1">
      <alignment horizontal="left" wrapText="1" indent="1"/>
    </xf>
    <xf numFmtId="0" fontId="30" fillId="2" borderId="32" xfId="0" applyFont="1" applyFill="1" applyBorder="1" applyAlignment="1">
      <alignment wrapText="1"/>
    </xf>
    <xf numFmtId="0" fontId="30" fillId="0" borderId="1" xfId="0" applyFont="1" applyBorder="1" applyAlignment="1">
      <alignment wrapText="1"/>
    </xf>
    <xf numFmtId="0" fontId="37" fillId="2" borderId="1" xfId="0" applyFont="1" applyFill="1" applyBorder="1" applyAlignment="1">
      <alignment horizontal="left" wrapText="1"/>
    </xf>
    <xf numFmtId="0" fontId="31" fillId="0" borderId="1" xfId="0" applyFont="1" applyBorder="1" applyAlignment="1">
      <alignment horizontal="left" wrapText="1" indent="2"/>
    </xf>
    <xf numFmtId="0" fontId="13" fillId="2" borderId="1" xfId="0" applyFont="1" applyFill="1" applyBorder="1" applyAlignment="1">
      <alignment wrapText="1"/>
    </xf>
    <xf numFmtId="0" fontId="37" fillId="0" borderId="1" xfId="0" applyFont="1" applyBorder="1" applyAlignment="1">
      <alignment wrapText="1"/>
    </xf>
    <xf numFmtId="0" fontId="30" fillId="0" borderId="0" xfId="0" applyFont="1" applyAlignment="1">
      <alignment wrapText="1"/>
    </xf>
    <xf numFmtId="0" fontId="13" fillId="2" borderId="0" xfId="0" applyFont="1" applyFill="1" applyAlignment="1">
      <alignment wrapText="1"/>
    </xf>
    <xf numFmtId="0" fontId="13" fillId="2" borderId="0" xfId="0" applyFont="1" applyFill="1" applyAlignment="1">
      <alignment horizontal="center" wrapText="1"/>
    </xf>
    <xf numFmtId="1" fontId="32" fillId="2" borderId="0" xfId="0" applyNumberFormat="1" applyFont="1" applyFill="1" applyAlignment="1">
      <alignment horizontal="center"/>
    </xf>
    <xf numFmtId="0" fontId="25" fillId="2" borderId="1" xfId="0" applyFont="1" applyFill="1" applyBorder="1" applyAlignment="1">
      <alignment horizontal="center" wrapText="1"/>
    </xf>
    <xf numFmtId="0" fontId="11" fillId="16" borderId="32" xfId="0" applyFont="1" applyFill="1" applyBorder="1" applyAlignment="1">
      <alignment horizontal="left" wrapText="1"/>
    </xf>
    <xf numFmtId="0" fontId="11" fillId="16" borderId="12" xfId="0" applyFont="1" applyFill="1" applyBorder="1" applyAlignment="1">
      <alignment wrapText="1"/>
    </xf>
    <xf numFmtId="0" fontId="11" fillId="16" borderId="0" xfId="0" applyFont="1" applyFill="1" applyAlignment="1">
      <alignment wrapText="1"/>
    </xf>
    <xf numFmtId="0" fontId="11" fillId="16" borderId="38" xfId="0" applyFont="1" applyFill="1" applyBorder="1" applyAlignment="1">
      <alignment wrapText="1"/>
    </xf>
    <xf numFmtId="0" fontId="14" fillId="2" borderId="5" xfId="0" applyFont="1" applyFill="1" applyBorder="1"/>
    <xf numFmtId="0" fontId="32" fillId="0" borderId="1" xfId="0" applyFont="1" applyBorder="1" applyAlignment="1">
      <alignment wrapText="1"/>
    </xf>
    <xf numFmtId="0" fontId="14" fillId="17" borderId="0" xfId="0" applyFont="1" applyFill="1"/>
    <xf numFmtId="0" fontId="25" fillId="17" borderId="31" xfId="0" applyFont="1" applyFill="1" applyBorder="1" applyAlignment="1">
      <alignment vertical="center" wrapText="1"/>
    </xf>
    <xf numFmtId="0" fontId="25" fillId="2" borderId="31" xfId="0" applyFont="1" applyFill="1" applyBorder="1" applyAlignment="1">
      <alignment vertical="center" wrapText="1"/>
    </xf>
    <xf numFmtId="0" fontId="25" fillId="17" borderId="33" xfId="0" applyFont="1" applyFill="1" applyBorder="1" applyAlignment="1">
      <alignment vertical="center" wrapText="1"/>
    </xf>
    <xf numFmtId="0" fontId="25" fillId="17" borderId="31" xfId="0" applyFont="1" applyFill="1" applyBorder="1" applyAlignment="1">
      <alignment vertical="top" wrapText="1"/>
    </xf>
    <xf numFmtId="0" fontId="13" fillId="15" borderId="32" xfId="2" applyFont="1" applyBorder="1" applyAlignment="1">
      <alignment horizontal="center" wrapText="1"/>
    </xf>
    <xf numFmtId="0" fontId="32" fillId="15" borderId="32" xfId="2" applyFont="1" applyBorder="1" applyAlignment="1">
      <alignment horizontal="center" wrapText="1"/>
    </xf>
    <xf numFmtId="0" fontId="32" fillId="15" borderId="34" xfId="2" applyFont="1" applyBorder="1" applyAlignment="1">
      <alignment horizontal="center" wrapText="1"/>
    </xf>
    <xf numFmtId="0" fontId="13" fillId="15" borderId="34" xfId="2" applyFont="1" applyBorder="1" applyAlignment="1">
      <alignment horizontal="center" wrapText="1"/>
    </xf>
    <xf numFmtId="1" fontId="13" fillId="14" borderId="32" xfId="1" applyNumberFormat="1" applyFont="1" applyBorder="1" applyAlignment="1">
      <alignment horizontal="center" wrapText="1"/>
    </xf>
    <xf numFmtId="1" fontId="32" fillId="14" borderId="32" xfId="1" applyNumberFormat="1" applyFont="1" applyBorder="1" applyAlignment="1">
      <alignment horizontal="center" wrapText="1"/>
    </xf>
    <xf numFmtId="1" fontId="39" fillId="14" borderId="32" xfId="1" applyNumberFormat="1" applyFont="1" applyBorder="1" applyAlignment="1">
      <alignment horizontal="center" wrapText="1"/>
    </xf>
    <xf numFmtId="1" fontId="13" fillId="2" borderId="32" xfId="1" applyNumberFormat="1" applyFont="1" applyFill="1" applyBorder="1" applyAlignment="1">
      <alignment horizontal="center" wrapText="1"/>
    </xf>
    <xf numFmtId="0" fontId="37" fillId="2"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25" fillId="2" borderId="30" xfId="0" applyFont="1" applyFill="1" applyBorder="1" applyAlignment="1">
      <alignment vertical="center" wrapText="1"/>
    </xf>
    <xf numFmtId="0" fontId="32" fillId="0" borderId="1" xfId="0" applyFont="1" applyBorder="1" applyAlignment="1">
      <alignment vertical="center" wrapText="1"/>
    </xf>
    <xf numFmtId="0" fontId="14" fillId="17" borderId="0" xfId="0" applyFont="1" applyFill="1" applyAlignment="1">
      <alignment horizontal="left" vertical="center" wrapText="1"/>
    </xf>
    <xf numFmtId="0" fontId="32" fillId="0" borderId="0" xfId="0" applyFont="1" applyAlignment="1">
      <alignment wrapText="1"/>
    </xf>
    <xf numFmtId="0" fontId="32" fillId="17" borderId="1" xfId="0" applyFont="1" applyFill="1" applyBorder="1" applyAlignment="1">
      <alignment horizontal="left" vertical="center" wrapText="1"/>
    </xf>
    <xf numFmtId="0" fontId="28" fillId="9" borderId="1" xfId="0" applyFont="1" applyFill="1" applyBorder="1" applyAlignment="1">
      <alignment horizontal="left" vertical="center"/>
    </xf>
    <xf numFmtId="0" fontId="25" fillId="17" borderId="1" xfId="0" applyFont="1" applyFill="1" applyBorder="1" applyAlignment="1">
      <alignment horizontal="left" vertical="center" wrapText="1"/>
    </xf>
    <xf numFmtId="0" fontId="28" fillId="17" borderId="1" xfId="0" applyFont="1" applyFill="1" applyBorder="1" applyAlignment="1">
      <alignment horizontal="left" vertical="center" wrapText="1"/>
    </xf>
    <xf numFmtId="0" fontId="32" fillId="2" borderId="35" xfId="0" applyFont="1" applyFill="1" applyBorder="1" applyAlignment="1">
      <alignment horizontal="center" wrapText="1"/>
    </xf>
    <xf numFmtId="0" fontId="32" fillId="2" borderId="12" xfId="0" applyFont="1" applyFill="1" applyBorder="1" applyAlignment="1">
      <alignment vertical="top" wrapText="1"/>
    </xf>
    <xf numFmtId="0" fontId="11" fillId="4" borderId="30" xfId="0" applyFont="1" applyFill="1" applyBorder="1" applyAlignment="1">
      <alignment horizontal="right" wrapText="1"/>
    </xf>
    <xf numFmtId="0" fontId="10" fillId="4" borderId="30" xfId="0" applyFont="1" applyFill="1" applyBorder="1" applyAlignment="1">
      <alignment horizontal="center"/>
    </xf>
    <xf numFmtId="0" fontId="32" fillId="0" borderId="1" xfId="0" applyFont="1" applyBorder="1"/>
    <xf numFmtId="0" fontId="29" fillId="11" borderId="30" xfId="0" applyFont="1" applyFill="1" applyBorder="1" applyAlignment="1">
      <alignment horizontal="right" wrapText="1"/>
    </xf>
    <xf numFmtId="0" fontId="29" fillId="11" borderId="30" xfId="0" applyFont="1" applyFill="1" applyBorder="1" applyAlignment="1">
      <alignment horizontal="center"/>
    </xf>
    <xf numFmtId="0" fontId="25" fillId="17" borderId="33" xfId="0" applyFont="1" applyFill="1" applyBorder="1" applyAlignment="1">
      <alignment horizontal="left" vertical="center" wrapText="1"/>
    </xf>
    <xf numFmtId="0" fontId="0" fillId="0" borderId="0" xfId="0" applyAlignment="1">
      <alignment horizontal="left" vertical="center"/>
    </xf>
    <xf numFmtId="0" fontId="43" fillId="4" borderId="0" xfId="0" applyFont="1" applyFill="1"/>
    <xf numFmtId="0" fontId="44" fillId="4" borderId="0" xfId="0" applyFont="1" applyFill="1" applyAlignment="1">
      <alignment horizontal="right"/>
    </xf>
    <xf numFmtId="0" fontId="8" fillId="4" borderId="0" xfId="0" applyFont="1" applyFill="1"/>
    <xf numFmtId="0" fontId="0" fillId="4" borderId="0" xfId="0" applyFill="1"/>
    <xf numFmtId="0" fontId="45" fillId="4" borderId="0" xfId="0" applyFont="1" applyFill="1"/>
    <xf numFmtId="0" fontId="29" fillId="11" borderId="32" xfId="0" applyFont="1" applyFill="1" applyBorder="1" applyAlignment="1">
      <alignment horizontal="left" wrapText="1"/>
    </xf>
    <xf numFmtId="0" fontId="29" fillId="11" borderId="30" xfId="0" applyFont="1" applyFill="1" applyBorder="1" applyAlignment="1">
      <alignment wrapText="1"/>
    </xf>
    <xf numFmtId="0" fontId="11" fillId="17" borderId="32" xfId="0" applyFont="1" applyFill="1" applyBorder="1"/>
    <xf numFmtId="0" fontId="0" fillId="17" borderId="0" xfId="0" applyFill="1"/>
    <xf numFmtId="0" fontId="0" fillId="18" borderId="0" xfId="0" applyFill="1"/>
    <xf numFmtId="49" fontId="46" fillId="19" borderId="1" xfId="0" applyNumberFormat="1" applyFont="1" applyFill="1" applyBorder="1" applyAlignment="1">
      <alignment horizontal="left" vertical="top"/>
    </xf>
    <xf numFmtId="0" fontId="25" fillId="20" borderId="32" xfId="0" applyFont="1" applyFill="1" applyBorder="1" applyAlignment="1">
      <alignment horizontal="left" wrapText="1"/>
    </xf>
    <xf numFmtId="0" fontId="0" fillId="0" borderId="1" xfId="0" applyBorder="1"/>
    <xf numFmtId="0" fontId="0" fillId="2" borderId="1" xfId="0" applyFill="1" applyBorder="1"/>
    <xf numFmtId="0" fontId="25" fillId="2" borderId="32" xfId="0" applyFont="1" applyFill="1" applyBorder="1" applyAlignment="1">
      <alignment horizontal="left" wrapText="1"/>
    </xf>
    <xf numFmtId="0" fontId="11" fillId="18" borderId="32" xfId="0" applyFont="1" applyFill="1" applyBorder="1" applyAlignment="1">
      <alignment horizontal="left"/>
    </xf>
    <xf numFmtId="0" fontId="0" fillId="18" borderId="1" xfId="0" applyFill="1" applyBorder="1"/>
    <xf numFmtId="49" fontId="46" fillId="18" borderId="1" xfId="0" applyNumberFormat="1" applyFont="1" applyFill="1" applyBorder="1" applyAlignment="1">
      <alignment vertical="top"/>
    </xf>
    <xf numFmtId="0" fontId="32" fillId="2" borderId="32" xfId="0" applyFont="1" applyFill="1" applyBorder="1" applyAlignment="1">
      <alignment horizontal="left"/>
    </xf>
    <xf numFmtId="0" fontId="11" fillId="18" borderId="32" xfId="0" applyFont="1" applyFill="1" applyBorder="1"/>
    <xf numFmtId="0" fontId="28" fillId="20" borderId="32" xfId="0" applyFont="1" applyFill="1" applyBorder="1" applyAlignment="1">
      <alignment horizontal="left"/>
    </xf>
    <xf numFmtId="0" fontId="28" fillId="2" borderId="32" xfId="0" applyFont="1" applyFill="1" applyBorder="1" applyAlignment="1">
      <alignment horizontal="left"/>
    </xf>
    <xf numFmtId="0" fontId="46" fillId="18" borderId="1" xfId="0" applyFont="1" applyFill="1" applyBorder="1" applyAlignment="1">
      <alignment vertical="top"/>
    </xf>
    <xf numFmtId="0" fontId="25" fillId="0" borderId="32" xfId="0" applyFont="1" applyBorder="1" applyAlignment="1">
      <alignment horizontal="left"/>
    </xf>
    <xf numFmtId="0" fontId="28" fillId="0" borderId="32" xfId="0" applyFont="1" applyBorder="1" applyAlignment="1">
      <alignment horizontal="left"/>
    </xf>
    <xf numFmtId="0" fontId="25" fillId="2" borderId="32" xfId="0" applyFont="1" applyFill="1" applyBorder="1"/>
    <xf numFmtId="0" fontId="25" fillId="2" borderId="32" xfId="0" applyFont="1" applyFill="1" applyBorder="1" applyAlignment="1">
      <alignment horizontal="left"/>
    </xf>
    <xf numFmtId="0" fontId="28" fillId="9" borderId="32" xfId="0" applyFont="1" applyFill="1" applyBorder="1" applyAlignment="1">
      <alignment horizontal="left"/>
    </xf>
    <xf numFmtId="0" fontId="28" fillId="20" borderId="32" xfId="0" applyFont="1" applyFill="1" applyBorder="1" applyAlignment="1">
      <alignment horizontal="left" indent="1"/>
    </xf>
    <xf numFmtId="0" fontId="25" fillId="2" borderId="32" xfId="0" applyFont="1" applyFill="1" applyBorder="1" applyAlignment="1">
      <alignment horizontal="left" indent="1"/>
    </xf>
    <xf numFmtId="0" fontId="0" fillId="0" borderId="31" xfId="0" applyBorder="1"/>
    <xf numFmtId="0" fontId="14" fillId="2" borderId="0" xfId="0" applyFont="1" applyFill="1"/>
    <xf numFmtId="0" fontId="11" fillId="21" borderId="32" xfId="0" applyFont="1" applyFill="1" applyBorder="1"/>
    <xf numFmtId="49" fontId="46" fillId="21" borderId="1" xfId="0" applyNumberFormat="1" applyFont="1" applyFill="1" applyBorder="1" applyAlignment="1">
      <alignment vertical="top"/>
    </xf>
    <xf numFmtId="0" fontId="14" fillId="2" borderId="32" xfId="0" applyFont="1" applyFill="1" applyBorder="1" applyAlignment="1">
      <alignment vertical="center"/>
    </xf>
    <xf numFmtId="0" fontId="25" fillId="20" borderId="32" xfId="0" applyFont="1" applyFill="1" applyBorder="1" applyAlignment="1">
      <alignment wrapText="1"/>
    </xf>
    <xf numFmtId="0" fontId="11" fillId="18" borderId="32" xfId="0" applyFont="1" applyFill="1" applyBorder="1" applyAlignment="1">
      <alignment vertical="top" wrapText="1"/>
    </xf>
    <xf numFmtId="49" fontId="46" fillId="18" borderId="1" xfId="0" applyNumberFormat="1" applyFont="1" applyFill="1" applyBorder="1" applyAlignment="1">
      <alignment vertical="top" wrapText="1"/>
    </xf>
    <xf numFmtId="0" fontId="25" fillId="2" borderId="32" xfId="0" applyFont="1" applyFill="1" applyBorder="1" applyAlignment="1">
      <alignment horizontal="left" vertical="top" wrapText="1"/>
    </xf>
    <xf numFmtId="0" fontId="25" fillId="20" borderId="32" xfId="0" applyFont="1" applyFill="1" applyBorder="1" applyAlignment="1">
      <alignment horizontal="left" wrapText="1" indent="1"/>
    </xf>
    <xf numFmtId="0" fontId="28" fillId="2" borderId="35" xfId="0" applyFont="1" applyFill="1" applyBorder="1" applyAlignment="1">
      <alignment horizontal="left"/>
    </xf>
    <xf numFmtId="0" fontId="28" fillId="2" borderId="34" xfId="0" applyFont="1" applyFill="1" applyBorder="1" applyAlignment="1">
      <alignment horizontal="left"/>
    </xf>
    <xf numFmtId="0" fontId="50" fillId="0" borderId="0" xfId="0" applyFont="1" applyAlignment="1">
      <alignment wrapText="1"/>
    </xf>
    <xf numFmtId="0" fontId="10" fillId="4" borderId="1" xfId="0" applyFont="1" applyFill="1" applyBorder="1" applyAlignment="1">
      <alignment horizontal="center" wrapText="1"/>
    </xf>
    <xf numFmtId="0" fontId="29" fillId="11" borderId="1" xfId="0" applyFont="1" applyFill="1" applyBorder="1" applyAlignment="1">
      <alignment horizontal="center" wrapText="1"/>
    </xf>
    <xf numFmtId="0" fontId="29" fillId="11" borderId="1" xfId="0" applyFont="1" applyFill="1" applyBorder="1" applyAlignment="1">
      <alignment horizontal="center" vertical="center" wrapText="1"/>
    </xf>
    <xf numFmtId="0" fontId="25" fillId="7" borderId="8" xfId="0" applyFont="1" applyFill="1" applyBorder="1" applyAlignment="1">
      <alignment vertical="top" wrapText="1"/>
    </xf>
    <xf numFmtId="0" fontId="25" fillId="0" borderId="23" xfId="0" applyFont="1" applyBorder="1" applyAlignment="1">
      <alignment vertical="top" wrapText="1"/>
    </xf>
    <xf numFmtId="0" fontId="49" fillId="0" borderId="6" xfId="0" applyFont="1" applyBorder="1" applyAlignment="1">
      <alignment wrapText="1"/>
    </xf>
    <xf numFmtId="0" fontId="24" fillId="0" borderId="20" xfId="0" applyFont="1" applyBorder="1" applyAlignment="1">
      <alignment wrapText="1"/>
    </xf>
    <xf numFmtId="0" fontId="34" fillId="0" borderId="6" xfId="0" applyFont="1" applyBorder="1" applyAlignment="1">
      <alignment wrapText="1"/>
    </xf>
    <xf numFmtId="0" fontId="34" fillId="0" borderId="20" xfId="0" applyFont="1" applyBorder="1" applyAlignment="1">
      <alignment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6" fillId="3" borderId="1" xfId="0" applyFont="1" applyFill="1" applyBorder="1" applyAlignment="1">
      <alignment horizontal="left" wrapText="1"/>
    </xf>
    <xf numFmtId="0" fontId="0" fillId="2" borderId="1" xfId="0" applyFill="1" applyBorder="1" applyAlignment="1">
      <alignment horizontal="left" wrapText="1"/>
    </xf>
    <xf numFmtId="0" fontId="10" fillId="3" borderId="12" xfId="0" applyFont="1" applyFill="1" applyBorder="1" applyAlignment="1">
      <alignment horizontal="left" wrapText="1"/>
    </xf>
    <xf numFmtId="0" fontId="10" fillId="3" borderId="0" xfId="0" applyFont="1" applyFill="1" applyAlignment="1">
      <alignment horizontal="left"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0" fillId="0" borderId="19" xfId="0" applyFont="1" applyBorder="1" applyAlignment="1">
      <alignment horizontal="center" wrapText="1"/>
    </xf>
    <xf numFmtId="0" fontId="17" fillId="5" borderId="9" xfId="0" applyFont="1" applyFill="1" applyBorder="1" applyAlignment="1">
      <alignment vertical="center" wrapText="1"/>
    </xf>
    <xf numFmtId="0" fontId="17" fillId="5" borderId="16" xfId="0" applyFont="1" applyFill="1" applyBorder="1" applyAlignment="1">
      <alignment vertical="center" wrapText="1"/>
    </xf>
    <xf numFmtId="0" fontId="18" fillId="5" borderId="13"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14" fillId="0" borderId="0" xfId="0" applyFont="1" applyAlignment="1">
      <alignment horizontal="left" vertical="center" wrapText="1"/>
    </xf>
    <xf numFmtId="0" fontId="14" fillId="0" borderId="19"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8" xfId="0" applyFont="1" applyBorder="1" applyAlignment="1">
      <alignment horizontal="left"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8" xfId="0" applyFont="1" applyBorder="1" applyAlignment="1">
      <alignment horizontal="left" vertical="center" wrapText="1"/>
    </xf>
    <xf numFmtId="0" fontId="14" fillId="0" borderId="13" xfId="0" applyFont="1" applyBorder="1" applyAlignment="1">
      <alignment horizontal="left" vertical="top" wrapText="1"/>
    </xf>
    <xf numFmtId="0" fontId="14" fillId="0" borderId="8" xfId="0" applyFont="1" applyBorder="1" applyAlignment="1">
      <alignment horizontal="left" vertical="top" wrapText="1"/>
    </xf>
    <xf numFmtId="0" fontId="20" fillId="0" borderId="14" xfId="0" applyFont="1" applyBorder="1" applyAlignment="1">
      <alignment horizontal="center" vertical="top" wrapText="1"/>
    </xf>
    <xf numFmtId="0" fontId="20" fillId="0" borderId="15" xfId="0" applyFont="1" applyBorder="1" applyAlignment="1">
      <alignment horizontal="center" vertical="top" wrapText="1"/>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11" fillId="16" borderId="12" xfId="0" applyFont="1" applyFill="1" applyBorder="1" applyAlignment="1">
      <alignment horizontal="left" wrapText="1"/>
    </xf>
    <xf numFmtId="0" fontId="11" fillId="16" borderId="0" xfId="0" applyFont="1" applyFill="1" applyAlignment="1">
      <alignment horizontal="left" wrapText="1"/>
    </xf>
    <xf numFmtId="0" fontId="11" fillId="16" borderId="32" xfId="0" applyFont="1" applyFill="1" applyBorder="1" applyAlignment="1">
      <alignment horizontal="left" wrapText="1"/>
    </xf>
    <xf numFmtId="0" fontId="11" fillId="16" borderId="35" xfId="0" applyFont="1" applyFill="1" applyBorder="1" applyAlignment="1">
      <alignment horizontal="left" wrapText="1"/>
    </xf>
    <xf numFmtId="0" fontId="11" fillId="16" borderId="36" xfId="0" applyFont="1" applyFill="1" applyBorder="1" applyAlignment="1">
      <alignment horizontal="left" wrapText="1"/>
    </xf>
    <xf numFmtId="0" fontId="11" fillId="4" borderId="1"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16" borderId="1" xfId="0" applyFont="1" applyFill="1" applyBorder="1" applyAlignment="1">
      <alignment horizontal="left" wrapText="1"/>
    </xf>
    <xf numFmtId="0" fontId="11" fillId="16" borderId="33" xfId="0" applyFont="1" applyFill="1" applyBorder="1" applyAlignment="1">
      <alignment horizontal="left" wrapText="1"/>
    </xf>
    <xf numFmtId="0" fontId="33" fillId="13" borderId="2" xfId="0" applyFont="1" applyFill="1" applyBorder="1" applyAlignment="1">
      <alignment horizontal="left" wrapText="1"/>
    </xf>
    <xf numFmtId="0" fontId="33" fillId="13" borderId="3" xfId="0" applyFont="1" applyFill="1" applyBorder="1" applyAlignment="1">
      <alignment horizontal="left" wrapText="1"/>
    </xf>
    <xf numFmtId="0" fontId="33" fillId="13" borderId="4" xfId="0" applyFont="1" applyFill="1" applyBorder="1" applyAlignment="1">
      <alignment horizontal="left" wrapText="1"/>
    </xf>
    <xf numFmtId="0" fontId="11" fillId="16" borderId="37" xfId="0" applyFont="1" applyFill="1" applyBorder="1" applyAlignment="1">
      <alignment horizontal="left" wrapText="1"/>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25" fillId="0" borderId="12" xfId="0" applyFont="1" applyBorder="1" applyAlignment="1">
      <alignment horizontal="left" vertical="center" wrapText="1"/>
    </xf>
    <xf numFmtId="0" fontId="25" fillId="0" borderId="31" xfId="0" applyFont="1" applyBorder="1" applyAlignment="1">
      <alignment vertical="center" wrapText="1"/>
    </xf>
    <xf numFmtId="0" fontId="25" fillId="0" borderId="31" xfId="0" applyFont="1" applyBorder="1" applyAlignment="1">
      <alignment vertical="top" wrapText="1"/>
    </xf>
    <xf numFmtId="0" fontId="25" fillId="0" borderId="30" xfId="0" applyFont="1" applyBorder="1" applyAlignment="1">
      <alignment vertical="center" wrapText="1"/>
    </xf>
    <xf numFmtId="0" fontId="25" fillId="2" borderId="31" xfId="0" applyFont="1" applyFill="1" applyBorder="1" applyAlignment="1">
      <alignment vertical="center" wrapText="1"/>
    </xf>
    <xf numFmtId="0" fontId="32" fillId="2" borderId="12" xfId="0" applyFont="1" applyFill="1" applyBorder="1" applyAlignment="1">
      <alignment horizontal="left" vertical="top" wrapText="1"/>
    </xf>
    <xf numFmtId="0" fontId="32" fillId="0" borderId="12" xfId="0" applyFont="1" applyBorder="1" applyAlignment="1">
      <alignment horizontal="left" vertical="center" wrapText="1"/>
    </xf>
    <xf numFmtId="0" fontId="32" fillId="0" borderId="12" xfId="0" applyFont="1" applyBorder="1" applyAlignment="1">
      <alignment horizontal="left" vertical="center"/>
    </xf>
    <xf numFmtId="0" fontId="32" fillId="2" borderId="34" xfId="0" applyFont="1" applyFill="1" applyBorder="1" applyAlignment="1">
      <alignment horizontal="left" vertical="top" wrapText="1"/>
    </xf>
    <xf numFmtId="0" fontId="32" fillId="2" borderId="39" xfId="0" applyFont="1" applyFill="1" applyBorder="1" applyAlignment="1">
      <alignment horizontal="left" vertical="top" wrapText="1"/>
    </xf>
    <xf numFmtId="0" fontId="32" fillId="0" borderId="12" xfId="0" applyFont="1" applyBorder="1" applyAlignment="1">
      <alignment horizontal="left" vertical="top" wrapText="1"/>
    </xf>
    <xf numFmtId="0" fontId="32" fillId="0" borderId="34" xfId="0" applyFont="1" applyBorder="1" applyAlignment="1">
      <alignment horizontal="left" vertical="top" wrapText="1"/>
    </xf>
    <xf numFmtId="0" fontId="32" fillId="0" borderId="30" xfId="0" applyFont="1" applyBorder="1" applyAlignment="1">
      <alignment horizontal="left" vertical="center" wrapText="1"/>
    </xf>
    <xf numFmtId="0" fontId="32" fillId="0" borderId="33" xfId="0" applyFont="1" applyBorder="1" applyAlignment="1">
      <alignment horizontal="left" vertical="center" wrapText="1"/>
    </xf>
    <xf numFmtId="0" fontId="33" fillId="13" borderId="13" xfId="0" applyFont="1" applyFill="1" applyBorder="1" applyAlignment="1">
      <alignment horizontal="left" wrapText="1"/>
    </xf>
    <xf numFmtId="0" fontId="33" fillId="13" borderId="0" xfId="0" applyFont="1" applyFill="1" applyAlignment="1">
      <alignment horizontal="left" wrapText="1"/>
    </xf>
    <xf numFmtId="0" fontId="32" fillId="2" borderId="1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20" fillId="0" borderId="19" xfId="0" applyFont="1" applyBorder="1" applyAlignment="1">
      <alignment horizontal="center" vertical="center" wrapText="1"/>
    </xf>
    <xf numFmtId="0" fontId="42" fillId="13" borderId="2" xfId="0" applyFont="1" applyFill="1" applyBorder="1" applyAlignment="1">
      <alignment horizontal="left" wrapText="1"/>
    </xf>
    <xf numFmtId="0" fontId="42" fillId="13" borderId="3" xfId="0" applyFont="1" applyFill="1" applyBorder="1" applyAlignment="1">
      <alignment horizontal="left" wrapText="1"/>
    </xf>
    <xf numFmtId="0" fontId="42" fillId="13" borderId="4" xfId="0" applyFont="1" applyFill="1" applyBorder="1" applyAlignment="1">
      <alignment horizontal="left" wrapText="1"/>
    </xf>
    <xf numFmtId="0" fontId="29" fillId="11" borderId="32" xfId="0" applyFont="1" applyFill="1" applyBorder="1" applyAlignment="1">
      <alignment horizontal="center" vertical="center" wrapText="1"/>
    </xf>
    <xf numFmtId="0" fontId="29" fillId="11" borderId="34" xfId="0" applyFont="1" applyFill="1" applyBorder="1" applyAlignment="1">
      <alignment horizontal="center" vertical="center" wrapText="1"/>
    </xf>
    <xf numFmtId="0" fontId="38" fillId="11" borderId="1" xfId="0" applyFont="1" applyFill="1" applyBorder="1" applyAlignment="1">
      <alignment horizontal="center" vertical="center" wrapText="1"/>
    </xf>
    <xf numFmtId="0" fontId="38" fillId="11" borderId="30" xfId="0" applyFont="1" applyFill="1" applyBorder="1" applyAlignment="1">
      <alignment horizontal="center" vertical="center" wrapText="1"/>
    </xf>
    <xf numFmtId="0" fontId="28" fillId="2" borderId="1" xfId="0" applyFont="1" applyFill="1" applyBorder="1" applyAlignment="1">
      <alignment horizontal="left" vertical="top" wrapText="1"/>
    </xf>
    <xf numFmtId="0" fontId="25" fillId="0" borderId="1" xfId="0" applyFont="1" applyBorder="1" applyAlignment="1">
      <alignment horizontal="left" vertical="top" wrapText="1"/>
    </xf>
    <xf numFmtId="0" fontId="28" fillId="2" borderId="30" xfId="0" applyFont="1" applyFill="1" applyBorder="1" applyAlignment="1">
      <alignment horizontal="left" vertical="center" wrapText="1"/>
    </xf>
    <xf numFmtId="0" fontId="28" fillId="2" borderId="31" xfId="0" applyFont="1" applyFill="1" applyBorder="1" applyAlignment="1">
      <alignment horizontal="left" vertical="center" wrapText="1"/>
    </xf>
    <xf numFmtId="0" fontId="28" fillId="2" borderId="33" xfId="0" applyFont="1" applyFill="1" applyBorder="1" applyAlignment="1">
      <alignment horizontal="left" vertical="center" wrapText="1"/>
    </xf>
    <xf numFmtId="0" fontId="32" fillId="0" borderId="31"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horizontal="left" vertical="top" wrapText="1"/>
    </xf>
    <xf numFmtId="0" fontId="28" fillId="0" borderId="1" xfId="0" applyFont="1" applyBorder="1" applyAlignment="1">
      <alignment horizontal="left" vertical="top" wrapText="1"/>
    </xf>
    <xf numFmtId="0" fontId="25" fillId="2" borderId="1" xfId="0" applyFont="1" applyFill="1" applyBorder="1" applyAlignment="1">
      <alignment horizontal="left" vertical="top" wrapText="1"/>
    </xf>
    <xf numFmtId="0" fontId="32" fillId="0" borderId="30" xfId="0" applyFont="1" applyBorder="1" applyAlignment="1">
      <alignment horizontal="left" vertical="top" wrapText="1"/>
    </xf>
    <xf numFmtId="0" fontId="32" fillId="0" borderId="31" xfId="0" applyFont="1" applyBorder="1" applyAlignment="1">
      <alignment horizontal="left" vertical="top" wrapText="1"/>
    </xf>
    <xf numFmtId="0" fontId="32" fillId="0" borderId="33" xfId="0" applyFont="1" applyBorder="1" applyAlignment="1">
      <alignment horizontal="left" vertical="top" wrapText="1"/>
    </xf>
    <xf numFmtId="49" fontId="45" fillId="0" borderId="12" xfId="0" applyNumberFormat="1" applyFont="1" applyBorder="1" applyAlignment="1">
      <alignment horizontal="left" vertical="top" wrapText="1"/>
    </xf>
    <xf numFmtId="0" fontId="29" fillId="11" borderId="12" xfId="0" applyFont="1" applyFill="1" applyBorder="1" applyAlignment="1">
      <alignment horizontal="center" vertical="center" wrapText="1"/>
    </xf>
    <xf numFmtId="49" fontId="29" fillId="11" borderId="1" xfId="0" applyNumberFormat="1" applyFont="1" applyFill="1" applyBorder="1" applyAlignment="1">
      <alignment horizontal="center" vertical="center" wrapText="1"/>
    </xf>
    <xf numFmtId="49" fontId="47" fillId="0" borderId="12" xfId="0" applyNumberFormat="1" applyFont="1" applyBorder="1" applyAlignment="1">
      <alignment horizontal="left" vertical="top" wrapText="1"/>
    </xf>
    <xf numFmtId="49" fontId="47" fillId="0" borderId="12" xfId="0" applyNumberFormat="1" applyFont="1" applyBorder="1" applyAlignment="1">
      <alignment horizontal="left" vertical="top"/>
    </xf>
    <xf numFmtId="49" fontId="48" fillId="0" borderId="12" xfId="0" applyNumberFormat="1" applyFont="1" applyBorder="1" applyAlignment="1">
      <alignment horizontal="left" vertical="top" wrapText="1"/>
    </xf>
    <xf numFmtId="49" fontId="48" fillId="0" borderId="12" xfId="0" applyNumberFormat="1" applyFont="1" applyBorder="1" applyAlignment="1">
      <alignment horizontal="left" vertical="top"/>
    </xf>
    <xf numFmtId="49" fontId="45" fillId="0" borderId="12" xfId="0" applyNumberFormat="1" applyFont="1" applyBorder="1" applyAlignment="1">
      <alignment horizontal="left" vertical="top"/>
    </xf>
    <xf numFmtId="49" fontId="45" fillId="0" borderId="40" xfId="0" applyNumberFormat="1" applyFont="1" applyBorder="1" applyAlignment="1">
      <alignment horizontal="left" vertical="center" wrapText="1"/>
    </xf>
    <xf numFmtId="49" fontId="45" fillId="0" borderId="41" xfId="0" applyNumberFormat="1" applyFont="1" applyBorder="1" applyAlignment="1">
      <alignment horizontal="left" vertical="center"/>
    </xf>
    <xf numFmtId="49" fontId="45" fillId="0" borderId="42" xfId="0" applyNumberFormat="1" applyFont="1" applyBorder="1" applyAlignment="1">
      <alignment horizontal="left" vertical="center"/>
    </xf>
    <xf numFmtId="49" fontId="45" fillId="0" borderId="0" xfId="0" applyNumberFormat="1" applyFont="1" applyAlignment="1">
      <alignment horizontal="left" vertical="top" wrapText="1"/>
    </xf>
    <xf numFmtId="49" fontId="45" fillId="0" borderId="41" xfId="0" applyNumberFormat="1" applyFont="1" applyBorder="1" applyAlignment="1">
      <alignment horizontal="left" vertical="center" wrapText="1"/>
    </xf>
    <xf numFmtId="49" fontId="45" fillId="0" borderId="43" xfId="0" applyNumberFormat="1" applyFont="1" applyBorder="1" applyAlignment="1">
      <alignment horizontal="left" vertical="top" wrapText="1"/>
    </xf>
    <xf numFmtId="49" fontId="45" fillId="0" borderId="44" xfId="0" applyNumberFormat="1" applyFont="1" applyBorder="1" applyAlignment="1">
      <alignment horizontal="left" vertical="top"/>
    </xf>
    <xf numFmtId="49" fontId="45" fillId="0" borderId="45" xfId="0" applyNumberFormat="1" applyFont="1" applyBorder="1" applyAlignment="1">
      <alignment horizontal="left" vertical="top"/>
    </xf>
    <xf numFmtId="49" fontId="45" fillId="0" borderId="44" xfId="0" applyNumberFormat="1" applyFont="1" applyBorder="1" applyAlignment="1">
      <alignment horizontal="left" vertical="top" wrapText="1"/>
    </xf>
    <xf numFmtId="49" fontId="45" fillId="0" borderId="45" xfId="0" applyNumberFormat="1" applyFont="1" applyBorder="1" applyAlignment="1">
      <alignment horizontal="left" vertical="top" wrapText="1"/>
    </xf>
  </cellXfs>
  <cellStyles count="3">
    <cellStyle name="20% - Accent1" xfId="1" builtinId="30"/>
    <cellStyle name="60% - Accent1" xfId="2" builtinId="32"/>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zoomScale="110" zoomScaleNormal="110" workbookViewId="0">
      <selection activeCell="A2" sqref="A2:B2"/>
    </sheetView>
  </sheetViews>
  <sheetFormatPr defaultColWidth="8.7265625" defaultRowHeight="14.5" x14ac:dyDescent="0.35"/>
  <cols>
    <col min="1" max="1" width="36.54296875" style="2" customWidth="1"/>
    <col min="2" max="2" width="90.54296875" style="1" customWidth="1"/>
    <col min="3" max="16384" width="8.7265625" style="1"/>
  </cols>
  <sheetData>
    <row r="1" spans="1:2" ht="20.5" thickBot="1" x14ac:dyDescent="0.45">
      <c r="A1" s="180" t="s">
        <v>0</v>
      </c>
      <c r="B1" s="181"/>
    </row>
    <row r="2" spans="1:2" ht="33.65" customHeight="1" x14ac:dyDescent="0.7">
      <c r="A2" s="178" t="s">
        <v>1</v>
      </c>
      <c r="B2" s="179"/>
    </row>
    <row r="3" spans="1:2" ht="15" thickBot="1" x14ac:dyDescent="0.4">
      <c r="A3" s="16" t="s">
        <v>2</v>
      </c>
      <c r="B3" s="17" t="s">
        <v>3</v>
      </c>
    </row>
    <row r="4" spans="1:2" ht="297" customHeight="1" thickBot="1" x14ac:dyDescent="0.4">
      <c r="A4" s="38" t="s">
        <v>4</v>
      </c>
      <c r="B4" s="176" t="s">
        <v>5</v>
      </c>
    </row>
    <row r="5" spans="1:2" ht="17.899999999999999" customHeight="1" thickBot="1" x14ac:dyDescent="0.4">
      <c r="A5" s="19" t="s">
        <v>6</v>
      </c>
      <c r="B5" s="20" t="s">
        <v>7</v>
      </c>
    </row>
    <row r="6" spans="1:2" ht="15" thickBot="1" x14ac:dyDescent="0.4">
      <c r="A6" s="18" t="s">
        <v>8</v>
      </c>
      <c r="B6" s="21" t="s">
        <v>9</v>
      </c>
    </row>
    <row r="7" spans="1:2" ht="195.5" thickBot="1" x14ac:dyDescent="0.4">
      <c r="A7" s="37" t="s">
        <v>10</v>
      </c>
      <c r="B7" s="177" t="s">
        <v>11</v>
      </c>
    </row>
    <row r="8" spans="1:2" ht="19.399999999999999" customHeight="1" thickBot="1" x14ac:dyDescent="0.4">
      <c r="A8" s="22" t="s">
        <v>12</v>
      </c>
      <c r="B8" s="23"/>
    </row>
    <row r="9" spans="1:2" ht="40" thickBot="1" x14ac:dyDescent="0.4">
      <c r="A9" s="24" t="s">
        <v>13</v>
      </c>
      <c r="B9" s="25" t="s">
        <v>14</v>
      </c>
    </row>
    <row r="10" spans="1:2" ht="28.4" customHeight="1" thickBot="1" x14ac:dyDescent="0.4">
      <c r="A10" s="18" t="s">
        <v>15</v>
      </c>
      <c r="B10" s="26" t="s">
        <v>16</v>
      </c>
    </row>
    <row r="11" spans="1:2" ht="15" thickBot="1" x14ac:dyDescent="0.4">
      <c r="A11" s="16" t="s">
        <v>17</v>
      </c>
      <c r="B11" s="27" t="s">
        <v>3</v>
      </c>
    </row>
    <row r="12" spans="1:2" ht="18" customHeight="1" thickBot="1" x14ac:dyDescent="0.4">
      <c r="A12" s="18" t="s">
        <v>18</v>
      </c>
      <c r="B12" s="26" t="s">
        <v>19</v>
      </c>
    </row>
    <row r="13" spans="1:2" ht="20.149999999999999" customHeight="1" thickBot="1" x14ac:dyDescent="0.4">
      <c r="A13" s="19" t="s">
        <v>20</v>
      </c>
      <c r="B13" s="20" t="s">
        <v>21</v>
      </c>
    </row>
    <row r="14" spans="1:2" ht="21.65" customHeight="1" thickBot="1" x14ac:dyDescent="0.4">
      <c r="A14" s="31" t="s">
        <v>22</v>
      </c>
      <c r="B14" s="30" t="s">
        <v>23</v>
      </c>
    </row>
    <row r="15" spans="1:2" ht="16.399999999999999" customHeight="1" thickBot="1" x14ac:dyDescent="0.4">
      <c r="A15" s="19" t="s">
        <v>24</v>
      </c>
      <c r="B15" s="20" t="s">
        <v>25</v>
      </c>
    </row>
    <row r="16" spans="1:2" ht="18" customHeight="1" thickBot="1" x14ac:dyDescent="0.4">
      <c r="A16" s="31" t="s">
        <v>26</v>
      </c>
      <c r="B16" s="30" t="s">
        <v>27</v>
      </c>
    </row>
    <row r="17" spans="1:2" ht="17.649999999999999" customHeight="1" thickBot="1" x14ac:dyDescent="0.4">
      <c r="A17" s="19" t="s">
        <v>28</v>
      </c>
      <c r="B17" s="20" t="s">
        <v>29</v>
      </c>
    </row>
    <row r="18" spans="1:2" ht="17.149999999999999" customHeight="1" thickBot="1" x14ac:dyDescent="0.4">
      <c r="A18" s="28" t="s">
        <v>30</v>
      </c>
      <c r="B18" s="29" t="s">
        <v>31</v>
      </c>
    </row>
  </sheetData>
  <mergeCells count="2">
    <mergeCell ref="A2:B2"/>
    <mergeCell ref="A1:B1"/>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6D31F-1D82-41D4-9031-DBE09A3EAB92}">
  <dimension ref="A1:C16"/>
  <sheetViews>
    <sheetView workbookViewId="0">
      <selection activeCell="B6" sqref="B6:B11"/>
    </sheetView>
  </sheetViews>
  <sheetFormatPr defaultRowHeight="14.5" x14ac:dyDescent="0.35"/>
  <cols>
    <col min="1" max="1" width="102.453125" customWidth="1"/>
    <col min="2" max="2" width="38.453125" customWidth="1"/>
    <col min="3" max="3" width="26.7265625" customWidth="1"/>
  </cols>
  <sheetData>
    <row r="1" spans="1:3" x14ac:dyDescent="0.35">
      <c r="A1" s="186" t="s">
        <v>32</v>
      </c>
      <c r="B1" s="186"/>
      <c r="C1" s="186"/>
    </row>
    <row r="2" spans="1:3" x14ac:dyDescent="0.35">
      <c r="A2" s="187" t="s">
        <v>33</v>
      </c>
      <c r="B2" s="187"/>
      <c r="C2" s="187"/>
    </row>
    <row r="3" spans="1:3" x14ac:dyDescent="0.35">
      <c r="A3" s="187" t="s">
        <v>34</v>
      </c>
      <c r="B3" s="187"/>
      <c r="C3" s="187"/>
    </row>
    <row r="5" spans="1:3" ht="21.65" customHeight="1" x14ac:dyDescent="0.35">
      <c r="A5" s="35" t="s">
        <v>35</v>
      </c>
      <c r="B5" s="36" t="s">
        <v>36</v>
      </c>
      <c r="C5" s="36" t="s">
        <v>37</v>
      </c>
    </row>
    <row r="6" spans="1:3" ht="16.399999999999999" customHeight="1" x14ac:dyDescent="0.35">
      <c r="A6" s="34" t="s">
        <v>38</v>
      </c>
      <c r="B6" s="185" t="s">
        <v>39</v>
      </c>
      <c r="C6" s="185" t="s">
        <v>40</v>
      </c>
    </row>
    <row r="7" spans="1:3" ht="15.65" customHeight="1" x14ac:dyDescent="0.35">
      <c r="A7" s="34" t="s">
        <v>41</v>
      </c>
      <c r="B7" s="185"/>
      <c r="C7" s="185"/>
    </row>
    <row r="8" spans="1:3" ht="18" customHeight="1" x14ac:dyDescent="0.35">
      <c r="A8" s="34" t="s">
        <v>42</v>
      </c>
      <c r="B8" s="185"/>
      <c r="C8" s="185"/>
    </row>
    <row r="9" spans="1:3" ht="17.649999999999999" customHeight="1" x14ac:dyDescent="0.35">
      <c r="A9" s="34" t="s">
        <v>43</v>
      </c>
      <c r="B9" s="185"/>
      <c r="C9" s="185"/>
    </row>
    <row r="10" spans="1:3" ht="35.65" customHeight="1" x14ac:dyDescent="0.35">
      <c r="A10" s="34" t="s">
        <v>44</v>
      </c>
      <c r="B10" s="185"/>
      <c r="C10" s="185"/>
    </row>
    <row r="11" spans="1:3" ht="45.65" customHeight="1" x14ac:dyDescent="0.35">
      <c r="A11" s="34" t="s">
        <v>45</v>
      </c>
      <c r="B11" s="185"/>
      <c r="C11" s="185"/>
    </row>
    <row r="12" spans="1:3" x14ac:dyDescent="0.35">
      <c r="A12" s="33"/>
    </row>
    <row r="13" spans="1:3" ht="5.65" customHeight="1" thickBot="1" x14ac:dyDescent="0.4">
      <c r="A13" s="33"/>
    </row>
    <row r="14" spans="1:3" ht="15" thickBot="1" x14ac:dyDescent="0.4">
      <c r="A14" s="182" t="s">
        <v>46</v>
      </c>
      <c r="B14" s="183"/>
      <c r="C14" s="184"/>
    </row>
    <row r="16" spans="1:3" x14ac:dyDescent="0.35">
      <c r="A16" s="32"/>
    </row>
  </sheetData>
  <mergeCells count="6">
    <mergeCell ref="A14:C14"/>
    <mergeCell ref="B6:B11"/>
    <mergeCell ref="C6:C11"/>
    <mergeCell ref="A1:C1"/>
    <mergeCell ref="A3:C3"/>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zoomScale="80" zoomScaleNormal="80" workbookViewId="0">
      <selection activeCell="A7" sqref="A7:B7"/>
    </sheetView>
  </sheetViews>
  <sheetFormatPr defaultColWidth="8.7265625" defaultRowHeight="14" x14ac:dyDescent="0.3"/>
  <cols>
    <col min="1" max="1" width="100.54296875" style="6" customWidth="1"/>
    <col min="2" max="2" width="105" style="6" customWidth="1"/>
    <col min="3" max="16384" width="8.7265625" style="6"/>
  </cols>
  <sheetData>
    <row r="1" spans="1:2" ht="39" customHeight="1" x14ac:dyDescent="0.3">
      <c r="A1" s="188" t="s">
        <v>47</v>
      </c>
      <c r="B1" s="189"/>
    </row>
    <row r="2" spans="1:2" s="172" customFormat="1" ht="12.4" customHeight="1" thickBot="1" x14ac:dyDescent="0.35">
      <c r="A2" s="194"/>
      <c r="B2" s="194"/>
    </row>
    <row r="3" spans="1:2" x14ac:dyDescent="0.3">
      <c r="A3" s="190" t="s">
        <v>48</v>
      </c>
      <c r="B3" s="191"/>
    </row>
    <row r="4" spans="1:2" ht="26.15" customHeight="1" x14ac:dyDescent="0.3">
      <c r="A4" s="199" t="s">
        <v>49</v>
      </c>
      <c r="B4" s="199"/>
    </row>
    <row r="5" spans="1:2" ht="14.65" customHeight="1" thickBot="1" x14ac:dyDescent="0.35">
      <c r="A5" s="200"/>
      <c r="B5" s="200"/>
    </row>
    <row r="6" spans="1:2" x14ac:dyDescent="0.3">
      <c r="A6" s="190" t="s">
        <v>50</v>
      </c>
      <c r="B6" s="191"/>
    </row>
    <row r="7" spans="1:2" ht="52.5" customHeight="1" x14ac:dyDescent="0.3">
      <c r="A7" s="201" t="s">
        <v>51</v>
      </c>
      <c r="B7" s="202"/>
    </row>
    <row r="8" spans="1:2" ht="15" customHeight="1" thickBot="1" x14ac:dyDescent="0.35">
      <c r="A8" s="203"/>
      <c r="B8" s="204"/>
    </row>
    <row r="9" spans="1:2" x14ac:dyDescent="0.3">
      <c r="A9" s="190" t="s">
        <v>52</v>
      </c>
      <c r="B9" s="191"/>
    </row>
    <row r="10" spans="1:2" x14ac:dyDescent="0.3">
      <c r="A10" s="197" t="s">
        <v>53</v>
      </c>
      <c r="B10" s="198"/>
    </row>
    <row r="11" spans="1:2" ht="29.9" customHeight="1" x14ac:dyDescent="0.3">
      <c r="A11" s="205" t="s">
        <v>54</v>
      </c>
      <c r="B11" s="206"/>
    </row>
    <row r="12" spans="1:2" ht="14.5" thickBot="1" x14ac:dyDescent="0.35">
      <c r="A12" s="203"/>
      <c r="B12" s="204"/>
    </row>
    <row r="13" spans="1:2" ht="11.65" customHeight="1" x14ac:dyDescent="0.3">
      <c r="A13" s="190" t="s">
        <v>55</v>
      </c>
      <c r="B13" s="191"/>
    </row>
    <row r="14" spans="1:2" x14ac:dyDescent="0.3">
      <c r="A14" s="207" t="s">
        <v>56</v>
      </c>
      <c r="B14" s="208"/>
    </row>
    <row r="15" spans="1:2" ht="15" customHeight="1" thickBot="1" x14ac:dyDescent="0.35">
      <c r="A15" s="209"/>
      <c r="B15" s="210"/>
    </row>
    <row r="16" spans="1:2" x14ac:dyDescent="0.3">
      <c r="A16" s="190" t="s">
        <v>57</v>
      </c>
      <c r="B16" s="191"/>
    </row>
    <row r="17" spans="1:2" ht="56.9" customHeight="1" x14ac:dyDescent="0.3">
      <c r="A17" s="211" t="s">
        <v>58</v>
      </c>
      <c r="B17" s="212"/>
    </row>
    <row r="18" spans="1:2" ht="15" customHeight="1" thickBot="1" x14ac:dyDescent="0.35">
      <c r="A18" s="209"/>
      <c r="B18" s="210"/>
    </row>
    <row r="19" spans="1:2" x14ac:dyDescent="0.3">
      <c r="A19" s="195" t="s">
        <v>59</v>
      </c>
      <c r="B19" s="8" t="s">
        <v>60</v>
      </c>
    </row>
    <row r="20" spans="1:2" ht="14.5" thickBot="1" x14ac:dyDescent="0.35">
      <c r="A20" s="196"/>
      <c r="B20" s="9" t="s">
        <v>61</v>
      </c>
    </row>
    <row r="21" spans="1:2" ht="14.5" thickBot="1" x14ac:dyDescent="0.35">
      <c r="A21" s="10" t="s">
        <v>62</v>
      </c>
      <c r="B21" s="10" t="s">
        <v>63</v>
      </c>
    </row>
    <row r="22" spans="1:2" ht="69" customHeight="1" x14ac:dyDescent="0.3">
      <c r="A22" s="11" t="s">
        <v>64</v>
      </c>
      <c r="B22" s="15" t="s">
        <v>65</v>
      </c>
    </row>
    <row r="23" spans="1:2" x14ac:dyDescent="0.3">
      <c r="A23" s="12" t="s">
        <v>66</v>
      </c>
      <c r="B23" s="192" t="s">
        <v>67</v>
      </c>
    </row>
    <row r="24" spans="1:2" x14ac:dyDescent="0.3">
      <c r="A24" s="7"/>
      <c r="B24" s="192"/>
    </row>
    <row r="25" spans="1:2" x14ac:dyDescent="0.3">
      <c r="A25" s="13" t="s">
        <v>68</v>
      </c>
      <c r="B25" s="192"/>
    </row>
    <row r="26" spans="1:2" x14ac:dyDescent="0.3">
      <c r="A26" s="12" t="s">
        <v>69</v>
      </c>
      <c r="B26" s="192"/>
    </row>
    <row r="27" spans="1:2" x14ac:dyDescent="0.3">
      <c r="A27" s="7"/>
      <c r="B27" s="192"/>
    </row>
    <row r="28" spans="1:2" x14ac:dyDescent="0.3">
      <c r="A28" s="13" t="s">
        <v>70</v>
      </c>
      <c r="B28" s="192"/>
    </row>
    <row r="29" spans="1:2" ht="14.5" thickBot="1" x14ac:dyDescent="0.35">
      <c r="A29" s="14" t="s">
        <v>71</v>
      </c>
      <c r="B29" s="193"/>
    </row>
  </sheetData>
  <mergeCells count="20">
    <mergeCell ref="A14:B14"/>
    <mergeCell ref="A15:B15"/>
    <mergeCell ref="A17:B17"/>
    <mergeCell ref="A18:B18"/>
    <mergeCell ref="A1:B1"/>
    <mergeCell ref="A3:B3"/>
    <mergeCell ref="A6:B6"/>
    <mergeCell ref="B23:B29"/>
    <mergeCell ref="A13:B13"/>
    <mergeCell ref="A16:B16"/>
    <mergeCell ref="A2:B2"/>
    <mergeCell ref="A19:A20"/>
    <mergeCell ref="A10:B10"/>
    <mergeCell ref="A9:B9"/>
    <mergeCell ref="A4:B4"/>
    <mergeCell ref="A5:B5"/>
    <mergeCell ref="A7:B7"/>
    <mergeCell ref="A8:B8"/>
    <mergeCell ref="A11:B11"/>
    <mergeCell ref="A12:B12"/>
  </mergeCells>
  <pageMargins left="0.7" right="0.7" top="0.75" bottom="0.75" header="0.3" footer="0.3"/>
  <pageSetup paperSize="9" orientation="portrait" horizontalDpi="4294967293"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54362-F811-4C73-BC35-4FBF75945090}">
  <dimension ref="A1:E138"/>
  <sheetViews>
    <sheetView zoomScale="80" zoomScaleNormal="80" workbookViewId="0">
      <selection activeCell="A6" sqref="A6:E6"/>
    </sheetView>
  </sheetViews>
  <sheetFormatPr defaultColWidth="8.7265625" defaultRowHeight="14" x14ac:dyDescent="0.3"/>
  <cols>
    <col min="1" max="1" width="90.7265625" style="6" customWidth="1"/>
    <col min="2" max="2" width="13.54296875" style="6" customWidth="1"/>
    <col min="3" max="4" width="12.7265625" style="6" customWidth="1"/>
    <col min="5" max="5" width="103.7265625" style="6" customWidth="1"/>
    <col min="6" max="6" width="11.7265625" style="6" bestFit="1" customWidth="1"/>
    <col min="7" max="16384" width="8.7265625" style="6"/>
  </cols>
  <sheetData>
    <row r="1" spans="1:5" ht="20" x14ac:dyDescent="0.4">
      <c r="A1" s="3" t="s">
        <v>72</v>
      </c>
      <c r="B1" s="4"/>
      <c r="C1" s="5"/>
      <c r="D1" s="5"/>
      <c r="E1" s="96"/>
    </row>
    <row r="2" spans="1:5" ht="16.5" customHeight="1" x14ac:dyDescent="0.3">
      <c r="A2" s="42" t="s">
        <v>73</v>
      </c>
      <c r="B2" s="39" t="s">
        <v>74</v>
      </c>
      <c r="C2" s="39" t="s">
        <v>74</v>
      </c>
      <c r="D2" s="218" t="s">
        <v>75</v>
      </c>
      <c r="E2" s="218" t="s">
        <v>76</v>
      </c>
    </row>
    <row r="3" spans="1:5" ht="28.5" customHeight="1" x14ac:dyDescent="0.3">
      <c r="A3" s="43" t="s">
        <v>77</v>
      </c>
      <c r="B3" s="173" t="s">
        <v>78</v>
      </c>
      <c r="C3" s="173" t="s">
        <v>79</v>
      </c>
      <c r="D3" s="218"/>
      <c r="E3" s="218"/>
    </row>
    <row r="4" spans="1:5" x14ac:dyDescent="0.3">
      <c r="A4" s="42" t="s">
        <v>80</v>
      </c>
      <c r="B4" s="39">
        <v>6</v>
      </c>
      <c r="C4" s="39">
        <v>3</v>
      </c>
      <c r="D4" s="218"/>
      <c r="E4" s="218"/>
    </row>
    <row r="5" spans="1:5" ht="14.5" thickBot="1" x14ac:dyDescent="0.35">
      <c r="A5" s="123" t="s">
        <v>81</v>
      </c>
      <c r="B5" s="124" t="s">
        <v>82</v>
      </c>
      <c r="C5" s="124" t="s">
        <v>83</v>
      </c>
      <c r="D5" s="219"/>
      <c r="E5" s="219"/>
    </row>
    <row r="6" spans="1:5" ht="14.65" customHeight="1" thickBot="1" x14ac:dyDescent="0.35">
      <c r="A6" s="222" t="s">
        <v>84</v>
      </c>
      <c r="B6" s="223"/>
      <c r="C6" s="223"/>
      <c r="D6" s="223"/>
      <c r="E6" s="224"/>
    </row>
    <row r="7" spans="1:5" x14ac:dyDescent="0.3">
      <c r="A7" s="93" t="s">
        <v>85</v>
      </c>
      <c r="B7" s="94"/>
      <c r="C7" s="94"/>
      <c r="D7" s="94"/>
      <c r="E7" s="95"/>
    </row>
    <row r="8" spans="1:5" x14ac:dyDescent="0.3">
      <c r="A8" s="47" t="s">
        <v>86</v>
      </c>
      <c r="B8" s="73">
        <v>1</v>
      </c>
      <c r="C8" s="73">
        <v>1</v>
      </c>
      <c r="D8" s="68">
        <f>SUM(B8:C8)</f>
        <v>2</v>
      </c>
      <c r="E8" s="97" t="s">
        <v>87</v>
      </c>
    </row>
    <row r="9" spans="1:5" x14ac:dyDescent="0.3">
      <c r="A9" s="213" t="s">
        <v>88</v>
      </c>
      <c r="B9" s="214"/>
      <c r="C9" s="214"/>
      <c r="D9" s="214"/>
      <c r="E9" s="98"/>
    </row>
    <row r="10" spans="1:5" ht="16.5" customHeight="1" x14ac:dyDescent="0.3">
      <c r="A10" s="47" t="s">
        <v>89</v>
      </c>
      <c r="B10" s="73">
        <v>1</v>
      </c>
      <c r="C10" s="73">
        <v>1</v>
      </c>
      <c r="D10" s="68">
        <f>SUM(B10:C10)</f>
        <v>2</v>
      </c>
      <c r="E10" s="229" t="s">
        <v>90</v>
      </c>
    </row>
    <row r="11" spans="1:5" ht="14.65" customHeight="1" x14ac:dyDescent="0.3">
      <c r="A11" s="47" t="s">
        <v>91</v>
      </c>
      <c r="B11" s="73">
        <v>1</v>
      </c>
      <c r="C11" s="73"/>
      <c r="D11" s="68">
        <f t="shared" ref="D11:D12" si="0">SUM(B11:C11)</f>
        <v>1</v>
      </c>
      <c r="E11" s="229"/>
    </row>
    <row r="12" spans="1:5" ht="14.65" customHeight="1" x14ac:dyDescent="0.3">
      <c r="A12" s="47" t="s">
        <v>92</v>
      </c>
      <c r="B12" s="73"/>
      <c r="C12" s="73">
        <v>1</v>
      </c>
      <c r="D12" s="68">
        <f t="shared" si="0"/>
        <v>1</v>
      </c>
      <c r="E12" s="229"/>
    </row>
    <row r="13" spans="1:5" x14ac:dyDescent="0.3">
      <c r="A13" s="47" t="s">
        <v>93</v>
      </c>
      <c r="B13" s="73"/>
      <c r="C13" s="73">
        <v>1</v>
      </c>
      <c r="D13" s="68">
        <f>SUM(B13:C13)</f>
        <v>1</v>
      </c>
      <c r="E13" s="229"/>
    </row>
    <row r="14" spans="1:5" x14ac:dyDescent="0.3">
      <c r="A14" s="47" t="s">
        <v>94</v>
      </c>
      <c r="B14" s="73"/>
      <c r="C14" s="73">
        <v>1</v>
      </c>
      <c r="D14" s="68">
        <f>SUM(B14:C14)</f>
        <v>1</v>
      </c>
      <c r="E14" s="229"/>
    </row>
    <row r="15" spans="1:5" x14ac:dyDescent="0.3">
      <c r="A15" s="213" t="s">
        <v>95</v>
      </c>
      <c r="B15" s="214"/>
      <c r="C15" s="214"/>
      <c r="D15" s="214"/>
      <c r="E15" s="98"/>
    </row>
    <row r="16" spans="1:5" x14ac:dyDescent="0.3">
      <c r="A16" s="47" t="s">
        <v>96</v>
      </c>
      <c r="B16" s="46"/>
      <c r="C16" s="73">
        <v>1</v>
      </c>
      <c r="D16" s="68">
        <f>SUM(B16:C16)</f>
        <v>1</v>
      </c>
      <c r="E16" s="230" t="s">
        <v>97</v>
      </c>
    </row>
    <row r="17" spans="1:5" x14ac:dyDescent="0.3">
      <c r="A17" s="47" t="s">
        <v>98</v>
      </c>
      <c r="B17" s="46"/>
      <c r="C17" s="73">
        <v>1</v>
      </c>
      <c r="D17" s="68">
        <f>SUM(B17:C17)</f>
        <v>1</v>
      </c>
      <c r="E17" s="230"/>
    </row>
    <row r="18" spans="1:5" x14ac:dyDescent="0.3">
      <c r="A18" s="47" t="s">
        <v>99</v>
      </c>
      <c r="B18" s="46"/>
      <c r="C18" s="73">
        <v>1</v>
      </c>
      <c r="D18" s="68">
        <f>SUM(B18:C18)</f>
        <v>1</v>
      </c>
      <c r="E18" s="230"/>
    </row>
    <row r="19" spans="1:5" x14ac:dyDescent="0.3">
      <c r="A19" s="213" t="s">
        <v>100</v>
      </c>
      <c r="B19" s="214"/>
      <c r="C19" s="214"/>
      <c r="D19" s="214"/>
      <c r="E19" s="98"/>
    </row>
    <row r="20" spans="1:5" ht="14.65" customHeight="1" x14ac:dyDescent="0.3">
      <c r="A20" s="47" t="s">
        <v>101</v>
      </c>
      <c r="B20" s="73">
        <v>1</v>
      </c>
      <c r="C20" s="73">
        <v>1</v>
      </c>
      <c r="D20" s="68">
        <f>SUM(B20:C20)</f>
        <v>2</v>
      </c>
      <c r="E20" s="231" t="s">
        <v>102</v>
      </c>
    </row>
    <row r="21" spans="1:5" x14ac:dyDescent="0.3">
      <c r="A21" s="47" t="s">
        <v>103</v>
      </c>
      <c r="B21" s="73"/>
      <c r="C21" s="73">
        <v>1</v>
      </c>
      <c r="D21" s="68">
        <f>SUM(B21:C21)</f>
        <v>1</v>
      </c>
      <c r="E21" s="229"/>
    </row>
    <row r="22" spans="1:5" x14ac:dyDescent="0.3">
      <c r="A22" s="55" t="s">
        <v>104</v>
      </c>
      <c r="B22" s="73"/>
      <c r="C22" s="73">
        <v>1</v>
      </c>
      <c r="D22" s="65">
        <f>SUM(B22:C22)</f>
        <v>1</v>
      </c>
      <c r="E22" s="229"/>
    </row>
    <row r="23" spans="1:5" x14ac:dyDescent="0.3">
      <c r="A23" s="220" t="s">
        <v>105</v>
      </c>
      <c r="B23" s="220"/>
      <c r="C23" s="220"/>
      <c r="D23" s="220"/>
      <c r="E23" s="99"/>
    </row>
    <row r="24" spans="1:5" ht="26" x14ac:dyDescent="0.3">
      <c r="A24" s="47" t="s">
        <v>106</v>
      </c>
      <c r="B24" s="72">
        <v>1</v>
      </c>
      <c r="C24" s="72">
        <v>1</v>
      </c>
      <c r="D24" s="68">
        <f>SUM(B24:C24)</f>
        <v>2</v>
      </c>
      <c r="E24" s="100" t="s">
        <v>107</v>
      </c>
    </row>
    <row r="25" spans="1:5" x14ac:dyDescent="0.3">
      <c r="A25" s="220" t="s">
        <v>108</v>
      </c>
      <c r="B25" s="220"/>
      <c r="C25" s="220"/>
      <c r="D25" s="220"/>
      <c r="E25" s="99"/>
    </row>
    <row r="26" spans="1:5" x14ac:dyDescent="0.3">
      <c r="A26" s="47" t="s">
        <v>109</v>
      </c>
      <c r="B26" s="73">
        <v>1</v>
      </c>
      <c r="C26" s="73">
        <v>1</v>
      </c>
      <c r="D26" s="50">
        <f>SUM(B26:C26)</f>
        <v>2</v>
      </c>
      <c r="E26" s="232" t="s">
        <v>110</v>
      </c>
    </row>
    <row r="27" spans="1:5" x14ac:dyDescent="0.3">
      <c r="A27" s="55" t="s">
        <v>111</v>
      </c>
      <c r="B27" s="73"/>
      <c r="C27" s="73">
        <v>1</v>
      </c>
      <c r="D27" s="56">
        <f>SUM(B27:C27)</f>
        <v>1</v>
      </c>
      <c r="E27" s="232"/>
    </row>
    <row r="28" spans="1:5" x14ac:dyDescent="0.3">
      <c r="A28" s="55" t="s">
        <v>112</v>
      </c>
      <c r="B28" s="73">
        <v>1</v>
      </c>
      <c r="C28" s="73"/>
      <c r="D28" s="56">
        <f>SUM(B28:C28)</f>
        <v>1</v>
      </c>
      <c r="E28" s="232"/>
    </row>
    <row r="29" spans="1:5" x14ac:dyDescent="0.3">
      <c r="A29" s="47" t="s">
        <v>113</v>
      </c>
      <c r="B29" s="73"/>
      <c r="C29" s="73">
        <v>1</v>
      </c>
      <c r="D29" s="50">
        <f>SUM(B29:C29)</f>
        <v>1</v>
      </c>
      <c r="E29" s="232"/>
    </row>
    <row r="30" spans="1:5" x14ac:dyDescent="0.3">
      <c r="A30" s="55" t="s">
        <v>114</v>
      </c>
      <c r="B30" s="73"/>
      <c r="C30" s="73">
        <v>1</v>
      </c>
      <c r="D30" s="56">
        <f>SUM(B30:C30)</f>
        <v>1</v>
      </c>
      <c r="E30" s="232"/>
    </row>
    <row r="31" spans="1:5" x14ac:dyDescent="0.3">
      <c r="A31" s="215" t="s">
        <v>115</v>
      </c>
      <c r="B31" s="216"/>
      <c r="C31" s="216"/>
      <c r="D31" s="217"/>
      <c r="E31" s="99"/>
    </row>
    <row r="32" spans="1:5" x14ac:dyDescent="0.3">
      <c r="A32" s="47" t="s">
        <v>116</v>
      </c>
      <c r="B32" s="52"/>
      <c r="C32" s="53">
        <v>1</v>
      </c>
      <c r="D32" s="50">
        <f>SUM(B32:C32)</f>
        <v>1</v>
      </c>
      <c r="E32" s="229" t="s">
        <v>117</v>
      </c>
    </row>
    <row r="33" spans="1:5" x14ac:dyDescent="0.3">
      <c r="A33" s="55" t="s">
        <v>118</v>
      </c>
      <c r="B33" s="52"/>
      <c r="C33" s="64">
        <v>1</v>
      </c>
      <c r="D33" s="56">
        <f>SUM(B33:C33)</f>
        <v>1</v>
      </c>
      <c r="E33" s="229"/>
    </row>
    <row r="34" spans="1:5" x14ac:dyDescent="0.3">
      <c r="A34" s="47" t="s">
        <v>61</v>
      </c>
      <c r="B34" s="52">
        <v>1</v>
      </c>
      <c r="C34" s="64"/>
      <c r="D34" s="50">
        <f t="shared" ref="D34:D36" si="1">SUM(B34:C34)</f>
        <v>1</v>
      </c>
      <c r="E34" s="229"/>
    </row>
    <row r="35" spans="1:5" x14ac:dyDescent="0.3">
      <c r="A35" s="55" t="s">
        <v>119</v>
      </c>
      <c r="B35" s="52">
        <v>1</v>
      </c>
      <c r="C35" s="64"/>
      <c r="D35" s="56">
        <f t="shared" si="1"/>
        <v>1</v>
      </c>
      <c r="E35" s="229"/>
    </row>
    <row r="36" spans="1:5" x14ac:dyDescent="0.3">
      <c r="A36" s="55" t="s">
        <v>120</v>
      </c>
      <c r="B36" s="52">
        <v>1</v>
      </c>
      <c r="C36" s="64"/>
      <c r="D36" s="56">
        <f t="shared" si="1"/>
        <v>1</v>
      </c>
      <c r="E36" s="229"/>
    </row>
    <row r="37" spans="1:5" x14ac:dyDescent="0.3">
      <c r="A37" s="215" t="s">
        <v>121</v>
      </c>
      <c r="B37" s="216"/>
      <c r="C37" s="216"/>
      <c r="D37" s="217"/>
      <c r="E37" s="101"/>
    </row>
    <row r="38" spans="1:5" x14ac:dyDescent="0.3">
      <c r="A38" s="47" t="s">
        <v>122</v>
      </c>
      <c r="B38" s="52">
        <v>1</v>
      </c>
      <c r="C38" s="53"/>
      <c r="D38" s="50">
        <f>SUM(B38:C38)</f>
        <v>1</v>
      </c>
      <c r="E38" s="113" t="s">
        <v>123</v>
      </c>
    </row>
    <row r="39" spans="1:5" x14ac:dyDescent="0.3">
      <c r="A39" s="215" t="s">
        <v>124</v>
      </c>
      <c r="B39" s="216"/>
      <c r="C39" s="216"/>
      <c r="D39" s="217"/>
      <c r="E39" s="101"/>
    </row>
    <row r="40" spans="1:5" x14ac:dyDescent="0.3">
      <c r="A40" s="47" t="s">
        <v>116</v>
      </c>
      <c r="B40" s="73">
        <v>1</v>
      </c>
      <c r="C40" s="73"/>
      <c r="D40" s="50">
        <f>SUM(B40:C40)</f>
        <v>1</v>
      </c>
      <c r="E40" s="226" t="s">
        <v>125</v>
      </c>
    </row>
    <row r="41" spans="1:5" x14ac:dyDescent="0.3">
      <c r="A41" s="55" t="s">
        <v>126</v>
      </c>
      <c r="B41" s="73">
        <v>1</v>
      </c>
      <c r="C41" s="73"/>
      <c r="D41" s="56">
        <f>SUM(B41:C41)</f>
        <v>1</v>
      </c>
      <c r="E41" s="227"/>
    </row>
    <row r="42" spans="1:5" x14ac:dyDescent="0.3">
      <c r="A42" s="55" t="s">
        <v>127</v>
      </c>
      <c r="B42" s="73">
        <v>1</v>
      </c>
      <c r="C42" s="73"/>
      <c r="D42" s="56">
        <f t="shared" ref="D42:D43" si="2">SUM(B42:C42)</f>
        <v>1</v>
      </c>
      <c r="E42" s="227"/>
    </row>
    <row r="43" spans="1:5" x14ac:dyDescent="0.3">
      <c r="A43" s="55" t="s">
        <v>128</v>
      </c>
      <c r="B43" s="73">
        <v>1</v>
      </c>
      <c r="C43" s="73"/>
      <c r="D43" s="56">
        <f t="shared" si="2"/>
        <v>1</v>
      </c>
      <c r="E43" s="227"/>
    </row>
    <row r="44" spans="1:5" x14ac:dyDescent="0.3">
      <c r="A44" s="215" t="s">
        <v>129</v>
      </c>
      <c r="B44" s="216"/>
      <c r="C44" s="225"/>
      <c r="D44" s="217"/>
      <c r="E44" s="102"/>
    </row>
    <row r="45" spans="1:5" x14ac:dyDescent="0.3">
      <c r="A45" s="47" t="s">
        <v>130</v>
      </c>
      <c r="B45" s="69">
        <v>1</v>
      </c>
      <c r="C45" s="73">
        <v>1</v>
      </c>
      <c r="D45" s="103">
        <f t="shared" ref="D45:D50" si="3">SUM(B45:C45)</f>
        <v>2</v>
      </c>
      <c r="E45" s="228" t="s">
        <v>131</v>
      </c>
    </row>
    <row r="46" spans="1:5" x14ac:dyDescent="0.3">
      <c r="A46" s="55" t="s">
        <v>132</v>
      </c>
      <c r="B46" s="73"/>
      <c r="C46" s="73">
        <v>1</v>
      </c>
      <c r="D46" s="104">
        <f t="shared" si="3"/>
        <v>1</v>
      </c>
      <c r="E46" s="228"/>
    </row>
    <row r="47" spans="1:5" x14ac:dyDescent="0.3">
      <c r="A47" s="55" t="s">
        <v>133</v>
      </c>
      <c r="B47" s="73">
        <v>1</v>
      </c>
      <c r="C47" s="73"/>
      <c r="D47" s="104">
        <f t="shared" si="3"/>
        <v>1</v>
      </c>
      <c r="E47" s="228"/>
    </row>
    <row r="48" spans="1:5" x14ac:dyDescent="0.3">
      <c r="A48" s="47" t="s">
        <v>134</v>
      </c>
      <c r="B48" s="73"/>
      <c r="C48" s="73">
        <v>1</v>
      </c>
      <c r="D48" s="103">
        <f t="shared" si="3"/>
        <v>1</v>
      </c>
      <c r="E48" s="228"/>
    </row>
    <row r="49" spans="1:5" x14ac:dyDescent="0.3">
      <c r="A49" s="47" t="s">
        <v>135</v>
      </c>
      <c r="B49" s="69">
        <v>1</v>
      </c>
      <c r="C49" s="73">
        <v>1</v>
      </c>
      <c r="D49" s="103">
        <f t="shared" si="3"/>
        <v>2</v>
      </c>
      <c r="E49" s="228"/>
    </row>
    <row r="50" spans="1:5" ht="14.5" thickBot="1" x14ac:dyDescent="0.35">
      <c r="A50" s="70" t="s">
        <v>136</v>
      </c>
      <c r="B50" s="71">
        <v>1</v>
      </c>
      <c r="C50" s="71">
        <v>1</v>
      </c>
      <c r="D50" s="105">
        <f t="shared" si="3"/>
        <v>2</v>
      </c>
      <c r="E50" s="228"/>
    </row>
    <row r="51" spans="1:5" ht="14.5" thickBot="1" x14ac:dyDescent="0.35">
      <c r="A51" s="222" t="s">
        <v>137</v>
      </c>
      <c r="B51" s="223"/>
      <c r="C51" s="223"/>
      <c r="D51" s="223"/>
      <c r="E51" s="224"/>
    </row>
    <row r="52" spans="1:5" x14ac:dyDescent="0.3">
      <c r="A52" s="220" t="s">
        <v>138</v>
      </c>
      <c r="B52" s="220"/>
      <c r="C52" s="220"/>
      <c r="D52" s="220"/>
      <c r="E52" s="98"/>
    </row>
    <row r="53" spans="1:5" x14ac:dyDescent="0.3">
      <c r="A53" s="54" t="s">
        <v>139</v>
      </c>
      <c r="B53" s="73">
        <v>1</v>
      </c>
      <c r="C53" s="73">
        <v>1</v>
      </c>
      <c r="D53" s="50">
        <f t="shared" ref="D53:D64" si="4">SUM(B53:C53)</f>
        <v>2</v>
      </c>
      <c r="E53" s="234" t="s">
        <v>140</v>
      </c>
    </row>
    <row r="54" spans="1:5" x14ac:dyDescent="0.3">
      <c r="A54" s="54" t="s">
        <v>141</v>
      </c>
      <c r="B54" s="73">
        <v>1</v>
      </c>
      <c r="C54" s="73">
        <v>1</v>
      </c>
      <c r="D54" s="50">
        <f t="shared" si="4"/>
        <v>2</v>
      </c>
      <c r="E54" s="235"/>
    </row>
    <row r="55" spans="1:5" x14ac:dyDescent="0.3">
      <c r="A55" s="66" t="s">
        <v>142</v>
      </c>
      <c r="B55" s="73">
        <v>1</v>
      </c>
      <c r="C55" s="73">
        <v>1</v>
      </c>
      <c r="D55" s="56">
        <f t="shared" si="4"/>
        <v>2</v>
      </c>
      <c r="E55" s="235"/>
    </row>
    <row r="56" spans="1:5" x14ac:dyDescent="0.3">
      <c r="A56" s="67" t="s">
        <v>143</v>
      </c>
      <c r="B56" s="73">
        <v>1</v>
      </c>
      <c r="C56" s="73">
        <v>1</v>
      </c>
      <c r="D56" s="50">
        <f t="shared" si="4"/>
        <v>2</v>
      </c>
      <c r="E56" s="235"/>
    </row>
    <row r="57" spans="1:5" x14ac:dyDescent="0.3">
      <c r="A57" s="54" t="s">
        <v>144</v>
      </c>
      <c r="B57" s="73"/>
      <c r="C57" s="73">
        <v>1</v>
      </c>
      <c r="D57" s="50">
        <f t="shared" si="4"/>
        <v>1</v>
      </c>
      <c r="E57" s="235"/>
    </row>
    <row r="58" spans="1:5" x14ac:dyDescent="0.3">
      <c r="A58" s="66" t="s">
        <v>145</v>
      </c>
      <c r="B58" s="73"/>
      <c r="C58" s="73">
        <v>1</v>
      </c>
      <c r="D58" s="56">
        <f t="shared" si="4"/>
        <v>1</v>
      </c>
      <c r="E58" s="235"/>
    </row>
    <row r="59" spans="1:5" x14ac:dyDescent="0.3">
      <c r="A59" s="66" t="s">
        <v>146</v>
      </c>
      <c r="B59" s="73"/>
      <c r="C59" s="73">
        <v>1</v>
      </c>
      <c r="D59" s="56">
        <f t="shared" si="4"/>
        <v>1</v>
      </c>
      <c r="E59" s="235"/>
    </row>
    <row r="60" spans="1:5" x14ac:dyDescent="0.3">
      <c r="A60" s="54" t="s">
        <v>147</v>
      </c>
      <c r="B60" s="73">
        <v>1</v>
      </c>
      <c r="C60" s="73"/>
      <c r="D60" s="50">
        <f t="shared" si="4"/>
        <v>1</v>
      </c>
      <c r="E60" s="235"/>
    </row>
    <row r="61" spans="1:5" x14ac:dyDescent="0.3">
      <c r="A61" s="66" t="s">
        <v>148</v>
      </c>
      <c r="B61" s="73">
        <v>1</v>
      </c>
      <c r="C61" s="73"/>
      <c r="D61" s="56">
        <f t="shared" si="4"/>
        <v>1</v>
      </c>
      <c r="E61" s="235"/>
    </row>
    <row r="62" spans="1:5" x14ac:dyDescent="0.3">
      <c r="A62" s="54" t="s">
        <v>149</v>
      </c>
      <c r="B62" s="73">
        <v>1</v>
      </c>
      <c r="C62" s="73"/>
      <c r="D62" s="50">
        <f t="shared" si="4"/>
        <v>1</v>
      </c>
      <c r="E62" s="235"/>
    </row>
    <row r="63" spans="1:5" x14ac:dyDescent="0.3">
      <c r="A63" s="66" t="s">
        <v>150</v>
      </c>
      <c r="B63" s="73">
        <v>1</v>
      </c>
      <c r="C63" s="73"/>
      <c r="D63" s="56">
        <f t="shared" si="4"/>
        <v>1</v>
      </c>
      <c r="E63" s="235"/>
    </row>
    <row r="64" spans="1:5" x14ac:dyDescent="0.3">
      <c r="A64" s="54" t="s">
        <v>151</v>
      </c>
      <c r="B64" s="73">
        <v>1</v>
      </c>
      <c r="C64" s="73"/>
      <c r="D64" s="50">
        <f t="shared" si="4"/>
        <v>1</v>
      </c>
      <c r="E64" s="235"/>
    </row>
    <row r="65" spans="1:5" x14ac:dyDescent="0.3">
      <c r="A65" s="220" t="s">
        <v>152</v>
      </c>
      <c r="B65" s="221"/>
      <c r="C65" s="221"/>
      <c r="D65" s="220"/>
      <c r="E65" s="98"/>
    </row>
    <row r="66" spans="1:5" x14ac:dyDescent="0.3">
      <c r="A66" s="67" t="s">
        <v>153</v>
      </c>
      <c r="B66" s="73"/>
      <c r="C66" s="73">
        <v>1</v>
      </c>
      <c r="D66" s="103">
        <f t="shared" ref="D66:D69" si="5">SUM(B66:C66)</f>
        <v>1</v>
      </c>
      <c r="E66" s="244" t="s">
        <v>154</v>
      </c>
    </row>
    <row r="67" spans="1:5" x14ac:dyDescent="0.3">
      <c r="A67" s="66" t="s">
        <v>155</v>
      </c>
      <c r="B67" s="73"/>
      <c r="C67" s="73">
        <v>1</v>
      </c>
      <c r="D67" s="104">
        <f t="shared" si="5"/>
        <v>1</v>
      </c>
      <c r="E67" s="244"/>
    </row>
    <row r="68" spans="1:5" x14ac:dyDescent="0.3">
      <c r="A68" s="66" t="s">
        <v>156</v>
      </c>
      <c r="B68" s="73"/>
      <c r="C68" s="73">
        <v>1</v>
      </c>
      <c r="D68" s="104">
        <f t="shared" si="5"/>
        <v>1</v>
      </c>
      <c r="E68" s="244"/>
    </row>
    <row r="69" spans="1:5" ht="14.5" thickBot="1" x14ac:dyDescent="0.35">
      <c r="A69" s="67" t="s">
        <v>135</v>
      </c>
      <c r="B69" s="74"/>
      <c r="C69" s="74">
        <v>1</v>
      </c>
      <c r="D69" s="106">
        <f t="shared" si="5"/>
        <v>1</v>
      </c>
      <c r="E69" s="245"/>
    </row>
    <row r="70" spans="1:5" ht="14.5" thickBot="1" x14ac:dyDescent="0.35">
      <c r="A70" s="222" t="s">
        <v>144</v>
      </c>
      <c r="B70" s="223"/>
      <c r="C70" s="223"/>
      <c r="D70" s="223"/>
      <c r="E70" s="224"/>
    </row>
    <row r="71" spans="1:5" x14ac:dyDescent="0.3">
      <c r="A71" s="220" t="s">
        <v>157</v>
      </c>
      <c r="B71" s="220"/>
      <c r="C71" s="220"/>
      <c r="D71" s="220"/>
      <c r="E71" s="98"/>
    </row>
    <row r="72" spans="1:5" ht="13.9" customHeight="1" x14ac:dyDescent="0.3">
      <c r="A72" s="47" t="s">
        <v>158</v>
      </c>
      <c r="B72" s="73"/>
      <c r="C72" s="73">
        <v>1</v>
      </c>
      <c r="D72" s="50">
        <f t="shared" ref="D72:D80" si="6">SUM(B72:C72)</f>
        <v>1</v>
      </c>
      <c r="E72" s="238" t="s">
        <v>159</v>
      </c>
    </row>
    <row r="73" spans="1:5" x14ac:dyDescent="0.3">
      <c r="A73" s="47" t="s">
        <v>160</v>
      </c>
      <c r="B73" s="73"/>
      <c r="C73" s="73">
        <v>1</v>
      </c>
      <c r="D73" s="50">
        <f t="shared" si="6"/>
        <v>1</v>
      </c>
      <c r="E73" s="238"/>
    </row>
    <row r="74" spans="1:5" x14ac:dyDescent="0.3">
      <c r="A74" s="47" t="s">
        <v>161</v>
      </c>
      <c r="B74" s="73">
        <v>1</v>
      </c>
      <c r="C74" s="73"/>
      <c r="D74" s="50">
        <f t="shared" si="6"/>
        <v>1</v>
      </c>
      <c r="E74" s="238"/>
    </row>
    <row r="75" spans="1:5" x14ac:dyDescent="0.3">
      <c r="A75" s="47" t="s">
        <v>162</v>
      </c>
      <c r="B75" s="73">
        <v>1</v>
      </c>
      <c r="C75" s="73"/>
      <c r="D75" s="50">
        <f t="shared" si="6"/>
        <v>1</v>
      </c>
      <c r="E75" s="238"/>
    </row>
    <row r="76" spans="1:5" x14ac:dyDescent="0.3">
      <c r="A76" s="47" t="s">
        <v>163</v>
      </c>
      <c r="B76" s="73">
        <v>1</v>
      </c>
      <c r="C76" s="73">
        <v>1</v>
      </c>
      <c r="D76" s="50">
        <f t="shared" si="6"/>
        <v>2</v>
      </c>
      <c r="E76" s="238"/>
    </row>
    <row r="77" spans="1:5" x14ac:dyDescent="0.3">
      <c r="A77" s="55" t="s">
        <v>164</v>
      </c>
      <c r="B77" s="73"/>
      <c r="C77" s="73">
        <v>1</v>
      </c>
      <c r="D77" s="56">
        <f t="shared" si="6"/>
        <v>1</v>
      </c>
      <c r="E77" s="238"/>
    </row>
    <row r="78" spans="1:5" x14ac:dyDescent="0.3">
      <c r="A78" s="55" t="s">
        <v>165</v>
      </c>
      <c r="B78" s="73">
        <v>1</v>
      </c>
      <c r="C78" s="73"/>
      <c r="D78" s="56">
        <f t="shared" si="6"/>
        <v>1</v>
      </c>
      <c r="E78" s="238"/>
    </row>
    <row r="79" spans="1:5" x14ac:dyDescent="0.3">
      <c r="A79" s="55" t="s">
        <v>166</v>
      </c>
      <c r="B79" s="73">
        <v>1</v>
      </c>
      <c r="C79" s="73"/>
      <c r="D79" s="56">
        <f t="shared" si="6"/>
        <v>1</v>
      </c>
      <c r="E79" s="238"/>
    </row>
    <row r="80" spans="1:5" x14ac:dyDescent="0.3">
      <c r="A80" s="55" t="s">
        <v>167</v>
      </c>
      <c r="B80" s="73">
        <v>1</v>
      </c>
      <c r="C80" s="73"/>
      <c r="D80" s="56">
        <f t="shared" si="6"/>
        <v>1</v>
      </c>
      <c r="E80" s="238"/>
    </row>
    <row r="81" spans="1:5" x14ac:dyDescent="0.3">
      <c r="A81" s="220" t="s">
        <v>168</v>
      </c>
      <c r="B81" s="220"/>
      <c r="C81" s="220"/>
      <c r="D81" s="220"/>
      <c r="E81" s="98"/>
    </row>
    <row r="82" spans="1:5" ht="13.9" customHeight="1" x14ac:dyDescent="0.3">
      <c r="A82" s="47" t="s">
        <v>116</v>
      </c>
      <c r="B82" s="57">
        <v>1</v>
      </c>
      <c r="C82" s="58">
        <v>1</v>
      </c>
      <c r="D82" s="50">
        <f>SUM(B82:C82)</f>
        <v>2</v>
      </c>
      <c r="E82" s="238" t="s">
        <v>169</v>
      </c>
    </row>
    <row r="83" spans="1:5" x14ac:dyDescent="0.3">
      <c r="A83" s="55" t="s">
        <v>170</v>
      </c>
      <c r="B83" s="57"/>
      <c r="C83" s="57">
        <v>1</v>
      </c>
      <c r="D83" s="56">
        <f t="shared" ref="D83:D85" si="7">SUM(B83:C83)</f>
        <v>1</v>
      </c>
      <c r="E83" s="238"/>
    </row>
    <row r="84" spans="1:5" x14ac:dyDescent="0.3">
      <c r="A84" s="55" t="s">
        <v>171</v>
      </c>
      <c r="B84" s="57"/>
      <c r="C84" s="57">
        <v>1</v>
      </c>
      <c r="D84" s="56">
        <f t="shared" si="7"/>
        <v>1</v>
      </c>
      <c r="E84" s="238"/>
    </row>
    <row r="85" spans="1:5" x14ac:dyDescent="0.3">
      <c r="A85" s="55" t="s">
        <v>172</v>
      </c>
      <c r="B85" s="57">
        <v>1</v>
      </c>
      <c r="C85" s="58">
        <v>1</v>
      </c>
      <c r="D85" s="56">
        <f t="shared" si="7"/>
        <v>2</v>
      </c>
      <c r="E85" s="238"/>
    </row>
    <row r="86" spans="1:5" x14ac:dyDescent="0.3">
      <c r="A86" s="220" t="s">
        <v>173</v>
      </c>
      <c r="B86" s="220"/>
      <c r="C86" s="220"/>
      <c r="D86" s="220"/>
      <c r="E86" s="115"/>
    </row>
    <row r="87" spans="1:5" x14ac:dyDescent="0.3">
      <c r="A87" s="47" t="s">
        <v>174</v>
      </c>
      <c r="B87" s="57">
        <v>1</v>
      </c>
      <c r="C87" s="58"/>
      <c r="D87" s="103">
        <f t="shared" ref="D87:D88" si="8">SUM(B87:C87)</f>
        <v>1</v>
      </c>
      <c r="E87" s="240" t="s">
        <v>175</v>
      </c>
    </row>
    <row r="88" spans="1:5" x14ac:dyDescent="0.3">
      <c r="A88" s="47" t="s">
        <v>153</v>
      </c>
      <c r="B88" s="57"/>
      <c r="C88" s="58">
        <v>1</v>
      </c>
      <c r="D88" s="103">
        <f t="shared" si="8"/>
        <v>1</v>
      </c>
      <c r="E88" s="241"/>
    </row>
    <row r="89" spans="1:5" x14ac:dyDescent="0.3">
      <c r="A89" s="242" t="s">
        <v>149</v>
      </c>
      <c r="B89" s="243"/>
      <c r="C89" s="243"/>
      <c r="D89" s="243"/>
      <c r="E89" s="243"/>
    </row>
    <row r="90" spans="1:5" x14ac:dyDescent="0.3">
      <c r="A90" s="220" t="s">
        <v>176</v>
      </c>
      <c r="B90" s="220"/>
      <c r="C90" s="220"/>
      <c r="D90" s="220"/>
      <c r="E90" s="115"/>
    </row>
    <row r="91" spans="1:5" x14ac:dyDescent="0.3">
      <c r="A91" s="47" t="s">
        <v>177</v>
      </c>
      <c r="B91" s="73">
        <v>1</v>
      </c>
      <c r="C91" s="73"/>
      <c r="D91" s="50">
        <f>SUM(B91:B91)</f>
        <v>1</v>
      </c>
      <c r="E91" s="238" t="s">
        <v>178</v>
      </c>
    </row>
    <row r="92" spans="1:5" x14ac:dyDescent="0.3">
      <c r="A92" s="47" t="s">
        <v>179</v>
      </c>
      <c r="B92" s="73">
        <v>1</v>
      </c>
      <c r="C92" s="73"/>
      <c r="D92" s="50">
        <f>SUM(B92:B92)</f>
        <v>1</v>
      </c>
      <c r="E92" s="238"/>
    </row>
    <row r="93" spans="1:5" x14ac:dyDescent="0.3">
      <c r="A93" s="47" t="s">
        <v>180</v>
      </c>
      <c r="B93" s="73">
        <v>1</v>
      </c>
      <c r="C93" s="73"/>
      <c r="D93" s="50">
        <f>SUM(B93:B93)</f>
        <v>1</v>
      </c>
      <c r="E93" s="238"/>
    </row>
    <row r="94" spans="1:5" x14ac:dyDescent="0.3">
      <c r="A94" s="47" t="s">
        <v>163</v>
      </c>
      <c r="B94" s="73">
        <v>1</v>
      </c>
      <c r="C94" s="73"/>
      <c r="D94" s="50">
        <f>SUM(B94:B94)</f>
        <v>1</v>
      </c>
      <c r="E94" s="238"/>
    </row>
    <row r="95" spans="1:5" x14ac:dyDescent="0.3">
      <c r="A95" s="55" t="s">
        <v>181</v>
      </c>
      <c r="B95" s="73">
        <v>1</v>
      </c>
      <c r="C95" s="73"/>
      <c r="D95" s="56">
        <f>SUM(B95:B95)</f>
        <v>1</v>
      </c>
      <c r="E95" s="238"/>
    </row>
    <row r="96" spans="1:5" x14ac:dyDescent="0.3">
      <c r="A96" s="220" t="s">
        <v>182</v>
      </c>
      <c r="B96" s="220"/>
      <c r="C96" s="220"/>
      <c r="D96" s="220"/>
      <c r="E96" s="115"/>
    </row>
    <row r="97" spans="1:5" x14ac:dyDescent="0.3">
      <c r="A97" s="60" t="s">
        <v>61</v>
      </c>
      <c r="B97" s="49">
        <v>1</v>
      </c>
      <c r="C97" s="49"/>
      <c r="D97" s="50">
        <f>SUM(B97:B97)</f>
        <v>1</v>
      </c>
      <c r="E97" s="240" t="s">
        <v>183</v>
      </c>
    </row>
    <row r="98" spans="1:5" ht="14.5" thickBot="1" x14ac:dyDescent="0.35">
      <c r="A98" s="61" t="s">
        <v>184</v>
      </c>
      <c r="B98" s="49">
        <v>1</v>
      </c>
      <c r="C98" s="49"/>
      <c r="D98" s="56">
        <f>SUM(B98:B98)</f>
        <v>1</v>
      </c>
      <c r="E98" s="241"/>
    </row>
    <row r="99" spans="1:5" ht="14.5" thickBot="1" x14ac:dyDescent="0.35">
      <c r="A99" s="222" t="s">
        <v>185</v>
      </c>
      <c r="B99" s="223"/>
      <c r="C99" s="223"/>
      <c r="D99" s="223"/>
      <c r="E99" s="224"/>
    </row>
    <row r="100" spans="1:5" x14ac:dyDescent="0.3">
      <c r="A100" s="220" t="s">
        <v>186</v>
      </c>
      <c r="B100" s="220"/>
      <c r="C100" s="220"/>
      <c r="D100" s="220"/>
      <c r="E100" s="115"/>
    </row>
    <row r="101" spans="1:5" ht="39" customHeight="1" x14ac:dyDescent="0.3">
      <c r="A101" s="60" t="s">
        <v>187</v>
      </c>
      <c r="B101" s="48">
        <v>1</v>
      </c>
      <c r="C101" s="49">
        <v>1</v>
      </c>
      <c r="D101" s="50">
        <f>SUM(B101:C101)</f>
        <v>2</v>
      </c>
      <c r="E101" s="239" t="s">
        <v>188</v>
      </c>
    </row>
    <row r="102" spans="1:5" x14ac:dyDescent="0.3">
      <c r="A102" s="60" t="s">
        <v>189</v>
      </c>
      <c r="B102" s="48"/>
      <c r="C102" s="49">
        <v>1</v>
      </c>
      <c r="D102" s="50">
        <f>SUM(B102:C102)</f>
        <v>1</v>
      </c>
      <c r="E102" s="238"/>
    </row>
    <row r="103" spans="1:5" ht="14.5" customHeight="1" x14ac:dyDescent="0.3">
      <c r="A103" s="220" t="s">
        <v>190</v>
      </c>
      <c r="B103" s="220"/>
      <c r="C103" s="220"/>
      <c r="D103" s="220"/>
      <c r="E103" s="98"/>
    </row>
    <row r="104" spans="1:5" ht="13.9" customHeight="1" x14ac:dyDescent="0.3">
      <c r="A104" s="60" t="s">
        <v>191</v>
      </c>
      <c r="B104" s="48"/>
      <c r="C104" s="48">
        <v>1</v>
      </c>
      <c r="D104" s="50">
        <f>SUM(C104:C104)</f>
        <v>1</v>
      </c>
      <c r="E104" s="238" t="s">
        <v>192</v>
      </c>
    </row>
    <row r="105" spans="1:5" ht="14.5" customHeight="1" x14ac:dyDescent="0.3">
      <c r="A105" s="60" t="s">
        <v>193</v>
      </c>
      <c r="B105" s="48"/>
      <c r="C105" s="48">
        <v>1</v>
      </c>
      <c r="D105" s="50">
        <f>SUM(C105:C105)</f>
        <v>1</v>
      </c>
      <c r="E105" s="238"/>
    </row>
    <row r="106" spans="1:5" ht="14.5" customHeight="1" x14ac:dyDescent="0.3">
      <c r="A106" s="62" t="s">
        <v>194</v>
      </c>
      <c r="B106" s="48">
        <v>1</v>
      </c>
      <c r="C106" s="121"/>
      <c r="D106" s="50">
        <f>SUM(B106:C106)</f>
        <v>1</v>
      </c>
      <c r="E106" s="238"/>
    </row>
    <row r="107" spans="1:5" x14ac:dyDescent="0.3">
      <c r="A107" s="215" t="s">
        <v>195</v>
      </c>
      <c r="B107" s="216"/>
      <c r="C107" s="216"/>
      <c r="D107" s="217"/>
      <c r="E107" s="98"/>
    </row>
    <row r="108" spans="1:5" x14ac:dyDescent="0.3">
      <c r="A108" s="60" t="s">
        <v>163</v>
      </c>
      <c r="B108" s="73">
        <v>1</v>
      </c>
      <c r="C108" s="73">
        <v>1</v>
      </c>
      <c r="D108" s="50">
        <f>SUM(B108:C108)</f>
        <v>2</v>
      </c>
      <c r="E108" s="236" t="s">
        <v>196</v>
      </c>
    </row>
    <row r="109" spans="1:5" x14ac:dyDescent="0.3">
      <c r="A109" s="61" t="s">
        <v>197</v>
      </c>
      <c r="B109" s="73">
        <v>1</v>
      </c>
      <c r="C109" s="73">
        <v>1</v>
      </c>
      <c r="D109" s="56">
        <f>SUM(B109:C109)</f>
        <v>2</v>
      </c>
      <c r="E109" s="233"/>
    </row>
    <row r="110" spans="1:5" x14ac:dyDescent="0.3">
      <c r="A110" s="61" t="s">
        <v>198</v>
      </c>
      <c r="B110" s="73">
        <v>1</v>
      </c>
      <c r="C110" s="73"/>
      <c r="D110" s="56">
        <f>SUM(B110:C110)</f>
        <v>1</v>
      </c>
      <c r="E110" s="233"/>
    </row>
    <row r="111" spans="1:5" x14ac:dyDescent="0.3">
      <c r="A111" s="61" t="s">
        <v>199</v>
      </c>
      <c r="B111" s="73"/>
      <c r="C111" s="73">
        <v>1</v>
      </c>
      <c r="D111" s="56">
        <f>SUM(B111:C111)</f>
        <v>1</v>
      </c>
      <c r="E111" s="233"/>
    </row>
    <row r="112" spans="1:5" x14ac:dyDescent="0.3">
      <c r="A112" s="215" t="s">
        <v>200</v>
      </c>
      <c r="B112" s="216"/>
      <c r="C112" s="216"/>
      <c r="D112" s="217"/>
      <c r="E112" s="233"/>
    </row>
    <row r="113" spans="1:5" ht="16.5" customHeight="1" x14ac:dyDescent="0.3">
      <c r="A113" s="62" t="s">
        <v>201</v>
      </c>
      <c r="B113" s="73">
        <v>1</v>
      </c>
      <c r="C113" s="73">
        <v>1</v>
      </c>
      <c r="D113" s="50">
        <f>SUM(B113:C113)</f>
        <v>2</v>
      </c>
      <c r="E113" s="233"/>
    </row>
    <row r="114" spans="1:5" ht="16.5" customHeight="1" x14ac:dyDescent="0.3">
      <c r="A114" s="62" t="s">
        <v>202</v>
      </c>
      <c r="B114" s="73"/>
      <c r="C114" s="73">
        <v>1</v>
      </c>
      <c r="D114" s="50">
        <f>SUM(B114:C114)</f>
        <v>1</v>
      </c>
      <c r="E114" s="233"/>
    </row>
    <row r="115" spans="1:5" x14ac:dyDescent="0.3">
      <c r="A115" s="62" t="s">
        <v>203</v>
      </c>
      <c r="B115" s="73">
        <v>1</v>
      </c>
      <c r="C115" s="73"/>
      <c r="D115" s="50">
        <f>SUM(B115:C115)</f>
        <v>1</v>
      </c>
      <c r="E115" s="233"/>
    </row>
    <row r="116" spans="1:5" x14ac:dyDescent="0.3">
      <c r="A116" s="62" t="s">
        <v>204</v>
      </c>
      <c r="B116" s="73">
        <v>1</v>
      </c>
      <c r="C116" s="73">
        <v>1</v>
      </c>
      <c r="D116" s="50">
        <f>SUM(B116:C116)</f>
        <v>2</v>
      </c>
      <c r="E116" s="237"/>
    </row>
    <row r="117" spans="1:5" x14ac:dyDescent="0.3">
      <c r="A117" s="215" t="s">
        <v>205</v>
      </c>
      <c r="B117" s="216"/>
      <c r="C117" s="216"/>
      <c r="D117" s="217"/>
      <c r="E117" s="98"/>
    </row>
    <row r="118" spans="1:5" ht="26.5" thickBot="1" x14ac:dyDescent="0.35">
      <c r="A118" s="60" t="s">
        <v>206</v>
      </c>
      <c r="B118" s="48">
        <v>1</v>
      </c>
      <c r="C118" s="49">
        <v>1</v>
      </c>
      <c r="D118" s="50">
        <f>SUM(B118:C118)</f>
        <v>2</v>
      </c>
      <c r="E118" s="114" t="s">
        <v>207</v>
      </c>
    </row>
    <row r="119" spans="1:5" ht="14.5" thickBot="1" x14ac:dyDescent="0.35">
      <c r="A119" s="222" t="s">
        <v>208</v>
      </c>
      <c r="B119" s="223"/>
      <c r="C119" s="223"/>
      <c r="D119" s="223"/>
      <c r="E119" s="224"/>
    </row>
    <row r="120" spans="1:5" x14ac:dyDescent="0.3">
      <c r="A120" s="215" t="s">
        <v>209</v>
      </c>
      <c r="B120" s="216"/>
      <c r="C120" s="216"/>
      <c r="D120" s="217"/>
      <c r="E120" s="98"/>
    </row>
    <row r="121" spans="1:5" x14ac:dyDescent="0.3">
      <c r="A121" s="60" t="s">
        <v>210</v>
      </c>
      <c r="B121" s="73"/>
      <c r="C121" s="73">
        <v>1</v>
      </c>
      <c r="D121" s="50">
        <f>SUM(B121:C121)</f>
        <v>1</v>
      </c>
      <c r="E121" s="234" t="s">
        <v>211</v>
      </c>
    </row>
    <row r="122" spans="1:5" x14ac:dyDescent="0.3">
      <c r="A122" s="60" t="s">
        <v>212</v>
      </c>
      <c r="B122" s="73">
        <v>1</v>
      </c>
      <c r="C122" s="73"/>
      <c r="D122" s="50">
        <f t="shared" ref="D122:D123" si="9">SUM(B122:C122)</f>
        <v>1</v>
      </c>
      <c r="E122" s="234"/>
    </row>
    <row r="123" spans="1:5" x14ac:dyDescent="0.3">
      <c r="A123" s="60" t="s">
        <v>213</v>
      </c>
      <c r="B123" s="73">
        <v>1</v>
      </c>
      <c r="C123" s="73"/>
      <c r="D123" s="50">
        <f t="shared" si="9"/>
        <v>1</v>
      </c>
      <c r="E123" s="234"/>
    </row>
    <row r="124" spans="1:5" x14ac:dyDescent="0.3">
      <c r="A124" s="215" t="s">
        <v>214</v>
      </c>
      <c r="B124" s="216"/>
      <c r="C124" s="216"/>
      <c r="D124" s="217"/>
      <c r="E124" s="98"/>
    </row>
    <row r="125" spans="1:5" ht="16.5" customHeight="1" x14ac:dyDescent="0.3">
      <c r="A125" s="60" t="s">
        <v>215</v>
      </c>
      <c r="B125" s="48">
        <v>1</v>
      </c>
      <c r="C125" s="48">
        <v>1</v>
      </c>
      <c r="D125" s="50">
        <f t="shared" ref="D125:D131" si="10">SUM(B125:C125)</f>
        <v>2</v>
      </c>
      <c r="E125" s="233" t="s">
        <v>216</v>
      </c>
    </row>
    <row r="126" spans="1:5" x14ac:dyDescent="0.3">
      <c r="A126" s="61" t="s">
        <v>217</v>
      </c>
      <c r="B126" s="48">
        <v>1</v>
      </c>
      <c r="C126" s="48"/>
      <c r="D126" s="56">
        <f t="shared" si="10"/>
        <v>1</v>
      </c>
      <c r="E126" s="233"/>
    </row>
    <row r="127" spans="1:5" x14ac:dyDescent="0.3">
      <c r="A127" s="61" t="s">
        <v>218</v>
      </c>
      <c r="B127" s="48"/>
      <c r="C127" s="49">
        <v>1</v>
      </c>
      <c r="D127" s="56">
        <f t="shared" si="10"/>
        <v>1</v>
      </c>
      <c r="E127" s="233"/>
    </row>
    <row r="128" spans="1:5" x14ac:dyDescent="0.3">
      <c r="A128" s="213" t="s">
        <v>219</v>
      </c>
      <c r="B128" s="214"/>
      <c r="C128" s="214"/>
      <c r="D128" s="214"/>
      <c r="E128" s="214"/>
    </row>
    <row r="129" spans="1:5" ht="13.9" customHeight="1" x14ac:dyDescent="0.3">
      <c r="A129" s="62" t="s">
        <v>220</v>
      </c>
      <c r="B129" s="48">
        <v>1</v>
      </c>
      <c r="C129" s="49"/>
      <c r="D129" s="50">
        <f t="shared" si="10"/>
        <v>1</v>
      </c>
      <c r="E129" s="233" t="s">
        <v>221</v>
      </c>
    </row>
    <row r="130" spans="1:5" x14ac:dyDescent="0.3">
      <c r="A130" s="62" t="s">
        <v>222</v>
      </c>
      <c r="B130" s="48"/>
      <c r="C130" s="49">
        <v>1</v>
      </c>
      <c r="D130" s="50">
        <f t="shared" si="10"/>
        <v>1</v>
      </c>
      <c r="E130" s="233"/>
    </row>
    <row r="131" spans="1:5" x14ac:dyDescent="0.3">
      <c r="A131" s="62" t="s">
        <v>223</v>
      </c>
      <c r="B131" s="48"/>
      <c r="C131" s="49">
        <v>1</v>
      </c>
      <c r="D131" s="50">
        <f t="shared" si="10"/>
        <v>1</v>
      </c>
      <c r="E131" s="233"/>
    </row>
    <row r="132" spans="1:5" x14ac:dyDescent="0.3">
      <c r="A132" s="213" t="s">
        <v>224</v>
      </c>
      <c r="B132" s="214"/>
      <c r="C132" s="214"/>
      <c r="D132" s="214"/>
      <c r="E132" s="214"/>
    </row>
    <row r="133" spans="1:5" ht="39.5" thickBot="1" x14ac:dyDescent="0.35">
      <c r="A133" s="62" t="s">
        <v>225</v>
      </c>
      <c r="B133" s="48">
        <v>1</v>
      </c>
      <c r="C133" s="49">
        <v>1</v>
      </c>
      <c r="D133" s="50">
        <f>SUM(B133:C133)</f>
        <v>2</v>
      </c>
      <c r="E133" s="122" t="s">
        <v>226</v>
      </c>
    </row>
    <row r="134" spans="1:5" ht="15" customHeight="1" thickBot="1" x14ac:dyDescent="0.35">
      <c r="A134" s="222" t="s">
        <v>227</v>
      </c>
      <c r="B134" s="223"/>
      <c r="C134" s="223"/>
      <c r="D134" s="223"/>
      <c r="E134" s="224"/>
    </row>
    <row r="135" spans="1:5" x14ac:dyDescent="0.3">
      <c r="A135" s="215" t="s">
        <v>228</v>
      </c>
      <c r="B135" s="216"/>
      <c r="C135" s="216"/>
      <c r="D135" s="51"/>
      <c r="E135" s="98"/>
    </row>
    <row r="136" spans="1:5" ht="39" x14ac:dyDescent="0.3">
      <c r="A136" s="60" t="s">
        <v>229</v>
      </c>
      <c r="B136" s="72">
        <v>1</v>
      </c>
      <c r="C136" s="72">
        <v>1</v>
      </c>
      <c r="D136" s="50">
        <f>SUM(B136:C136)</f>
        <v>2</v>
      </c>
      <c r="E136" s="116" t="s">
        <v>230</v>
      </c>
    </row>
    <row r="137" spans="1:5" x14ac:dyDescent="0.3">
      <c r="A137" s="215" t="s">
        <v>231</v>
      </c>
      <c r="B137" s="216"/>
      <c r="C137" s="216"/>
      <c r="D137" s="217">
        <f>SUM(B137:C137)</f>
        <v>0</v>
      </c>
      <c r="E137" s="98"/>
    </row>
    <row r="138" spans="1:5" x14ac:dyDescent="0.3">
      <c r="A138" s="60" t="s">
        <v>232</v>
      </c>
      <c r="B138" s="73">
        <v>1</v>
      </c>
      <c r="C138" s="46"/>
      <c r="D138" s="50">
        <f>SUM(B138:C138)</f>
        <v>1</v>
      </c>
      <c r="E138" s="125" t="s">
        <v>233</v>
      </c>
    </row>
  </sheetData>
  <mergeCells count="56">
    <mergeCell ref="E91:E95"/>
    <mergeCell ref="A71:D71"/>
    <mergeCell ref="A103:D103"/>
    <mergeCell ref="A81:D81"/>
    <mergeCell ref="A86:D86"/>
    <mergeCell ref="A90:D90"/>
    <mergeCell ref="E129:E131"/>
    <mergeCell ref="E53:E64"/>
    <mergeCell ref="E121:E123"/>
    <mergeCell ref="E108:E116"/>
    <mergeCell ref="E104:E106"/>
    <mergeCell ref="E101:E102"/>
    <mergeCell ref="E72:E80"/>
    <mergeCell ref="E82:E85"/>
    <mergeCell ref="E97:E98"/>
    <mergeCell ref="E87:E88"/>
    <mergeCell ref="A119:E119"/>
    <mergeCell ref="A99:E99"/>
    <mergeCell ref="A89:E89"/>
    <mergeCell ref="E125:E127"/>
    <mergeCell ref="A128:E128"/>
    <mergeCell ref="E66:E69"/>
    <mergeCell ref="E2:E5"/>
    <mergeCell ref="E10:E14"/>
    <mergeCell ref="E16:E18"/>
    <mergeCell ref="A6:E6"/>
    <mergeCell ref="A39:D39"/>
    <mergeCell ref="E20:E22"/>
    <mergeCell ref="E26:E30"/>
    <mergeCell ref="E32:E36"/>
    <mergeCell ref="A25:D25"/>
    <mergeCell ref="A31:D31"/>
    <mergeCell ref="A37:D37"/>
    <mergeCell ref="A44:D44"/>
    <mergeCell ref="A70:E70"/>
    <mergeCell ref="A51:E51"/>
    <mergeCell ref="A9:D9"/>
    <mergeCell ref="A15:D15"/>
    <mergeCell ref="E40:E43"/>
    <mergeCell ref="E45:E50"/>
    <mergeCell ref="A132:E132"/>
    <mergeCell ref="A137:D137"/>
    <mergeCell ref="D2:D5"/>
    <mergeCell ref="A52:D52"/>
    <mergeCell ref="A65:D65"/>
    <mergeCell ref="A135:C135"/>
    <mergeCell ref="A120:D120"/>
    <mergeCell ref="A124:D124"/>
    <mergeCell ref="A107:D107"/>
    <mergeCell ref="A112:D112"/>
    <mergeCell ref="A117:D117"/>
    <mergeCell ref="A96:D96"/>
    <mergeCell ref="A100:D100"/>
    <mergeCell ref="A134:E134"/>
    <mergeCell ref="A19:D19"/>
    <mergeCell ref="A23:D23"/>
  </mergeCells>
  <conditionalFormatting sqref="D38">
    <cfRule type="colorScale" priority="400">
      <colorScale>
        <cfvo type="min"/>
        <cfvo type="max"/>
        <color rgb="FFFCFCFF"/>
        <color rgb="FFF8696B"/>
      </colorScale>
    </cfRule>
  </conditionalFormatting>
  <conditionalFormatting sqref="D40">
    <cfRule type="colorScale" priority="394">
      <colorScale>
        <cfvo type="min"/>
        <cfvo type="max"/>
        <color rgb="FFFCFCFF"/>
        <color rgb="FFF8696B"/>
      </colorScale>
    </cfRule>
  </conditionalFormatting>
  <conditionalFormatting sqref="D41:D43">
    <cfRule type="colorScale" priority="393">
      <colorScale>
        <cfvo type="min"/>
        <cfvo type="max"/>
        <color rgb="FFFCFCFF"/>
        <color rgb="FFF8696B"/>
      </colorScale>
    </cfRule>
  </conditionalFormatting>
  <conditionalFormatting sqref="D41:D43">
    <cfRule type="colorScale" priority="392">
      <colorScale>
        <cfvo type="min"/>
        <cfvo type="max"/>
        <color rgb="FFFCFCFF"/>
        <color rgb="FF63BE7B"/>
      </colorScale>
    </cfRule>
  </conditionalFormatting>
  <conditionalFormatting sqref="D45:D50">
    <cfRule type="colorScale" priority="391">
      <colorScale>
        <cfvo type="min"/>
        <cfvo type="max"/>
        <color rgb="FFFCFCFF"/>
        <color rgb="FFF8696B"/>
      </colorScale>
    </cfRule>
  </conditionalFormatting>
  <conditionalFormatting sqref="D45">
    <cfRule type="colorScale" priority="390">
      <colorScale>
        <cfvo type="min"/>
        <cfvo type="max"/>
        <color rgb="FFFCFCFF"/>
        <color rgb="FFF8696B"/>
      </colorScale>
    </cfRule>
  </conditionalFormatting>
  <conditionalFormatting sqref="D60 D53">
    <cfRule type="colorScale" priority="380">
      <colorScale>
        <cfvo type="min"/>
        <cfvo type="max"/>
        <color rgb="FFFCFCFF"/>
        <color rgb="FFF8696B"/>
      </colorScale>
    </cfRule>
  </conditionalFormatting>
  <conditionalFormatting sqref="D97">
    <cfRule type="colorScale" priority="330">
      <colorScale>
        <cfvo type="min"/>
        <cfvo type="max"/>
        <color rgb="FFFCFCFF"/>
        <color rgb="FFF8696B"/>
      </colorScale>
    </cfRule>
  </conditionalFormatting>
  <conditionalFormatting sqref="D129">
    <cfRule type="colorScale" priority="268">
      <colorScale>
        <cfvo type="min"/>
        <cfvo type="max"/>
        <color theme="4" tint="0.79998168889431442"/>
        <color theme="4" tint="-0.249977111117893"/>
      </colorScale>
    </cfRule>
    <cfRule type="colorScale" priority="269">
      <colorScale>
        <cfvo type="min"/>
        <cfvo type="max"/>
        <color theme="4" tint="0.79998168889431442"/>
        <color theme="4" tint="-0.249977111117893"/>
      </colorScale>
    </cfRule>
  </conditionalFormatting>
  <conditionalFormatting sqref="D129">
    <cfRule type="colorScale" priority="267">
      <colorScale>
        <cfvo type="min"/>
        <cfvo type="max"/>
        <color rgb="FFFCFCFF"/>
        <color rgb="FFF8696B"/>
      </colorScale>
    </cfRule>
  </conditionalFormatting>
  <conditionalFormatting sqref="D129">
    <cfRule type="colorScale" priority="266">
      <colorScale>
        <cfvo type="min"/>
        <cfvo type="max"/>
        <color rgb="FFFCFCFF"/>
        <color rgb="FFF8696B"/>
      </colorScale>
    </cfRule>
  </conditionalFormatting>
  <conditionalFormatting sqref="D130:D131">
    <cfRule type="colorScale" priority="264">
      <colorScale>
        <cfvo type="min"/>
        <cfvo type="max"/>
        <color theme="4" tint="0.79998168889431442"/>
        <color theme="4" tint="-0.249977111117893"/>
      </colorScale>
    </cfRule>
    <cfRule type="colorScale" priority="265">
      <colorScale>
        <cfvo type="min"/>
        <cfvo type="max"/>
        <color theme="4" tint="0.79998168889431442"/>
        <color theme="4" tint="-0.249977111117893"/>
      </colorScale>
    </cfRule>
  </conditionalFormatting>
  <conditionalFormatting sqref="D130:D131">
    <cfRule type="colorScale" priority="263">
      <colorScale>
        <cfvo type="min"/>
        <cfvo type="max"/>
        <color rgb="FFFCFCFF"/>
        <color rgb="FFF8696B"/>
      </colorScale>
    </cfRule>
  </conditionalFormatting>
  <conditionalFormatting sqref="D130:D131">
    <cfRule type="colorScale" priority="262">
      <colorScale>
        <cfvo type="min"/>
        <cfvo type="max"/>
        <color rgb="FFFCFCFF"/>
        <color rgb="FFF8696B"/>
      </colorScale>
    </cfRule>
  </conditionalFormatting>
  <conditionalFormatting sqref="D8">
    <cfRule type="colorScale" priority="539">
      <colorScale>
        <cfvo type="min"/>
        <cfvo type="max"/>
        <color rgb="FFFCFCFF"/>
        <color rgb="FFF8696B"/>
      </colorScale>
    </cfRule>
  </conditionalFormatting>
  <conditionalFormatting sqref="D10:D14">
    <cfRule type="colorScale" priority="209">
      <colorScale>
        <cfvo type="min"/>
        <cfvo type="max"/>
        <color rgb="FFFCFCFF"/>
        <color rgb="FFF8696B"/>
      </colorScale>
    </cfRule>
  </conditionalFormatting>
  <conditionalFormatting sqref="D8">
    <cfRule type="colorScale" priority="208">
      <colorScale>
        <cfvo type="min"/>
        <cfvo type="max"/>
        <color rgb="FFFCFCFF"/>
        <color rgb="FFF8696B"/>
      </colorScale>
    </cfRule>
  </conditionalFormatting>
  <conditionalFormatting sqref="D16:D18">
    <cfRule type="colorScale" priority="206">
      <colorScale>
        <cfvo type="min"/>
        <cfvo type="max"/>
        <color rgb="FFFCFCFF"/>
        <color rgb="FFF8696B"/>
      </colorScale>
    </cfRule>
  </conditionalFormatting>
  <conditionalFormatting sqref="D22">
    <cfRule type="colorScale" priority="204">
      <colorScale>
        <cfvo type="min"/>
        <cfvo type="max"/>
        <color rgb="FFFCFCFF"/>
        <color rgb="FF63BE7B"/>
      </colorScale>
    </cfRule>
  </conditionalFormatting>
  <conditionalFormatting sqref="D20:D22">
    <cfRule type="colorScale" priority="685">
      <colorScale>
        <cfvo type="min"/>
        <cfvo type="max"/>
        <color rgb="FFFCFCFF"/>
        <color rgb="FFF8696B"/>
      </colorScale>
    </cfRule>
  </conditionalFormatting>
  <conditionalFormatting sqref="D20:D21">
    <cfRule type="colorScale" priority="205">
      <colorScale>
        <cfvo type="min"/>
        <cfvo type="max"/>
        <color rgb="FFFCFCFF"/>
        <color rgb="FFF8696B"/>
      </colorScale>
    </cfRule>
  </conditionalFormatting>
  <conditionalFormatting sqref="D24">
    <cfRule type="colorScale" priority="710">
      <colorScale>
        <cfvo type="min"/>
        <cfvo type="max"/>
        <color rgb="FFFCFCFF"/>
        <color rgb="FFF8696B"/>
      </colorScale>
    </cfRule>
  </conditionalFormatting>
  <conditionalFormatting sqref="D24">
    <cfRule type="colorScale" priority="203">
      <colorScale>
        <cfvo type="min"/>
        <cfvo type="max"/>
        <color rgb="FFFCFCFF"/>
        <color rgb="FFF8696B"/>
      </colorScale>
    </cfRule>
  </conditionalFormatting>
  <conditionalFormatting sqref="D24">
    <cfRule type="colorScale" priority="202">
      <colorScale>
        <cfvo type="min"/>
        <cfvo type="max"/>
        <color rgb="FFFCFCFF"/>
        <color rgb="FFF8696B"/>
      </colorScale>
    </cfRule>
  </conditionalFormatting>
  <conditionalFormatting sqref="D27:D28">
    <cfRule type="colorScale" priority="201">
      <colorScale>
        <cfvo type="min"/>
        <cfvo type="max"/>
        <color rgb="FFFCFCFF"/>
        <color rgb="FFF8696B"/>
      </colorScale>
    </cfRule>
  </conditionalFormatting>
  <conditionalFormatting sqref="D27:D28">
    <cfRule type="colorScale" priority="200">
      <colorScale>
        <cfvo type="min"/>
        <cfvo type="max"/>
        <color rgb="FFFCFCFF"/>
        <color rgb="FF63BE7B"/>
      </colorScale>
    </cfRule>
  </conditionalFormatting>
  <conditionalFormatting sqref="D30">
    <cfRule type="colorScale" priority="735">
      <colorScale>
        <cfvo type="min"/>
        <cfvo type="max"/>
        <color rgb="FFFCFCFF"/>
        <color rgb="FFF8696B"/>
      </colorScale>
    </cfRule>
  </conditionalFormatting>
  <conditionalFormatting sqref="D30">
    <cfRule type="colorScale" priority="736">
      <colorScale>
        <cfvo type="min"/>
        <cfvo type="max"/>
        <color rgb="FFFCFCFF"/>
        <color rgb="FF63BE7B"/>
      </colorScale>
    </cfRule>
  </conditionalFormatting>
  <conditionalFormatting sqref="D30">
    <cfRule type="colorScale" priority="199">
      <colorScale>
        <cfvo type="min"/>
        <cfvo type="max"/>
        <color rgb="FFFCFCFF"/>
        <color rgb="FFF8696B"/>
      </colorScale>
    </cfRule>
  </conditionalFormatting>
  <conditionalFormatting sqref="D30">
    <cfRule type="colorScale" priority="198">
      <colorScale>
        <cfvo type="min"/>
        <cfvo type="max"/>
        <color rgb="FFFCFCFF"/>
        <color rgb="FF63BE7B"/>
      </colorScale>
    </cfRule>
  </conditionalFormatting>
  <conditionalFormatting sqref="D26:D30">
    <cfRule type="colorScale" priority="759">
      <colorScale>
        <cfvo type="min"/>
        <cfvo type="max"/>
        <color rgb="FFFCFCFF"/>
        <color rgb="FFF8696B"/>
      </colorScale>
    </cfRule>
  </conditionalFormatting>
  <conditionalFormatting sqref="D29 D26">
    <cfRule type="colorScale" priority="197">
      <colorScale>
        <cfvo type="min"/>
        <cfvo type="max"/>
        <color rgb="FFFCFCFF"/>
        <color rgb="FFF8696B"/>
      </colorScale>
    </cfRule>
  </conditionalFormatting>
  <conditionalFormatting sqref="D32:D36">
    <cfRule type="colorScale" priority="784">
      <colorScale>
        <cfvo type="min"/>
        <cfvo type="max"/>
        <color rgb="FFFCFCFF"/>
        <color rgb="FFF8696B"/>
      </colorScale>
    </cfRule>
  </conditionalFormatting>
  <conditionalFormatting sqref="D33:D36">
    <cfRule type="colorScale" priority="788">
      <colorScale>
        <cfvo type="min"/>
        <cfvo type="max"/>
        <color rgb="FFFCFCFF"/>
        <color rgb="FF63BE7B"/>
      </colorScale>
    </cfRule>
  </conditionalFormatting>
  <conditionalFormatting sqref="D33:D36">
    <cfRule type="colorScale" priority="194">
      <colorScale>
        <cfvo type="min"/>
        <cfvo type="max"/>
        <color rgb="FFFCFCFF"/>
        <color rgb="FFF8696B"/>
      </colorScale>
    </cfRule>
  </conditionalFormatting>
  <conditionalFormatting sqref="D33:D36">
    <cfRule type="colorScale" priority="195">
      <colorScale>
        <cfvo type="min"/>
        <cfvo type="max"/>
        <color rgb="FFFCFCFF"/>
        <color rgb="FF63BE7B"/>
      </colorScale>
    </cfRule>
  </conditionalFormatting>
  <conditionalFormatting sqref="D33:D36">
    <cfRule type="colorScale" priority="193">
      <colorScale>
        <cfvo type="min"/>
        <cfvo type="max"/>
        <color rgb="FFFCFCFF"/>
        <color rgb="FFF8696B"/>
      </colorScale>
    </cfRule>
  </conditionalFormatting>
  <conditionalFormatting sqref="D33:D36">
    <cfRule type="colorScale" priority="192">
      <colorScale>
        <cfvo type="min"/>
        <cfvo type="max"/>
        <color rgb="FFFCFCFF"/>
        <color rgb="FF63BE7B"/>
      </colorScale>
    </cfRule>
  </conditionalFormatting>
  <conditionalFormatting sqref="D33:D36">
    <cfRule type="colorScale" priority="196">
      <colorScale>
        <cfvo type="min"/>
        <cfvo type="max"/>
        <color rgb="FFFCFCFF"/>
        <color rgb="FFF8696B"/>
      </colorScale>
    </cfRule>
  </conditionalFormatting>
  <conditionalFormatting sqref="D34:D36 D32">
    <cfRule type="colorScale" priority="191">
      <colorScale>
        <cfvo type="min"/>
        <cfvo type="max"/>
        <color rgb="FFFCFCFF"/>
        <color rgb="FFF8696B"/>
      </colorScale>
    </cfRule>
  </conditionalFormatting>
  <conditionalFormatting sqref="D35:D36">
    <cfRule type="colorScale" priority="190">
      <colorScale>
        <cfvo type="min"/>
        <cfvo type="max"/>
        <color rgb="FFFCFCFF"/>
        <color rgb="FF63BE7B"/>
      </colorScale>
    </cfRule>
  </conditionalFormatting>
  <conditionalFormatting sqref="D38">
    <cfRule type="colorScale" priority="811">
      <colorScale>
        <cfvo type="min"/>
        <cfvo type="max"/>
        <color rgb="FFFCFCFF"/>
        <color rgb="FFF8696B"/>
      </colorScale>
    </cfRule>
  </conditionalFormatting>
  <conditionalFormatting sqref="D40">
    <cfRule type="colorScale" priority="834">
      <colorScale>
        <cfvo type="min"/>
        <cfvo type="max"/>
        <color rgb="FFFCFCFF"/>
        <color rgb="FFF8696B"/>
      </colorScale>
    </cfRule>
  </conditionalFormatting>
  <conditionalFormatting sqref="D46:D47">
    <cfRule type="colorScale" priority="935">
      <colorScale>
        <cfvo type="min"/>
        <cfvo type="max"/>
        <color rgb="FFFCFCFF"/>
        <color rgb="FFF8696B"/>
      </colorScale>
    </cfRule>
  </conditionalFormatting>
  <conditionalFormatting sqref="D46:D47">
    <cfRule type="colorScale" priority="936">
      <colorScale>
        <cfvo type="min"/>
        <cfvo type="max"/>
        <color rgb="FFFCFCFF"/>
        <color rgb="FF63BE7B"/>
      </colorScale>
    </cfRule>
  </conditionalFormatting>
  <conditionalFormatting sqref="D50">
    <cfRule type="colorScale" priority="189">
      <colorScale>
        <cfvo type="min"/>
        <cfvo type="max"/>
        <color rgb="FFFCFCFF"/>
        <color rgb="FFF8696B"/>
      </colorScale>
    </cfRule>
  </conditionalFormatting>
  <conditionalFormatting sqref="D50">
    <cfRule type="colorScale" priority="188">
      <colorScale>
        <cfvo type="min"/>
        <cfvo type="max"/>
        <color rgb="FFFCFCFF"/>
        <color rgb="FF63BE7B"/>
      </colorScale>
    </cfRule>
  </conditionalFormatting>
  <conditionalFormatting sqref="D46:D48">
    <cfRule type="colorScale" priority="187">
      <colorScale>
        <cfvo type="min"/>
        <cfvo type="max"/>
        <color rgb="FFFCFCFF"/>
        <color rgb="FFF8696B"/>
      </colorScale>
    </cfRule>
  </conditionalFormatting>
  <conditionalFormatting sqref="D46:D48">
    <cfRule type="colorScale" priority="186">
      <colorScale>
        <cfvo type="min"/>
        <cfvo type="max"/>
        <color rgb="FFFCFCFF"/>
        <color rgb="FF63BE7B"/>
      </colorScale>
    </cfRule>
  </conditionalFormatting>
  <conditionalFormatting sqref="D48">
    <cfRule type="colorScale" priority="185">
      <colorScale>
        <cfvo type="min"/>
        <cfvo type="max"/>
        <color rgb="FFFCFCFF"/>
        <color rgb="FFF8696B"/>
      </colorScale>
    </cfRule>
  </conditionalFormatting>
  <conditionalFormatting sqref="D48:D49 D45">
    <cfRule type="colorScale" priority="184">
      <colorScale>
        <cfvo type="min"/>
        <cfvo type="max"/>
        <color rgb="FFFCFCFF"/>
        <color rgb="FFF8696B"/>
      </colorScale>
    </cfRule>
  </conditionalFormatting>
  <conditionalFormatting sqref="D58:D59">
    <cfRule type="colorScale" priority="1013">
      <colorScale>
        <cfvo type="min"/>
        <cfvo type="max"/>
        <color rgb="FFFCFCFF"/>
        <color rgb="FFF8696B"/>
      </colorScale>
    </cfRule>
  </conditionalFormatting>
  <conditionalFormatting sqref="D58:D59">
    <cfRule type="colorScale" priority="1014">
      <colorScale>
        <cfvo type="min"/>
        <cfvo type="max"/>
        <color rgb="FFFCFCFF"/>
        <color rgb="FF63BE7B"/>
      </colorScale>
    </cfRule>
  </conditionalFormatting>
  <conditionalFormatting sqref="D55">
    <cfRule type="colorScale" priority="181">
      <colorScale>
        <cfvo type="min"/>
        <cfvo type="max"/>
        <color rgb="FFFCFCFF"/>
        <color rgb="FFF8696B"/>
      </colorScale>
    </cfRule>
  </conditionalFormatting>
  <conditionalFormatting sqref="D55">
    <cfRule type="colorScale" priority="183">
      <colorScale>
        <cfvo type="min"/>
        <cfvo type="max"/>
        <color rgb="FFFCFCFF"/>
        <color rgb="FF63BE7B"/>
      </colorScale>
    </cfRule>
  </conditionalFormatting>
  <conditionalFormatting sqref="D61">
    <cfRule type="colorScale" priority="176">
      <colorScale>
        <cfvo type="min"/>
        <cfvo type="max"/>
        <color rgb="FFFCFCFF"/>
        <color rgb="FFF8696B"/>
      </colorScale>
    </cfRule>
  </conditionalFormatting>
  <conditionalFormatting sqref="D61">
    <cfRule type="colorScale" priority="177">
      <colorScale>
        <cfvo type="min"/>
        <cfvo type="max"/>
        <color rgb="FFFCFCFF"/>
        <color rgb="FFF8696B"/>
      </colorScale>
    </cfRule>
  </conditionalFormatting>
  <conditionalFormatting sqref="D61">
    <cfRule type="colorScale" priority="178">
      <colorScale>
        <cfvo type="min"/>
        <cfvo type="max"/>
        <color rgb="FFFCFCFF"/>
        <color rgb="FF63BE7B"/>
      </colorScale>
    </cfRule>
  </conditionalFormatting>
  <conditionalFormatting sqref="D61">
    <cfRule type="colorScale" priority="175">
      <colorScale>
        <cfvo type="min"/>
        <cfvo type="max"/>
        <color rgb="FFFCFCFF"/>
        <color rgb="FFF8696B"/>
      </colorScale>
    </cfRule>
  </conditionalFormatting>
  <conditionalFormatting sqref="D61">
    <cfRule type="colorScale" priority="174">
      <colorScale>
        <cfvo type="min"/>
        <cfvo type="max"/>
        <color rgb="FFFCFCFF"/>
        <color rgb="FF63BE7B"/>
      </colorScale>
    </cfRule>
  </conditionalFormatting>
  <conditionalFormatting sqref="D61:D63">
    <cfRule type="colorScale" priority="1059">
      <colorScale>
        <cfvo type="min"/>
        <cfvo type="max"/>
        <color rgb="FFFCFCFF"/>
        <color rgb="FFF8696B"/>
      </colorScale>
    </cfRule>
  </conditionalFormatting>
  <conditionalFormatting sqref="D61:D63">
    <cfRule type="colorScale" priority="1061">
      <colorScale>
        <cfvo type="min"/>
        <cfvo type="max"/>
        <color rgb="FFFCFCFF"/>
        <color rgb="FF63BE7B"/>
      </colorScale>
    </cfRule>
  </conditionalFormatting>
  <conditionalFormatting sqref="D62">
    <cfRule type="colorScale" priority="173">
      <colorScale>
        <cfvo type="min"/>
        <cfvo type="max"/>
        <color rgb="FFFCFCFF"/>
        <color rgb="FFF8696B"/>
      </colorScale>
    </cfRule>
  </conditionalFormatting>
  <conditionalFormatting sqref="D63">
    <cfRule type="colorScale" priority="170">
      <colorScale>
        <cfvo type="min"/>
        <cfvo type="max"/>
        <color rgb="FFFCFCFF"/>
        <color rgb="FFF8696B"/>
      </colorScale>
    </cfRule>
  </conditionalFormatting>
  <conditionalFormatting sqref="D63">
    <cfRule type="colorScale" priority="171">
      <colorScale>
        <cfvo type="min"/>
        <cfvo type="max"/>
        <color rgb="FFFCFCFF"/>
        <color rgb="FFF8696B"/>
      </colorScale>
    </cfRule>
  </conditionalFormatting>
  <conditionalFormatting sqref="D63">
    <cfRule type="colorScale" priority="172">
      <colorScale>
        <cfvo type="min"/>
        <cfvo type="max"/>
        <color rgb="FFFCFCFF"/>
        <color rgb="FF63BE7B"/>
      </colorScale>
    </cfRule>
  </conditionalFormatting>
  <conditionalFormatting sqref="D63">
    <cfRule type="colorScale" priority="169">
      <colorScale>
        <cfvo type="min"/>
        <cfvo type="max"/>
        <color rgb="FFFCFCFF"/>
        <color rgb="FFF8696B"/>
      </colorScale>
    </cfRule>
  </conditionalFormatting>
  <conditionalFormatting sqref="D63">
    <cfRule type="colorScale" priority="168">
      <colorScale>
        <cfvo type="min"/>
        <cfvo type="max"/>
        <color rgb="FFFCFCFF"/>
        <color rgb="FF63BE7B"/>
      </colorScale>
    </cfRule>
  </conditionalFormatting>
  <conditionalFormatting sqref="D58:D59">
    <cfRule type="colorScale" priority="165">
      <colorScale>
        <cfvo type="min"/>
        <cfvo type="max"/>
        <color rgb="FFFCFCFF"/>
        <color rgb="FFF8696B"/>
      </colorScale>
    </cfRule>
  </conditionalFormatting>
  <conditionalFormatting sqref="D58:D59">
    <cfRule type="colorScale" priority="166">
      <colorScale>
        <cfvo type="min"/>
        <cfvo type="max"/>
        <color rgb="FFFCFCFF"/>
        <color rgb="FFF8696B"/>
      </colorScale>
    </cfRule>
  </conditionalFormatting>
  <conditionalFormatting sqref="D58:D59">
    <cfRule type="colorScale" priority="167">
      <colorScale>
        <cfvo type="min"/>
        <cfvo type="max"/>
        <color rgb="FFFCFCFF"/>
        <color rgb="FF63BE7B"/>
      </colorScale>
    </cfRule>
  </conditionalFormatting>
  <conditionalFormatting sqref="D58:D59">
    <cfRule type="colorScale" priority="164">
      <colorScale>
        <cfvo type="min"/>
        <cfvo type="max"/>
        <color rgb="FFFCFCFF"/>
        <color rgb="FFF8696B"/>
      </colorScale>
    </cfRule>
  </conditionalFormatting>
  <conditionalFormatting sqref="D58:D59">
    <cfRule type="colorScale" priority="163">
      <colorScale>
        <cfvo type="min"/>
        <cfvo type="max"/>
        <color rgb="FFFCFCFF"/>
        <color rgb="FF63BE7B"/>
      </colorScale>
    </cfRule>
  </conditionalFormatting>
  <conditionalFormatting sqref="D53:D54 D56 D62">
    <cfRule type="colorScale" priority="162">
      <colorScale>
        <cfvo type="min"/>
        <cfvo type="max"/>
        <color rgb="FFFCFCFF"/>
        <color rgb="FFF8696B"/>
      </colorScale>
    </cfRule>
  </conditionalFormatting>
  <conditionalFormatting sqref="D20:D22 D38 D10:D14 D8 D16:D18 D24 D26:D30 D32:D36 D40:D43 D53:D64 D66:D69 D45:D50">
    <cfRule type="colorScale" priority="1062">
      <colorScale>
        <cfvo type="min"/>
        <cfvo type="max"/>
        <color theme="4" tint="0.79998168889431442"/>
        <color theme="4" tint="-0.249977111117893"/>
      </colorScale>
    </cfRule>
    <cfRule type="colorScale" priority="1063">
      <colorScale>
        <cfvo type="min"/>
        <cfvo type="max"/>
        <color theme="4" tint="0.79998168889431442"/>
        <color theme="4" tint="-0.249977111117893"/>
      </colorScale>
    </cfRule>
  </conditionalFormatting>
  <conditionalFormatting sqref="D53:D64 D66:D69">
    <cfRule type="colorScale" priority="1088">
      <colorScale>
        <cfvo type="min"/>
        <cfvo type="max"/>
        <color rgb="FFFCFCFF"/>
        <color rgb="FFF8696B"/>
      </colorScale>
    </cfRule>
  </conditionalFormatting>
  <conditionalFormatting sqref="D55">
    <cfRule type="colorScale" priority="160">
      <colorScale>
        <cfvo type="min"/>
        <cfvo type="max"/>
        <color rgb="FFFCFCFF"/>
        <color rgb="FFF8696B"/>
      </colorScale>
    </cfRule>
  </conditionalFormatting>
  <conditionalFormatting sqref="D55">
    <cfRule type="colorScale" priority="161">
      <colorScale>
        <cfvo type="min"/>
        <cfvo type="max"/>
        <color rgb="FFFCFCFF"/>
        <color rgb="FF63BE7B"/>
      </colorScale>
    </cfRule>
  </conditionalFormatting>
  <conditionalFormatting sqref="D55">
    <cfRule type="colorScale" priority="157">
      <colorScale>
        <cfvo type="min"/>
        <cfvo type="max"/>
        <color rgb="FFFCFCFF"/>
        <color rgb="FFF8696B"/>
      </colorScale>
    </cfRule>
  </conditionalFormatting>
  <conditionalFormatting sqref="D55">
    <cfRule type="colorScale" priority="158">
      <colorScale>
        <cfvo type="min"/>
        <cfvo type="max"/>
        <color rgb="FFFCFCFF"/>
        <color rgb="FFF8696B"/>
      </colorScale>
    </cfRule>
  </conditionalFormatting>
  <conditionalFormatting sqref="D55">
    <cfRule type="colorScale" priority="159">
      <colorScale>
        <cfvo type="min"/>
        <cfvo type="max"/>
        <color rgb="FFFCFCFF"/>
        <color rgb="FF63BE7B"/>
      </colorScale>
    </cfRule>
  </conditionalFormatting>
  <conditionalFormatting sqref="D55">
    <cfRule type="colorScale" priority="156">
      <colorScale>
        <cfvo type="min"/>
        <cfvo type="max"/>
        <color rgb="FFFCFCFF"/>
        <color rgb="FFF8696B"/>
      </colorScale>
    </cfRule>
  </conditionalFormatting>
  <conditionalFormatting sqref="D55">
    <cfRule type="colorScale" priority="155">
      <colorScale>
        <cfvo type="min"/>
        <cfvo type="max"/>
        <color rgb="FFFCFCFF"/>
        <color rgb="FF63BE7B"/>
      </colorScale>
    </cfRule>
  </conditionalFormatting>
  <conditionalFormatting sqref="D54:D64 D66:D69">
    <cfRule type="colorScale" priority="1129">
      <colorScale>
        <cfvo type="min"/>
        <cfvo type="max"/>
        <color rgb="FFFCFCFF"/>
        <color rgb="FFF8696B"/>
      </colorScale>
    </cfRule>
  </conditionalFormatting>
  <conditionalFormatting sqref="D64 D62 D60 D53:D54 D56:D57">
    <cfRule type="colorScale" priority="1132">
      <colorScale>
        <cfvo type="min"/>
        <cfvo type="max"/>
        <color rgb="FFFCFCFF"/>
        <color rgb="FFF8696B"/>
      </colorScale>
    </cfRule>
  </conditionalFormatting>
  <conditionalFormatting sqref="D53:D54 D56:D57 D60 D62 D64">
    <cfRule type="colorScale" priority="153">
      <colorScale>
        <cfvo type="min"/>
        <cfvo type="max"/>
        <color rgb="FFFCFCFF"/>
        <color rgb="FFF8696B"/>
      </colorScale>
    </cfRule>
  </conditionalFormatting>
  <conditionalFormatting sqref="D66:D69">
    <cfRule type="colorScale" priority="152">
      <colorScale>
        <cfvo type="min"/>
        <cfvo type="max"/>
        <color rgb="FFFCFCFF"/>
        <color rgb="FFF8696B"/>
      </colorScale>
    </cfRule>
  </conditionalFormatting>
  <conditionalFormatting sqref="D66:D69">
    <cfRule type="colorScale" priority="151">
      <colorScale>
        <cfvo type="min"/>
        <cfvo type="max"/>
        <color rgb="FFFCFCFF"/>
        <color rgb="FFF8696B"/>
      </colorScale>
    </cfRule>
  </conditionalFormatting>
  <conditionalFormatting sqref="D67:D68">
    <cfRule type="colorScale" priority="146">
      <colorScale>
        <cfvo type="min"/>
        <cfvo type="max"/>
        <color rgb="FFFCFCFF"/>
        <color rgb="FFF8696B"/>
      </colorScale>
    </cfRule>
  </conditionalFormatting>
  <conditionalFormatting sqref="D67:D68">
    <cfRule type="colorScale" priority="147">
      <colorScale>
        <cfvo type="min"/>
        <cfvo type="max"/>
        <color rgb="FFFCFCFF"/>
        <color rgb="FFF8696B"/>
      </colorScale>
    </cfRule>
  </conditionalFormatting>
  <conditionalFormatting sqref="D67:D68">
    <cfRule type="colorScale" priority="148">
      <colorScale>
        <cfvo type="min"/>
        <cfvo type="max"/>
        <color rgb="FFFCFCFF"/>
        <color rgb="FF63BE7B"/>
      </colorScale>
    </cfRule>
  </conditionalFormatting>
  <conditionalFormatting sqref="D67:D68">
    <cfRule type="colorScale" priority="145">
      <colorScale>
        <cfvo type="min"/>
        <cfvo type="max"/>
        <color rgb="FFFCFCFF"/>
        <color rgb="FFF8696B"/>
      </colorScale>
    </cfRule>
  </conditionalFormatting>
  <conditionalFormatting sqref="D67:D68">
    <cfRule type="colorScale" priority="144">
      <colorScale>
        <cfvo type="min"/>
        <cfvo type="max"/>
        <color rgb="FFFCFCFF"/>
        <color rgb="FF63BE7B"/>
      </colorScale>
    </cfRule>
  </conditionalFormatting>
  <conditionalFormatting sqref="D67:D68">
    <cfRule type="colorScale" priority="149">
      <colorScale>
        <cfvo type="min"/>
        <cfvo type="max"/>
        <color rgb="FFFCFCFF"/>
        <color rgb="FFF8696B"/>
      </colorScale>
    </cfRule>
  </conditionalFormatting>
  <conditionalFormatting sqref="D67:D68">
    <cfRule type="colorScale" priority="150">
      <colorScale>
        <cfvo type="min"/>
        <cfvo type="max"/>
        <color rgb="FFFCFCFF"/>
        <color rgb="FF63BE7B"/>
      </colorScale>
    </cfRule>
  </conditionalFormatting>
  <conditionalFormatting sqref="D72:D76">
    <cfRule type="colorScale" priority="140">
      <colorScale>
        <cfvo type="min"/>
        <cfvo type="max"/>
        <color theme="4" tint="0.79998168889431442"/>
        <color theme="4" tint="-0.249977111117893"/>
      </colorScale>
    </cfRule>
    <cfRule type="colorScale" priority="141">
      <colorScale>
        <cfvo type="min"/>
        <cfvo type="max"/>
        <color theme="4" tint="0.79998168889431442"/>
        <color theme="4" tint="-0.249977111117893"/>
      </colorScale>
    </cfRule>
  </conditionalFormatting>
  <conditionalFormatting sqref="D72:D76">
    <cfRule type="colorScale" priority="142">
      <colorScale>
        <cfvo type="min"/>
        <cfvo type="max"/>
        <color rgb="FFFCFCFF"/>
        <color rgb="FFF8696B"/>
      </colorScale>
    </cfRule>
  </conditionalFormatting>
  <conditionalFormatting sqref="D72:D76">
    <cfRule type="colorScale" priority="143">
      <colorScale>
        <cfvo type="min"/>
        <cfvo type="max"/>
        <color rgb="FFFCFCFF"/>
        <color rgb="FFF8696B"/>
      </colorScale>
    </cfRule>
  </conditionalFormatting>
  <conditionalFormatting sqref="D72:D76">
    <cfRule type="colorScale" priority="139">
      <colorScale>
        <cfvo type="min"/>
        <cfvo type="max"/>
        <color rgb="FFFCFCFF"/>
        <color rgb="FFF8696B"/>
      </colorScale>
    </cfRule>
  </conditionalFormatting>
  <conditionalFormatting sqref="D72:D76">
    <cfRule type="colorScale" priority="138">
      <colorScale>
        <cfvo type="min"/>
        <cfvo type="max"/>
        <color rgb="FFFCFCFF"/>
        <color rgb="FFF8696B"/>
      </colorScale>
    </cfRule>
  </conditionalFormatting>
  <conditionalFormatting sqref="D77:D80">
    <cfRule type="colorScale" priority="134">
      <colorScale>
        <cfvo type="min"/>
        <cfvo type="max"/>
        <color theme="4" tint="0.79998168889431442"/>
        <color theme="4" tint="-0.249977111117893"/>
      </colorScale>
    </cfRule>
    <cfRule type="colorScale" priority="135">
      <colorScale>
        <cfvo type="min"/>
        <cfvo type="max"/>
        <color theme="4" tint="0.79998168889431442"/>
        <color theme="4" tint="-0.249977111117893"/>
      </colorScale>
    </cfRule>
  </conditionalFormatting>
  <conditionalFormatting sqref="D77:D80">
    <cfRule type="colorScale" priority="136">
      <colorScale>
        <cfvo type="min"/>
        <cfvo type="max"/>
        <color rgb="FFFCFCFF"/>
        <color rgb="FFF8696B"/>
      </colorScale>
    </cfRule>
  </conditionalFormatting>
  <conditionalFormatting sqref="D77:D80">
    <cfRule type="colorScale" priority="137">
      <colorScale>
        <cfvo type="min"/>
        <cfvo type="max"/>
        <color rgb="FFFCFCFF"/>
        <color rgb="FFF8696B"/>
      </colorScale>
    </cfRule>
  </conditionalFormatting>
  <conditionalFormatting sqref="D77:D80">
    <cfRule type="colorScale" priority="133">
      <colorScale>
        <cfvo type="min"/>
        <cfvo type="max"/>
        <color rgb="FFFCFCFF"/>
        <color rgb="FFF8696B"/>
      </colorScale>
    </cfRule>
  </conditionalFormatting>
  <conditionalFormatting sqref="D77:D80">
    <cfRule type="colorScale" priority="132">
      <colorScale>
        <cfvo type="min"/>
        <cfvo type="max"/>
        <color rgb="FFFCFCFF"/>
        <color rgb="FFF8696B"/>
      </colorScale>
    </cfRule>
  </conditionalFormatting>
  <conditionalFormatting sqref="D77:D80">
    <cfRule type="colorScale" priority="127">
      <colorScale>
        <cfvo type="min"/>
        <cfvo type="max"/>
        <color rgb="FFFCFCFF"/>
        <color rgb="FFF8696B"/>
      </colorScale>
    </cfRule>
  </conditionalFormatting>
  <conditionalFormatting sqref="D77:D80">
    <cfRule type="colorScale" priority="128">
      <colorScale>
        <cfvo type="min"/>
        <cfvo type="max"/>
        <color rgb="FFFCFCFF"/>
        <color rgb="FFF8696B"/>
      </colorScale>
    </cfRule>
  </conditionalFormatting>
  <conditionalFormatting sqref="D77:D80">
    <cfRule type="colorScale" priority="129">
      <colorScale>
        <cfvo type="min"/>
        <cfvo type="max"/>
        <color rgb="FFFCFCFF"/>
        <color rgb="FF63BE7B"/>
      </colorScale>
    </cfRule>
  </conditionalFormatting>
  <conditionalFormatting sqref="D77:D80">
    <cfRule type="colorScale" priority="126">
      <colorScale>
        <cfvo type="min"/>
        <cfvo type="max"/>
        <color rgb="FFFCFCFF"/>
        <color rgb="FFF8696B"/>
      </colorScale>
    </cfRule>
  </conditionalFormatting>
  <conditionalFormatting sqref="D77:D80">
    <cfRule type="colorScale" priority="125">
      <colorScale>
        <cfvo type="min"/>
        <cfvo type="max"/>
        <color rgb="FFFCFCFF"/>
        <color rgb="FF63BE7B"/>
      </colorScale>
    </cfRule>
  </conditionalFormatting>
  <conditionalFormatting sqref="D77:D80">
    <cfRule type="colorScale" priority="130">
      <colorScale>
        <cfvo type="min"/>
        <cfvo type="max"/>
        <color rgb="FFFCFCFF"/>
        <color rgb="FFF8696B"/>
      </colorScale>
    </cfRule>
  </conditionalFormatting>
  <conditionalFormatting sqref="D77:D80">
    <cfRule type="colorScale" priority="131">
      <colorScale>
        <cfvo type="min"/>
        <cfvo type="max"/>
        <color rgb="FFFCFCFF"/>
        <color rgb="FF63BE7B"/>
      </colorScale>
    </cfRule>
  </conditionalFormatting>
  <conditionalFormatting sqref="D82">
    <cfRule type="colorScale" priority="121">
      <colorScale>
        <cfvo type="min"/>
        <cfvo type="max"/>
        <color theme="4" tint="0.79998168889431442"/>
        <color theme="4" tint="-0.249977111117893"/>
      </colorScale>
    </cfRule>
    <cfRule type="colorScale" priority="122">
      <colorScale>
        <cfvo type="min"/>
        <cfvo type="max"/>
        <color theme="4" tint="0.79998168889431442"/>
        <color theme="4" tint="-0.249977111117893"/>
      </colorScale>
    </cfRule>
  </conditionalFormatting>
  <conditionalFormatting sqref="D82">
    <cfRule type="colorScale" priority="123">
      <colorScale>
        <cfvo type="min"/>
        <cfvo type="max"/>
        <color rgb="FFFCFCFF"/>
        <color rgb="FFF8696B"/>
      </colorScale>
    </cfRule>
  </conditionalFormatting>
  <conditionalFormatting sqref="D82">
    <cfRule type="colorScale" priority="124">
      <colorScale>
        <cfvo type="min"/>
        <cfvo type="max"/>
        <color rgb="FFFCFCFF"/>
        <color rgb="FFF8696B"/>
      </colorScale>
    </cfRule>
  </conditionalFormatting>
  <conditionalFormatting sqref="D82">
    <cfRule type="colorScale" priority="120">
      <colorScale>
        <cfvo type="min"/>
        <cfvo type="max"/>
        <color rgb="FFFCFCFF"/>
        <color rgb="FFF8696B"/>
      </colorScale>
    </cfRule>
  </conditionalFormatting>
  <conditionalFormatting sqref="D82">
    <cfRule type="colorScale" priority="119">
      <colorScale>
        <cfvo type="min"/>
        <cfvo type="max"/>
        <color rgb="FFFCFCFF"/>
        <color rgb="FFF8696B"/>
      </colorScale>
    </cfRule>
  </conditionalFormatting>
  <conditionalFormatting sqref="D83:D85">
    <cfRule type="colorScale" priority="102">
      <colorScale>
        <cfvo type="min"/>
        <cfvo type="max"/>
        <color theme="4" tint="0.79998168889431442"/>
        <color theme="4" tint="-0.249977111117893"/>
      </colorScale>
    </cfRule>
    <cfRule type="colorScale" priority="103">
      <colorScale>
        <cfvo type="min"/>
        <cfvo type="max"/>
        <color theme="4" tint="0.79998168889431442"/>
        <color theme="4" tint="-0.249977111117893"/>
      </colorScale>
    </cfRule>
  </conditionalFormatting>
  <conditionalFormatting sqref="D83:D85">
    <cfRule type="colorScale" priority="104">
      <colorScale>
        <cfvo type="min"/>
        <cfvo type="max"/>
        <color rgb="FFFCFCFF"/>
        <color rgb="FFF8696B"/>
      </colorScale>
    </cfRule>
  </conditionalFormatting>
  <conditionalFormatting sqref="D83:D85">
    <cfRule type="colorScale" priority="105">
      <colorScale>
        <cfvo type="min"/>
        <cfvo type="max"/>
        <color rgb="FFFCFCFF"/>
        <color rgb="FFF8696B"/>
      </colorScale>
    </cfRule>
  </conditionalFormatting>
  <conditionalFormatting sqref="D83:D85">
    <cfRule type="colorScale" priority="101">
      <colorScale>
        <cfvo type="min"/>
        <cfvo type="max"/>
        <color rgb="FFFCFCFF"/>
        <color rgb="FFF8696B"/>
      </colorScale>
    </cfRule>
  </conditionalFormatting>
  <conditionalFormatting sqref="D83:D85">
    <cfRule type="colorScale" priority="100">
      <colorScale>
        <cfvo type="min"/>
        <cfvo type="max"/>
        <color rgb="FFFCFCFF"/>
        <color rgb="FFF8696B"/>
      </colorScale>
    </cfRule>
  </conditionalFormatting>
  <conditionalFormatting sqref="D83:D85">
    <cfRule type="colorScale" priority="95">
      <colorScale>
        <cfvo type="min"/>
        <cfvo type="max"/>
        <color rgb="FFFCFCFF"/>
        <color rgb="FFF8696B"/>
      </colorScale>
    </cfRule>
  </conditionalFormatting>
  <conditionalFormatting sqref="D83:D85">
    <cfRule type="colorScale" priority="96">
      <colorScale>
        <cfvo type="min"/>
        <cfvo type="max"/>
        <color rgb="FFFCFCFF"/>
        <color rgb="FFF8696B"/>
      </colorScale>
    </cfRule>
  </conditionalFormatting>
  <conditionalFormatting sqref="D83:D85">
    <cfRule type="colorScale" priority="97">
      <colorScale>
        <cfvo type="min"/>
        <cfvo type="max"/>
        <color rgb="FFFCFCFF"/>
        <color rgb="FF63BE7B"/>
      </colorScale>
    </cfRule>
  </conditionalFormatting>
  <conditionalFormatting sqref="D83:D85">
    <cfRule type="colorScale" priority="94">
      <colorScale>
        <cfvo type="min"/>
        <cfvo type="max"/>
        <color rgb="FFFCFCFF"/>
        <color rgb="FFF8696B"/>
      </colorScale>
    </cfRule>
  </conditionalFormatting>
  <conditionalFormatting sqref="D83:D85">
    <cfRule type="colorScale" priority="93">
      <colorScale>
        <cfvo type="min"/>
        <cfvo type="max"/>
        <color rgb="FFFCFCFF"/>
        <color rgb="FF63BE7B"/>
      </colorScale>
    </cfRule>
  </conditionalFormatting>
  <conditionalFormatting sqref="D83:D85">
    <cfRule type="colorScale" priority="98">
      <colorScale>
        <cfvo type="min"/>
        <cfvo type="max"/>
        <color rgb="FFFCFCFF"/>
        <color rgb="FFF8696B"/>
      </colorScale>
    </cfRule>
  </conditionalFormatting>
  <conditionalFormatting sqref="D83:D85">
    <cfRule type="colorScale" priority="99">
      <colorScale>
        <cfvo type="min"/>
        <cfvo type="max"/>
        <color rgb="FFFCFCFF"/>
        <color rgb="FF63BE7B"/>
      </colorScale>
    </cfRule>
  </conditionalFormatting>
  <conditionalFormatting sqref="D87:D88">
    <cfRule type="colorScale" priority="89">
      <colorScale>
        <cfvo type="min"/>
        <cfvo type="max"/>
        <color theme="4" tint="0.79998168889431442"/>
        <color theme="4" tint="-0.249977111117893"/>
      </colorScale>
    </cfRule>
    <cfRule type="colorScale" priority="90">
      <colorScale>
        <cfvo type="min"/>
        <cfvo type="max"/>
        <color theme="4" tint="0.79998168889431442"/>
        <color theme="4" tint="-0.249977111117893"/>
      </colorScale>
    </cfRule>
  </conditionalFormatting>
  <conditionalFormatting sqref="D87:D88">
    <cfRule type="colorScale" priority="91">
      <colorScale>
        <cfvo type="min"/>
        <cfvo type="max"/>
        <color rgb="FFFCFCFF"/>
        <color rgb="FFF8696B"/>
      </colorScale>
    </cfRule>
  </conditionalFormatting>
  <conditionalFormatting sqref="D87:D88">
    <cfRule type="colorScale" priority="92">
      <colorScale>
        <cfvo type="min"/>
        <cfvo type="max"/>
        <color rgb="FFFCFCFF"/>
        <color rgb="FFF8696B"/>
      </colorScale>
    </cfRule>
  </conditionalFormatting>
  <conditionalFormatting sqref="D87:D88">
    <cfRule type="colorScale" priority="88">
      <colorScale>
        <cfvo type="min"/>
        <cfvo type="max"/>
        <color rgb="FFFCFCFF"/>
        <color rgb="FFF8696B"/>
      </colorScale>
    </cfRule>
  </conditionalFormatting>
  <conditionalFormatting sqref="D87:D88">
    <cfRule type="colorScale" priority="87">
      <colorScale>
        <cfvo type="min"/>
        <cfvo type="max"/>
        <color rgb="FFFCFCFF"/>
        <color rgb="FFF8696B"/>
      </colorScale>
    </cfRule>
  </conditionalFormatting>
  <conditionalFormatting sqref="D101:D102">
    <cfRule type="colorScale" priority="82">
      <colorScale>
        <cfvo type="min"/>
        <cfvo type="max"/>
        <color theme="4" tint="0.79998168889431442"/>
        <color theme="4" tint="-0.249977111117893"/>
      </colorScale>
    </cfRule>
    <cfRule type="colorScale" priority="83">
      <colorScale>
        <cfvo type="min"/>
        <cfvo type="max"/>
        <color theme="4" tint="0.79998168889431442"/>
        <color theme="4" tint="-0.249977111117893"/>
      </colorScale>
    </cfRule>
  </conditionalFormatting>
  <conditionalFormatting sqref="D101:D102">
    <cfRule type="colorScale" priority="81">
      <colorScale>
        <cfvo type="min"/>
        <cfvo type="max"/>
        <color rgb="FFFCFCFF"/>
        <color rgb="FFF8696B"/>
      </colorScale>
    </cfRule>
  </conditionalFormatting>
  <conditionalFormatting sqref="D101:D102">
    <cfRule type="colorScale" priority="80">
      <colorScale>
        <cfvo type="min"/>
        <cfvo type="max"/>
        <color rgb="FFFCFCFF"/>
        <color rgb="FFF8696B"/>
      </colorScale>
    </cfRule>
  </conditionalFormatting>
  <conditionalFormatting sqref="D104:D106">
    <cfRule type="colorScale" priority="78">
      <colorScale>
        <cfvo type="min"/>
        <cfvo type="max"/>
        <color theme="4" tint="0.79998168889431442"/>
        <color theme="4" tint="-0.249977111117893"/>
      </colorScale>
    </cfRule>
    <cfRule type="colorScale" priority="79">
      <colorScale>
        <cfvo type="min"/>
        <cfvo type="max"/>
        <color theme="4" tint="0.79998168889431442"/>
        <color theme="4" tint="-0.249977111117893"/>
      </colorScale>
    </cfRule>
  </conditionalFormatting>
  <conditionalFormatting sqref="D104:D106">
    <cfRule type="colorScale" priority="77">
      <colorScale>
        <cfvo type="min"/>
        <cfvo type="max"/>
        <color rgb="FFFCFCFF"/>
        <color rgb="FFF8696B"/>
      </colorScale>
    </cfRule>
  </conditionalFormatting>
  <conditionalFormatting sqref="D104:D106">
    <cfRule type="colorScale" priority="76">
      <colorScale>
        <cfvo type="min"/>
        <cfvo type="max"/>
        <color rgb="FFFCFCFF"/>
        <color rgb="FFF8696B"/>
      </colorScale>
    </cfRule>
  </conditionalFormatting>
  <conditionalFormatting sqref="D108">
    <cfRule type="colorScale" priority="74">
      <colorScale>
        <cfvo type="min"/>
        <cfvo type="max"/>
        <color theme="4" tint="0.79998168889431442"/>
        <color theme="4" tint="-0.249977111117893"/>
      </colorScale>
    </cfRule>
    <cfRule type="colorScale" priority="75">
      <colorScale>
        <cfvo type="min"/>
        <cfvo type="max"/>
        <color theme="4" tint="0.79998168889431442"/>
        <color theme="4" tint="-0.249977111117893"/>
      </colorScale>
    </cfRule>
  </conditionalFormatting>
  <conditionalFormatting sqref="D108">
    <cfRule type="colorScale" priority="73">
      <colorScale>
        <cfvo type="min"/>
        <cfvo type="max"/>
        <color rgb="FFFCFCFF"/>
        <color rgb="FFF8696B"/>
      </colorScale>
    </cfRule>
  </conditionalFormatting>
  <conditionalFormatting sqref="D108">
    <cfRule type="colorScale" priority="72">
      <colorScale>
        <cfvo type="min"/>
        <cfvo type="max"/>
        <color rgb="FFFCFCFF"/>
        <color rgb="FFF8696B"/>
      </colorScale>
    </cfRule>
  </conditionalFormatting>
  <conditionalFormatting sqref="D97">
    <cfRule type="colorScale" priority="1166">
      <colorScale>
        <cfvo type="min"/>
        <cfvo type="max"/>
        <color theme="4" tint="0.79998168889431442"/>
        <color theme="4" tint="-0.249977111117893"/>
      </colorScale>
    </cfRule>
    <cfRule type="colorScale" priority="1167">
      <colorScale>
        <cfvo type="min"/>
        <cfvo type="max"/>
        <color theme="4" tint="0.79998168889431442"/>
        <color theme="4" tint="-0.249977111117893"/>
      </colorScale>
    </cfRule>
  </conditionalFormatting>
  <conditionalFormatting sqref="D97">
    <cfRule type="colorScale" priority="1168">
      <colorScale>
        <cfvo type="min"/>
        <cfvo type="max"/>
        <color rgb="FFFCFCFF"/>
        <color rgb="FFF8696B"/>
      </colorScale>
    </cfRule>
  </conditionalFormatting>
  <conditionalFormatting sqref="D113:D116">
    <cfRule type="colorScale" priority="66">
      <colorScale>
        <cfvo type="min"/>
        <cfvo type="max"/>
        <color theme="4" tint="0.79998168889431442"/>
        <color theme="4" tint="-0.249977111117893"/>
      </colorScale>
    </cfRule>
    <cfRule type="colorScale" priority="67">
      <colorScale>
        <cfvo type="min"/>
        <cfvo type="max"/>
        <color theme="4" tint="0.79998168889431442"/>
        <color theme="4" tint="-0.249977111117893"/>
      </colorScale>
    </cfRule>
  </conditionalFormatting>
  <conditionalFormatting sqref="D113:D116">
    <cfRule type="colorScale" priority="65">
      <colorScale>
        <cfvo type="min"/>
        <cfvo type="max"/>
        <color rgb="FFFCFCFF"/>
        <color rgb="FFF8696B"/>
      </colorScale>
    </cfRule>
  </conditionalFormatting>
  <conditionalFormatting sqref="D113:D116">
    <cfRule type="colorScale" priority="64">
      <colorScale>
        <cfvo type="min"/>
        <cfvo type="max"/>
        <color rgb="FFFCFCFF"/>
        <color rgb="FFF8696B"/>
      </colorScale>
    </cfRule>
  </conditionalFormatting>
  <conditionalFormatting sqref="D118">
    <cfRule type="colorScale" priority="62">
      <colorScale>
        <cfvo type="min"/>
        <cfvo type="max"/>
        <color theme="4" tint="0.79998168889431442"/>
        <color theme="4" tint="-0.249977111117893"/>
      </colorScale>
    </cfRule>
    <cfRule type="colorScale" priority="63">
      <colorScale>
        <cfvo type="min"/>
        <cfvo type="max"/>
        <color theme="4" tint="0.79998168889431442"/>
        <color theme="4" tint="-0.249977111117893"/>
      </colorScale>
    </cfRule>
  </conditionalFormatting>
  <conditionalFormatting sqref="D118">
    <cfRule type="colorScale" priority="61">
      <colorScale>
        <cfvo type="min"/>
        <cfvo type="max"/>
        <color rgb="FFFCFCFF"/>
        <color rgb="FFF8696B"/>
      </colorScale>
    </cfRule>
  </conditionalFormatting>
  <conditionalFormatting sqref="D118">
    <cfRule type="colorScale" priority="60">
      <colorScale>
        <cfvo type="min"/>
        <cfvo type="max"/>
        <color rgb="FFFCFCFF"/>
        <color rgb="FFF8696B"/>
      </colorScale>
    </cfRule>
  </conditionalFormatting>
  <conditionalFormatting sqref="D121:D123">
    <cfRule type="colorScale" priority="58">
      <colorScale>
        <cfvo type="min"/>
        <cfvo type="max"/>
        <color theme="4" tint="0.79998168889431442"/>
        <color theme="4" tint="-0.249977111117893"/>
      </colorScale>
    </cfRule>
    <cfRule type="colorScale" priority="59">
      <colorScale>
        <cfvo type="min"/>
        <cfvo type="max"/>
        <color theme="4" tint="0.79998168889431442"/>
        <color theme="4" tint="-0.249977111117893"/>
      </colorScale>
    </cfRule>
  </conditionalFormatting>
  <conditionalFormatting sqref="D121:D123">
    <cfRule type="colorScale" priority="57">
      <colorScale>
        <cfvo type="min"/>
        <cfvo type="max"/>
        <color rgb="FFFCFCFF"/>
        <color rgb="FFF8696B"/>
      </colorScale>
    </cfRule>
  </conditionalFormatting>
  <conditionalFormatting sqref="D121:D123">
    <cfRule type="colorScale" priority="56">
      <colorScale>
        <cfvo type="min"/>
        <cfvo type="max"/>
        <color rgb="FFFCFCFF"/>
        <color rgb="FFF8696B"/>
      </colorScale>
    </cfRule>
  </conditionalFormatting>
  <conditionalFormatting sqref="D126:D127">
    <cfRule type="colorScale" priority="54">
      <colorScale>
        <cfvo type="min"/>
        <cfvo type="max"/>
        <color theme="4" tint="0.79998168889431442"/>
        <color theme="4" tint="-0.249977111117893"/>
      </colorScale>
    </cfRule>
    <cfRule type="colorScale" priority="55">
      <colorScale>
        <cfvo type="min"/>
        <cfvo type="max"/>
        <color theme="4" tint="0.79998168889431442"/>
        <color theme="4" tint="-0.249977111117893"/>
      </colorScale>
    </cfRule>
  </conditionalFormatting>
  <conditionalFormatting sqref="D126:D127">
    <cfRule type="colorScale" priority="53">
      <colorScale>
        <cfvo type="min"/>
        <cfvo type="max"/>
        <color rgb="FFFCFCFF"/>
        <color rgb="FFF8696B"/>
      </colorScale>
    </cfRule>
  </conditionalFormatting>
  <conditionalFormatting sqref="D126:D127">
    <cfRule type="colorScale" priority="52">
      <colorScale>
        <cfvo type="min"/>
        <cfvo type="max"/>
        <color rgb="FFFCFCFF"/>
        <color rgb="FF63BE7B"/>
      </colorScale>
    </cfRule>
  </conditionalFormatting>
  <conditionalFormatting sqref="D125">
    <cfRule type="colorScale" priority="50">
      <colorScale>
        <cfvo type="min"/>
        <cfvo type="max"/>
        <color theme="4" tint="0.79998168889431442"/>
        <color theme="4" tint="-0.249977111117893"/>
      </colorScale>
    </cfRule>
    <cfRule type="colorScale" priority="51">
      <colorScale>
        <cfvo type="min"/>
        <cfvo type="max"/>
        <color theme="4" tint="0.79998168889431442"/>
        <color theme="4" tint="-0.249977111117893"/>
      </colorScale>
    </cfRule>
  </conditionalFormatting>
  <conditionalFormatting sqref="D125">
    <cfRule type="colorScale" priority="49">
      <colorScale>
        <cfvo type="min"/>
        <cfvo type="max"/>
        <color rgb="FFFCFCFF"/>
        <color rgb="FFF8696B"/>
      </colorScale>
    </cfRule>
  </conditionalFormatting>
  <conditionalFormatting sqref="D125">
    <cfRule type="colorScale" priority="48">
      <colorScale>
        <cfvo type="min"/>
        <cfvo type="max"/>
        <color rgb="FFFCFCFF"/>
        <color rgb="FFF8696B"/>
      </colorScale>
    </cfRule>
  </conditionalFormatting>
  <conditionalFormatting sqref="D133">
    <cfRule type="colorScale" priority="42">
      <colorScale>
        <cfvo type="min"/>
        <cfvo type="max"/>
        <color theme="4" tint="0.79998168889431442"/>
        <color theme="4" tint="-0.249977111117893"/>
      </colorScale>
    </cfRule>
    <cfRule type="colorScale" priority="43">
      <colorScale>
        <cfvo type="min"/>
        <cfvo type="max"/>
        <color theme="4" tint="0.79998168889431442"/>
        <color theme="4" tint="-0.249977111117893"/>
      </colorScale>
    </cfRule>
  </conditionalFormatting>
  <conditionalFormatting sqref="D133">
    <cfRule type="colorScale" priority="41">
      <colorScale>
        <cfvo type="min"/>
        <cfvo type="max"/>
        <color rgb="FFFCFCFF"/>
        <color rgb="FFF8696B"/>
      </colorScale>
    </cfRule>
  </conditionalFormatting>
  <conditionalFormatting sqref="D133">
    <cfRule type="colorScale" priority="40">
      <colorScale>
        <cfvo type="min"/>
        <cfvo type="max"/>
        <color rgb="FFFCFCFF"/>
        <color rgb="FFF8696B"/>
      </colorScale>
    </cfRule>
  </conditionalFormatting>
  <conditionalFormatting sqref="D91:D94">
    <cfRule type="colorScale" priority="36">
      <colorScale>
        <cfvo type="min"/>
        <cfvo type="max"/>
        <color theme="4" tint="0.79998168889431442"/>
        <color theme="4" tint="-0.249977111117893"/>
      </colorScale>
    </cfRule>
    <cfRule type="colorScale" priority="37">
      <colorScale>
        <cfvo type="min"/>
        <cfvo type="max"/>
        <color theme="4" tint="0.79998168889431442"/>
        <color theme="4" tint="-0.249977111117893"/>
      </colorScale>
    </cfRule>
  </conditionalFormatting>
  <conditionalFormatting sqref="D91:D94">
    <cfRule type="colorScale" priority="38">
      <colorScale>
        <cfvo type="min"/>
        <cfvo type="max"/>
        <color rgb="FFFCFCFF"/>
        <color rgb="FFF8696B"/>
      </colorScale>
    </cfRule>
  </conditionalFormatting>
  <conditionalFormatting sqref="D91:D94">
    <cfRule type="colorScale" priority="39">
      <colorScale>
        <cfvo type="min"/>
        <cfvo type="max"/>
        <color rgb="FFFCFCFF"/>
        <color rgb="FFF8696B"/>
      </colorScale>
    </cfRule>
  </conditionalFormatting>
  <conditionalFormatting sqref="D91:D94">
    <cfRule type="colorScale" priority="35">
      <colorScale>
        <cfvo type="min"/>
        <cfvo type="max"/>
        <color rgb="FFFCFCFF"/>
        <color rgb="FFF8696B"/>
      </colorScale>
    </cfRule>
  </conditionalFormatting>
  <conditionalFormatting sqref="D91:D94">
    <cfRule type="colorScale" priority="34">
      <colorScale>
        <cfvo type="min"/>
        <cfvo type="max"/>
        <color rgb="FFFCFCFF"/>
        <color rgb="FFF8696B"/>
      </colorScale>
    </cfRule>
  </conditionalFormatting>
  <conditionalFormatting sqref="D95">
    <cfRule type="colorScale" priority="30">
      <colorScale>
        <cfvo type="min"/>
        <cfvo type="max"/>
        <color theme="4" tint="0.79998168889431442"/>
        <color theme="4" tint="-0.249977111117893"/>
      </colorScale>
    </cfRule>
    <cfRule type="colorScale" priority="31">
      <colorScale>
        <cfvo type="min"/>
        <cfvo type="max"/>
        <color theme="4" tint="0.79998168889431442"/>
        <color theme="4" tint="-0.249977111117893"/>
      </colorScale>
    </cfRule>
  </conditionalFormatting>
  <conditionalFormatting sqref="D95">
    <cfRule type="colorScale" priority="32">
      <colorScale>
        <cfvo type="min"/>
        <cfvo type="max"/>
        <color rgb="FFFCFCFF"/>
        <color rgb="FFF8696B"/>
      </colorScale>
    </cfRule>
  </conditionalFormatting>
  <conditionalFormatting sqref="D95">
    <cfRule type="colorScale" priority="33">
      <colorScale>
        <cfvo type="min"/>
        <cfvo type="max"/>
        <color rgb="FFFCFCFF"/>
        <color rgb="FFF8696B"/>
      </colorScale>
    </cfRule>
  </conditionalFormatting>
  <conditionalFormatting sqref="D95">
    <cfRule type="colorScale" priority="29">
      <colorScale>
        <cfvo type="min"/>
        <cfvo type="max"/>
        <color rgb="FFFCFCFF"/>
        <color rgb="FFF8696B"/>
      </colorScale>
    </cfRule>
  </conditionalFormatting>
  <conditionalFormatting sqref="D95">
    <cfRule type="colorScale" priority="28">
      <colorScale>
        <cfvo type="min"/>
        <cfvo type="max"/>
        <color rgb="FFFCFCFF"/>
        <color rgb="FFF8696B"/>
      </colorScale>
    </cfRule>
  </conditionalFormatting>
  <conditionalFormatting sqref="D95">
    <cfRule type="colorScale" priority="23">
      <colorScale>
        <cfvo type="min"/>
        <cfvo type="max"/>
        <color rgb="FFFCFCFF"/>
        <color rgb="FFF8696B"/>
      </colorScale>
    </cfRule>
  </conditionalFormatting>
  <conditionalFormatting sqref="D95">
    <cfRule type="colorScale" priority="24">
      <colorScale>
        <cfvo type="min"/>
        <cfvo type="max"/>
        <color rgb="FFFCFCFF"/>
        <color rgb="FFF8696B"/>
      </colorScale>
    </cfRule>
  </conditionalFormatting>
  <conditionalFormatting sqref="D95">
    <cfRule type="colorScale" priority="25">
      <colorScale>
        <cfvo type="min"/>
        <cfvo type="max"/>
        <color rgb="FFFCFCFF"/>
        <color rgb="FF63BE7B"/>
      </colorScale>
    </cfRule>
  </conditionalFormatting>
  <conditionalFormatting sqref="D95">
    <cfRule type="colorScale" priority="22">
      <colorScale>
        <cfvo type="min"/>
        <cfvo type="max"/>
        <color rgb="FFFCFCFF"/>
        <color rgb="FFF8696B"/>
      </colorScale>
    </cfRule>
  </conditionalFormatting>
  <conditionalFormatting sqref="D95">
    <cfRule type="colorScale" priority="21">
      <colorScale>
        <cfvo type="min"/>
        <cfvo type="max"/>
        <color rgb="FFFCFCFF"/>
        <color rgb="FF63BE7B"/>
      </colorScale>
    </cfRule>
  </conditionalFormatting>
  <conditionalFormatting sqref="D95">
    <cfRule type="colorScale" priority="26">
      <colorScale>
        <cfvo type="min"/>
        <cfvo type="max"/>
        <color rgb="FFFCFCFF"/>
        <color rgb="FFF8696B"/>
      </colorScale>
    </cfRule>
  </conditionalFormatting>
  <conditionalFormatting sqref="D95">
    <cfRule type="colorScale" priority="27">
      <colorScale>
        <cfvo type="min"/>
        <cfvo type="max"/>
        <color rgb="FFFCFCFF"/>
        <color rgb="FF63BE7B"/>
      </colorScale>
    </cfRule>
  </conditionalFormatting>
  <conditionalFormatting sqref="D98">
    <cfRule type="colorScale" priority="19">
      <colorScale>
        <cfvo type="min"/>
        <cfvo type="max"/>
        <color theme="4" tint="0.79998168889431442"/>
        <color theme="4" tint="-0.249977111117893"/>
      </colorScale>
    </cfRule>
    <cfRule type="colorScale" priority="20">
      <colorScale>
        <cfvo type="min"/>
        <cfvo type="max"/>
        <color theme="4" tint="0.79998168889431442"/>
        <color theme="4" tint="-0.249977111117893"/>
      </colorScale>
    </cfRule>
  </conditionalFormatting>
  <conditionalFormatting sqref="D98">
    <cfRule type="colorScale" priority="18">
      <colorScale>
        <cfvo type="min"/>
        <cfvo type="max"/>
        <color rgb="FFFCFCFF"/>
        <color rgb="FFF8696B"/>
      </colorScale>
    </cfRule>
  </conditionalFormatting>
  <conditionalFormatting sqref="D98">
    <cfRule type="colorScale" priority="17">
      <colorScale>
        <cfvo type="min"/>
        <cfvo type="max"/>
        <color rgb="FFFCFCFF"/>
        <color rgb="FF63BE7B"/>
      </colorScale>
    </cfRule>
  </conditionalFormatting>
  <conditionalFormatting sqref="D138">
    <cfRule type="colorScale" priority="11">
      <colorScale>
        <cfvo type="min"/>
        <cfvo type="max"/>
        <color theme="4" tint="0.79998168889431442"/>
        <color theme="4" tint="-0.249977111117893"/>
      </colorScale>
    </cfRule>
    <cfRule type="colorScale" priority="12">
      <colorScale>
        <cfvo type="min"/>
        <cfvo type="max"/>
        <color theme="4" tint="0.79998168889431442"/>
        <color theme="4" tint="-0.249977111117893"/>
      </colorScale>
    </cfRule>
  </conditionalFormatting>
  <conditionalFormatting sqref="D138">
    <cfRule type="colorScale" priority="10">
      <colorScale>
        <cfvo type="min"/>
        <cfvo type="max"/>
        <color rgb="FFFCFCFF"/>
        <color rgb="FFF8696B"/>
      </colorScale>
    </cfRule>
  </conditionalFormatting>
  <conditionalFormatting sqref="D138">
    <cfRule type="colorScale" priority="9">
      <colorScale>
        <cfvo type="min"/>
        <cfvo type="max"/>
        <color rgb="FFFCFCFF"/>
        <color rgb="FFF8696B"/>
      </colorScale>
    </cfRule>
  </conditionalFormatting>
  <conditionalFormatting sqref="D136">
    <cfRule type="colorScale" priority="7">
      <colorScale>
        <cfvo type="min"/>
        <cfvo type="max"/>
        <color theme="4" tint="0.79998168889431442"/>
        <color theme="4" tint="-0.249977111117893"/>
      </colorScale>
    </cfRule>
    <cfRule type="colorScale" priority="8">
      <colorScale>
        <cfvo type="min"/>
        <cfvo type="max"/>
        <color theme="4" tint="0.79998168889431442"/>
        <color theme="4" tint="-0.249977111117893"/>
      </colorScale>
    </cfRule>
  </conditionalFormatting>
  <conditionalFormatting sqref="D136">
    <cfRule type="colorScale" priority="6">
      <colorScale>
        <cfvo type="min"/>
        <cfvo type="max"/>
        <color rgb="FFFCFCFF"/>
        <color rgb="FFF8696B"/>
      </colorScale>
    </cfRule>
  </conditionalFormatting>
  <conditionalFormatting sqref="D136">
    <cfRule type="colorScale" priority="5">
      <colorScale>
        <cfvo type="min"/>
        <cfvo type="max"/>
        <color rgb="FFFCFCFF"/>
        <color rgb="FFF8696B"/>
      </colorScale>
    </cfRule>
  </conditionalFormatting>
  <conditionalFormatting sqref="D109:D111">
    <cfRule type="colorScale" priority="3">
      <colorScale>
        <cfvo type="min"/>
        <cfvo type="max"/>
        <color theme="4" tint="0.79998168889431442"/>
        <color theme="4" tint="-0.249977111117893"/>
      </colorScale>
    </cfRule>
    <cfRule type="colorScale" priority="4">
      <colorScale>
        <cfvo type="min"/>
        <cfvo type="max"/>
        <color theme="4" tint="0.79998168889431442"/>
        <color theme="4" tint="-0.249977111117893"/>
      </colorScale>
    </cfRule>
  </conditionalFormatting>
  <conditionalFormatting sqref="D109:D111">
    <cfRule type="colorScale" priority="2">
      <colorScale>
        <cfvo type="min"/>
        <cfvo type="max"/>
        <color rgb="FFFCFCFF"/>
        <color rgb="FFF8696B"/>
      </colorScale>
    </cfRule>
  </conditionalFormatting>
  <conditionalFormatting sqref="D109:D111">
    <cfRule type="colorScale" priority="1">
      <colorScale>
        <cfvo type="min"/>
        <cfvo type="max"/>
        <color rgb="FFFCFCFF"/>
        <color rgb="FF63BE7B"/>
      </colorScale>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92E06-4CCA-4CB3-AB47-2D56A3E600DC}">
  <dimension ref="A1:B29"/>
  <sheetViews>
    <sheetView zoomScale="80" zoomScaleNormal="80" workbookViewId="0">
      <selection activeCell="A7" sqref="A7:B7"/>
    </sheetView>
  </sheetViews>
  <sheetFormatPr defaultColWidth="8.7265625" defaultRowHeight="14" x14ac:dyDescent="0.3"/>
  <cols>
    <col min="1" max="1" width="100.54296875" style="6" customWidth="1"/>
    <col min="2" max="2" width="86.7265625" style="6" customWidth="1"/>
    <col min="3" max="16384" width="8.7265625" style="6"/>
  </cols>
  <sheetData>
    <row r="1" spans="1:2" ht="39" customHeight="1" thickBot="1" x14ac:dyDescent="0.35">
      <c r="A1" s="188" t="s">
        <v>47</v>
      </c>
      <c r="B1" s="189"/>
    </row>
    <row r="2" spans="1:2" ht="13.5" customHeight="1" thickBot="1" x14ac:dyDescent="0.35">
      <c r="A2" s="246"/>
      <c r="B2" s="247"/>
    </row>
    <row r="3" spans="1:2" x14ac:dyDescent="0.3">
      <c r="A3" s="190" t="s">
        <v>48</v>
      </c>
      <c r="B3" s="191"/>
    </row>
    <row r="4" spans="1:2" x14ac:dyDescent="0.3">
      <c r="A4" s="199" t="s">
        <v>234</v>
      </c>
      <c r="B4" s="199"/>
    </row>
    <row r="5" spans="1:2" ht="14.5" thickBot="1" x14ac:dyDescent="0.35">
      <c r="A5" s="248"/>
      <c r="B5" s="248"/>
    </row>
    <row r="6" spans="1:2" x14ac:dyDescent="0.3">
      <c r="A6" s="190" t="s">
        <v>50</v>
      </c>
      <c r="B6" s="191"/>
    </row>
    <row r="7" spans="1:2" ht="69" customHeight="1" x14ac:dyDescent="0.3">
      <c r="A7" s="201" t="s">
        <v>235</v>
      </c>
      <c r="B7" s="202"/>
    </row>
    <row r="8" spans="1:2" ht="15" customHeight="1" thickBot="1" x14ac:dyDescent="0.35">
      <c r="A8" s="203"/>
      <c r="B8" s="204"/>
    </row>
    <row r="9" spans="1:2" x14ac:dyDescent="0.3">
      <c r="A9" s="190" t="s">
        <v>52</v>
      </c>
      <c r="B9" s="191"/>
    </row>
    <row r="10" spans="1:2" x14ac:dyDescent="0.3">
      <c r="A10" s="197" t="s">
        <v>53</v>
      </c>
      <c r="B10" s="198"/>
    </row>
    <row r="11" spans="1:2" x14ac:dyDescent="0.3">
      <c r="A11" s="205" t="s">
        <v>236</v>
      </c>
      <c r="B11" s="206"/>
    </row>
    <row r="12" spans="1:2" ht="15" customHeight="1" thickBot="1" x14ac:dyDescent="0.35">
      <c r="A12" s="203"/>
      <c r="B12" s="204"/>
    </row>
    <row r="13" spans="1:2" ht="11.65" customHeight="1" x14ac:dyDescent="0.3">
      <c r="A13" s="190" t="s">
        <v>55</v>
      </c>
      <c r="B13" s="191"/>
    </row>
    <row r="14" spans="1:2" ht="20.149999999999999" customHeight="1" x14ac:dyDescent="0.3">
      <c r="A14" s="207" t="s">
        <v>56</v>
      </c>
      <c r="B14" s="208"/>
    </row>
    <row r="15" spans="1:2" ht="15" customHeight="1" thickBot="1" x14ac:dyDescent="0.35">
      <c r="A15" s="209"/>
      <c r="B15" s="210"/>
    </row>
    <row r="16" spans="1:2" ht="18.649999999999999" customHeight="1" x14ac:dyDescent="0.3">
      <c r="A16" s="190" t="s">
        <v>57</v>
      </c>
      <c r="B16" s="191"/>
    </row>
    <row r="17" spans="1:2" ht="63" customHeight="1" x14ac:dyDescent="0.3">
      <c r="A17" s="211" t="s">
        <v>237</v>
      </c>
      <c r="B17" s="212"/>
    </row>
    <row r="18" spans="1:2" ht="15" customHeight="1" thickBot="1" x14ac:dyDescent="0.35">
      <c r="A18" s="209"/>
      <c r="B18" s="210"/>
    </row>
    <row r="19" spans="1:2" x14ac:dyDescent="0.3">
      <c r="A19" s="195" t="s">
        <v>59</v>
      </c>
      <c r="B19" s="8" t="s">
        <v>60</v>
      </c>
    </row>
    <row r="20" spans="1:2" ht="14.5" thickBot="1" x14ac:dyDescent="0.35">
      <c r="A20" s="196"/>
      <c r="B20" s="9" t="s">
        <v>61</v>
      </c>
    </row>
    <row r="21" spans="1:2" ht="14.5" thickBot="1" x14ac:dyDescent="0.35">
      <c r="A21" s="10" t="s">
        <v>62</v>
      </c>
      <c r="B21" s="10" t="s">
        <v>63</v>
      </c>
    </row>
    <row r="22" spans="1:2" ht="69" customHeight="1" x14ac:dyDescent="0.3">
      <c r="A22" s="11" t="s">
        <v>64</v>
      </c>
      <c r="B22" s="15" t="s">
        <v>65</v>
      </c>
    </row>
    <row r="23" spans="1:2" x14ac:dyDescent="0.3">
      <c r="A23" s="12" t="s">
        <v>66</v>
      </c>
      <c r="B23" s="192" t="s">
        <v>67</v>
      </c>
    </row>
    <row r="24" spans="1:2" x14ac:dyDescent="0.3">
      <c r="A24" s="7"/>
      <c r="B24" s="192"/>
    </row>
    <row r="25" spans="1:2" x14ac:dyDescent="0.3">
      <c r="A25" s="13" t="s">
        <v>68</v>
      </c>
      <c r="B25" s="192"/>
    </row>
    <row r="26" spans="1:2" x14ac:dyDescent="0.3">
      <c r="A26" s="12" t="s">
        <v>69</v>
      </c>
      <c r="B26" s="192"/>
    </row>
    <row r="27" spans="1:2" x14ac:dyDescent="0.3">
      <c r="A27" s="7"/>
      <c r="B27" s="192"/>
    </row>
    <row r="28" spans="1:2" x14ac:dyDescent="0.3">
      <c r="A28" s="13" t="s">
        <v>70</v>
      </c>
      <c r="B28" s="192"/>
    </row>
    <row r="29" spans="1:2" ht="14.5" thickBot="1" x14ac:dyDescent="0.35">
      <c r="A29" s="14" t="s">
        <v>71</v>
      </c>
      <c r="B29" s="193"/>
    </row>
  </sheetData>
  <mergeCells count="20">
    <mergeCell ref="A17:B17"/>
    <mergeCell ref="A18:B18"/>
    <mergeCell ref="A16:B16"/>
    <mergeCell ref="A19:A20"/>
    <mergeCell ref="B23:B29"/>
    <mergeCell ref="A14:B14"/>
    <mergeCell ref="A15:B15"/>
    <mergeCell ref="A6:B6"/>
    <mergeCell ref="A1:B1"/>
    <mergeCell ref="A2:B2"/>
    <mergeCell ref="A3:B3"/>
    <mergeCell ref="A4:B4"/>
    <mergeCell ref="A5:B5"/>
    <mergeCell ref="A9:B9"/>
    <mergeCell ref="A10:B10"/>
    <mergeCell ref="A13:B13"/>
    <mergeCell ref="A7:B7"/>
    <mergeCell ref="A8:B8"/>
    <mergeCell ref="A11:B11"/>
    <mergeCell ref="A12:B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C07A5-63D5-47BF-B8AD-9FBA9FD53A00}">
  <dimension ref="A1:G480"/>
  <sheetViews>
    <sheetView zoomScale="112" zoomScaleNormal="112" workbookViewId="0">
      <selection activeCell="G2" sqref="G2:G5"/>
    </sheetView>
  </sheetViews>
  <sheetFormatPr defaultRowHeight="14.5" x14ac:dyDescent="0.35"/>
  <cols>
    <col min="1" max="1" width="99.54296875" customWidth="1"/>
    <col min="2" max="2" width="11.453125" customWidth="1"/>
    <col min="3" max="3" width="12.54296875" customWidth="1"/>
    <col min="4" max="4" width="11.453125" customWidth="1"/>
    <col min="5" max="5" width="13.7265625" customWidth="1"/>
    <col min="6" max="6" width="13.453125" customWidth="1"/>
    <col min="7" max="7" width="75.26953125" style="129" customWidth="1"/>
  </cols>
  <sheetData>
    <row r="1" spans="1:7" ht="15.5" x14ac:dyDescent="0.35">
      <c r="A1" s="40" t="s">
        <v>238</v>
      </c>
      <c r="B1" s="41" t="s">
        <v>239</v>
      </c>
      <c r="C1" s="41" t="s">
        <v>239</v>
      </c>
      <c r="D1" s="41" t="s">
        <v>239</v>
      </c>
      <c r="E1" s="41" t="s">
        <v>239</v>
      </c>
      <c r="F1" s="41" t="s">
        <v>239</v>
      </c>
      <c r="G1" s="118" t="s">
        <v>239</v>
      </c>
    </row>
    <row r="2" spans="1:7" x14ac:dyDescent="0.35">
      <c r="A2" s="44" t="s">
        <v>73</v>
      </c>
      <c r="B2" s="45" t="s">
        <v>74</v>
      </c>
      <c r="C2" s="45" t="s">
        <v>240</v>
      </c>
      <c r="D2" s="45" t="s">
        <v>240</v>
      </c>
      <c r="E2" s="45" t="s">
        <v>240</v>
      </c>
      <c r="F2" s="252" t="s">
        <v>241</v>
      </c>
      <c r="G2" s="254" t="s">
        <v>242</v>
      </c>
    </row>
    <row r="3" spans="1:7" ht="28.9" customHeight="1" x14ac:dyDescent="0.35">
      <c r="A3" s="44" t="s">
        <v>243</v>
      </c>
      <c r="B3" s="174" t="s">
        <v>244</v>
      </c>
      <c r="C3" s="174" t="s">
        <v>245</v>
      </c>
      <c r="D3" s="174" t="s">
        <v>246</v>
      </c>
      <c r="E3" s="174" t="s">
        <v>247</v>
      </c>
      <c r="F3" s="252"/>
      <c r="G3" s="254"/>
    </row>
    <row r="4" spans="1:7" x14ac:dyDescent="0.35">
      <c r="A4" s="44" t="s">
        <v>248</v>
      </c>
      <c r="B4" s="45">
        <v>4</v>
      </c>
      <c r="C4" s="45">
        <v>1</v>
      </c>
      <c r="D4" s="45">
        <v>1</v>
      </c>
      <c r="E4" s="45">
        <v>1</v>
      </c>
      <c r="F4" s="252"/>
      <c r="G4" s="254"/>
    </row>
    <row r="5" spans="1:7" ht="15" thickBot="1" x14ac:dyDescent="0.4">
      <c r="A5" s="126" t="s">
        <v>81</v>
      </c>
      <c r="B5" s="127" t="s">
        <v>83</v>
      </c>
      <c r="C5" s="127" t="s">
        <v>82</v>
      </c>
      <c r="D5" s="127" t="s">
        <v>82</v>
      </c>
      <c r="E5" s="127" t="s">
        <v>82</v>
      </c>
      <c r="F5" s="253"/>
      <c r="G5" s="255"/>
    </row>
    <row r="6" spans="1:7" ht="16" thickBot="1" x14ac:dyDescent="0.4">
      <c r="A6" s="249" t="s">
        <v>249</v>
      </c>
      <c r="B6" s="250"/>
      <c r="C6" s="250"/>
      <c r="D6" s="250"/>
      <c r="E6" s="250"/>
      <c r="F6" s="250"/>
      <c r="G6" s="251"/>
    </row>
    <row r="7" spans="1:7" x14ac:dyDescent="0.35">
      <c r="A7" s="221" t="s">
        <v>85</v>
      </c>
      <c r="B7" s="221"/>
      <c r="C7" s="221"/>
      <c r="D7" s="221"/>
      <c r="E7" s="221"/>
      <c r="F7" s="221"/>
      <c r="G7" s="128"/>
    </row>
    <row r="8" spans="1:7" ht="14.65" customHeight="1" x14ac:dyDescent="0.35">
      <c r="A8" s="75" t="s">
        <v>86</v>
      </c>
      <c r="B8" s="76">
        <v>1</v>
      </c>
      <c r="C8" s="76">
        <v>1</v>
      </c>
      <c r="D8" s="76">
        <v>1</v>
      </c>
      <c r="E8" s="76">
        <v>1</v>
      </c>
      <c r="F8" s="107">
        <f>SUM(B8:E8)</f>
        <v>4</v>
      </c>
      <c r="G8" s="258" t="s">
        <v>250</v>
      </c>
    </row>
    <row r="9" spans="1:7" x14ac:dyDescent="0.35">
      <c r="A9" s="75" t="s">
        <v>251</v>
      </c>
      <c r="B9" s="76">
        <v>1</v>
      </c>
      <c r="C9" s="76"/>
      <c r="D9" s="76"/>
      <c r="E9" s="76"/>
      <c r="F9" s="107">
        <f>SUM(B9:E9)</f>
        <v>1</v>
      </c>
      <c r="G9" s="259"/>
    </row>
    <row r="10" spans="1:7" x14ac:dyDescent="0.35">
      <c r="A10" s="220" t="s">
        <v>88</v>
      </c>
      <c r="B10" s="220"/>
      <c r="C10" s="220"/>
      <c r="D10" s="220"/>
      <c r="E10" s="220"/>
      <c r="F10" s="220"/>
      <c r="G10" s="259"/>
    </row>
    <row r="11" spans="1:7" x14ac:dyDescent="0.35">
      <c r="A11" s="77" t="s">
        <v>252</v>
      </c>
      <c r="B11" s="76">
        <v>1</v>
      </c>
      <c r="C11" s="76"/>
      <c r="D11" s="76">
        <v>1</v>
      </c>
      <c r="E11" s="76">
        <v>1</v>
      </c>
      <c r="F11" s="107">
        <f>SUM(B11:E11)</f>
        <v>3</v>
      </c>
      <c r="G11" s="259"/>
    </row>
    <row r="12" spans="1:7" x14ac:dyDescent="0.35">
      <c r="A12" s="77" t="s">
        <v>253</v>
      </c>
      <c r="B12" s="76"/>
      <c r="C12" s="76"/>
      <c r="D12" s="76"/>
      <c r="E12" s="76">
        <v>1</v>
      </c>
      <c r="F12" s="107">
        <f>SUM(B12:E12)</f>
        <v>1</v>
      </c>
      <c r="G12" s="259"/>
    </row>
    <row r="13" spans="1:7" x14ac:dyDescent="0.35">
      <c r="A13" s="215" t="s">
        <v>95</v>
      </c>
      <c r="B13" s="216"/>
      <c r="C13" s="216"/>
      <c r="D13" s="216"/>
      <c r="E13" s="216"/>
      <c r="F13" s="217"/>
      <c r="G13" s="259"/>
    </row>
    <row r="14" spans="1:7" x14ac:dyDescent="0.35">
      <c r="A14" s="78" t="s">
        <v>254</v>
      </c>
      <c r="B14" s="79">
        <v>1</v>
      </c>
      <c r="C14" s="79"/>
      <c r="D14" s="79">
        <v>1</v>
      </c>
      <c r="E14" s="76"/>
      <c r="F14" s="107">
        <f>SUM(B14:E14)</f>
        <v>2</v>
      </c>
      <c r="G14" s="259"/>
    </row>
    <row r="15" spans="1:7" x14ac:dyDescent="0.35">
      <c r="A15" s="78" t="s">
        <v>255</v>
      </c>
      <c r="B15" s="79">
        <v>1</v>
      </c>
      <c r="C15" s="79"/>
      <c r="D15" s="79"/>
      <c r="E15" s="76"/>
      <c r="F15" s="107">
        <f t="shared" ref="F15:F16" si="0">SUM(B15:E15)</f>
        <v>1</v>
      </c>
      <c r="G15" s="259"/>
    </row>
    <row r="16" spans="1:7" x14ac:dyDescent="0.35">
      <c r="A16" s="78" t="s">
        <v>256</v>
      </c>
      <c r="B16" s="79"/>
      <c r="C16" s="79"/>
      <c r="D16" s="79">
        <v>1</v>
      </c>
      <c r="E16" s="76"/>
      <c r="F16" s="107">
        <f t="shared" si="0"/>
        <v>1</v>
      </c>
      <c r="G16" s="260"/>
    </row>
    <row r="17" spans="1:7" x14ac:dyDescent="0.35">
      <c r="A17" s="220" t="s">
        <v>100</v>
      </c>
      <c r="B17" s="220"/>
      <c r="C17" s="220"/>
      <c r="D17" s="220"/>
      <c r="E17" s="220"/>
      <c r="F17" s="220"/>
      <c r="G17" s="120"/>
    </row>
    <row r="18" spans="1:7" x14ac:dyDescent="0.35">
      <c r="A18" s="75" t="s">
        <v>101</v>
      </c>
      <c r="B18" s="79">
        <v>1</v>
      </c>
      <c r="C18" s="79">
        <v>1</v>
      </c>
      <c r="D18" s="79">
        <v>1</v>
      </c>
      <c r="E18" s="76"/>
      <c r="F18" s="107">
        <f>SUM(B18:E18)</f>
        <v>3</v>
      </c>
      <c r="G18" s="256" t="s">
        <v>257</v>
      </c>
    </row>
    <row r="19" spans="1:7" ht="14.65" customHeight="1" x14ac:dyDescent="0.35">
      <c r="A19" s="75" t="s">
        <v>258</v>
      </c>
      <c r="B19" s="79"/>
      <c r="C19" s="79"/>
      <c r="D19" s="79"/>
      <c r="E19" s="79">
        <v>1</v>
      </c>
      <c r="F19" s="107">
        <f>SUM(B19:E19)</f>
        <v>1</v>
      </c>
      <c r="G19" s="256"/>
    </row>
    <row r="20" spans="1:7" x14ac:dyDescent="0.35">
      <c r="A20" s="220" t="s">
        <v>105</v>
      </c>
      <c r="B20" s="220"/>
      <c r="C20" s="220"/>
      <c r="D20" s="220"/>
      <c r="E20" s="220"/>
      <c r="F20" s="220"/>
      <c r="G20" s="119"/>
    </row>
    <row r="21" spans="1:7" x14ac:dyDescent="0.35">
      <c r="A21" s="75" t="s">
        <v>259</v>
      </c>
      <c r="B21" s="79">
        <v>1</v>
      </c>
      <c r="C21" s="79">
        <v>1</v>
      </c>
      <c r="D21" s="79">
        <v>1</v>
      </c>
      <c r="E21" s="76"/>
      <c r="F21" s="107">
        <f>SUM(B21:E21)</f>
        <v>3</v>
      </c>
      <c r="G21" s="257" t="s">
        <v>260</v>
      </c>
    </row>
    <row r="22" spans="1:7" x14ac:dyDescent="0.35">
      <c r="A22" s="80" t="s">
        <v>261</v>
      </c>
      <c r="B22" s="79"/>
      <c r="C22" s="79">
        <v>1</v>
      </c>
      <c r="D22" s="79"/>
      <c r="E22" s="76"/>
      <c r="F22" s="108">
        <f>SUM(B22:E22)</f>
        <v>1</v>
      </c>
      <c r="G22" s="257"/>
    </row>
    <row r="23" spans="1:7" x14ac:dyDescent="0.35">
      <c r="A23" s="75" t="s">
        <v>106</v>
      </c>
      <c r="B23" s="79"/>
      <c r="C23" s="79"/>
      <c r="D23" s="79"/>
      <c r="E23" s="76">
        <v>1</v>
      </c>
      <c r="F23" s="107">
        <f>SUM(B23:E23)</f>
        <v>1</v>
      </c>
      <c r="G23" s="257"/>
    </row>
    <row r="24" spans="1:7" x14ac:dyDescent="0.35">
      <c r="A24" s="220" t="s">
        <v>262</v>
      </c>
      <c r="B24" s="220"/>
      <c r="C24" s="220"/>
      <c r="D24" s="220"/>
      <c r="E24" s="220"/>
      <c r="F24" s="220"/>
      <c r="G24" s="119"/>
    </row>
    <row r="25" spans="1:7" x14ac:dyDescent="0.35">
      <c r="A25" s="75" t="s">
        <v>263</v>
      </c>
      <c r="B25" s="79"/>
      <c r="C25" s="79"/>
      <c r="D25" s="79">
        <v>1</v>
      </c>
      <c r="E25" s="76"/>
      <c r="F25" s="107">
        <f>SUM(B25:E25)</f>
        <v>1</v>
      </c>
      <c r="G25" s="265" t="s">
        <v>264</v>
      </c>
    </row>
    <row r="26" spans="1:7" ht="19.149999999999999" customHeight="1" x14ac:dyDescent="0.35">
      <c r="A26" s="75" t="s">
        <v>265</v>
      </c>
      <c r="B26" s="79">
        <v>1</v>
      </c>
      <c r="C26" s="79"/>
      <c r="D26" s="79"/>
      <c r="E26" s="76"/>
      <c r="F26" s="107">
        <f>SUM(B26:E26)</f>
        <v>1</v>
      </c>
      <c r="G26" s="265"/>
    </row>
    <row r="27" spans="1:7" ht="14.65" customHeight="1" x14ac:dyDescent="0.35">
      <c r="A27" s="75" t="s">
        <v>266</v>
      </c>
      <c r="B27" s="79">
        <v>1</v>
      </c>
      <c r="C27" s="79"/>
      <c r="D27" s="79"/>
      <c r="E27" s="76"/>
      <c r="F27" s="107">
        <f>SUM(B27:E27)</f>
        <v>1</v>
      </c>
      <c r="G27" s="265"/>
    </row>
    <row r="28" spans="1:7" x14ac:dyDescent="0.35">
      <c r="A28" s="220" t="s">
        <v>108</v>
      </c>
      <c r="B28" s="220"/>
      <c r="C28" s="220"/>
      <c r="D28" s="220"/>
      <c r="E28" s="220"/>
      <c r="F28" s="220"/>
      <c r="G28" s="120"/>
    </row>
    <row r="29" spans="1:7" x14ac:dyDescent="0.35">
      <c r="A29" s="75" t="s">
        <v>267</v>
      </c>
      <c r="B29" s="79"/>
      <c r="C29" s="79">
        <v>1</v>
      </c>
      <c r="D29" s="79">
        <v>1</v>
      </c>
      <c r="E29" s="76"/>
      <c r="F29" s="107">
        <f>SUM(B29:E29)</f>
        <v>2</v>
      </c>
      <c r="G29" s="256" t="s">
        <v>268</v>
      </c>
    </row>
    <row r="30" spans="1:7" x14ac:dyDescent="0.35">
      <c r="A30" s="75" t="s">
        <v>109</v>
      </c>
      <c r="B30" s="79">
        <v>1</v>
      </c>
      <c r="C30" s="79"/>
      <c r="D30" s="79"/>
      <c r="E30" s="76">
        <v>1</v>
      </c>
      <c r="F30" s="107">
        <f>SUM(B30:E30)</f>
        <v>2</v>
      </c>
      <c r="G30" s="256"/>
    </row>
    <row r="31" spans="1:7" x14ac:dyDescent="0.35">
      <c r="A31" s="215" t="s">
        <v>121</v>
      </c>
      <c r="B31" s="216"/>
      <c r="C31" s="216"/>
      <c r="D31" s="216"/>
      <c r="E31" s="216"/>
      <c r="F31" s="217"/>
      <c r="G31" s="120"/>
    </row>
    <row r="32" spans="1:7" x14ac:dyDescent="0.35">
      <c r="A32" s="81" t="s">
        <v>269</v>
      </c>
      <c r="B32" s="79"/>
      <c r="C32" s="79">
        <v>1</v>
      </c>
      <c r="D32" s="79"/>
      <c r="E32" s="76">
        <v>1</v>
      </c>
      <c r="F32" s="107">
        <f>SUM(B32:E32)</f>
        <v>2</v>
      </c>
      <c r="G32" s="264" t="s">
        <v>270</v>
      </c>
    </row>
    <row r="33" spans="1:7" x14ac:dyDescent="0.35">
      <c r="A33" s="75" t="s">
        <v>271</v>
      </c>
      <c r="B33" s="79">
        <v>1</v>
      </c>
      <c r="C33" s="79"/>
      <c r="D33" s="79">
        <v>1</v>
      </c>
      <c r="E33" s="76"/>
      <c r="F33" s="107">
        <f>SUM(B33:E33)</f>
        <v>2</v>
      </c>
      <c r="G33" s="264"/>
    </row>
    <row r="34" spans="1:7" x14ac:dyDescent="0.35">
      <c r="A34" s="215" t="s">
        <v>272</v>
      </c>
      <c r="B34" s="216"/>
      <c r="C34" s="216"/>
      <c r="D34" s="216"/>
      <c r="E34" s="216"/>
      <c r="F34" s="217"/>
      <c r="G34" s="120"/>
    </row>
    <row r="35" spans="1:7" x14ac:dyDescent="0.35">
      <c r="A35" s="82" t="s">
        <v>61</v>
      </c>
      <c r="B35" s="79">
        <v>1</v>
      </c>
      <c r="C35" s="79">
        <v>1</v>
      </c>
      <c r="D35" s="79"/>
      <c r="E35" s="111">
        <v>1</v>
      </c>
      <c r="F35" s="107">
        <f t="shared" ref="F35:F66" si="1">SUM(B35:E35)</f>
        <v>3</v>
      </c>
      <c r="G35" s="264" t="s">
        <v>273</v>
      </c>
    </row>
    <row r="36" spans="1:7" x14ac:dyDescent="0.35">
      <c r="A36" s="82" t="s">
        <v>116</v>
      </c>
      <c r="B36" s="79">
        <v>1</v>
      </c>
      <c r="C36" s="83"/>
      <c r="D36" s="79">
        <v>1</v>
      </c>
      <c r="E36" s="83"/>
      <c r="F36" s="107">
        <f t="shared" si="1"/>
        <v>2</v>
      </c>
      <c r="G36" s="264"/>
    </row>
    <row r="37" spans="1:7" x14ac:dyDescent="0.35">
      <c r="A37" s="59" t="s">
        <v>274</v>
      </c>
      <c r="B37" s="79">
        <v>1</v>
      </c>
      <c r="C37" s="83"/>
      <c r="D37" s="79">
        <v>1</v>
      </c>
      <c r="E37" s="83"/>
      <c r="F37" s="108">
        <f t="shared" si="1"/>
        <v>2</v>
      </c>
      <c r="G37" s="264"/>
    </row>
    <row r="38" spans="1:7" x14ac:dyDescent="0.35">
      <c r="A38" s="51" t="s">
        <v>275</v>
      </c>
      <c r="B38" s="51"/>
      <c r="C38" s="51"/>
      <c r="D38" s="51"/>
      <c r="E38" s="51"/>
      <c r="F38" s="92"/>
      <c r="G38" s="120"/>
    </row>
    <row r="39" spans="1:7" x14ac:dyDescent="0.35">
      <c r="A39" s="82" t="s">
        <v>276</v>
      </c>
      <c r="B39" s="79">
        <v>1</v>
      </c>
      <c r="C39" s="49">
        <v>1</v>
      </c>
      <c r="D39" s="79">
        <v>1</v>
      </c>
      <c r="E39" s="83"/>
      <c r="F39" s="107">
        <f t="shared" si="1"/>
        <v>3</v>
      </c>
      <c r="G39" s="264" t="s">
        <v>277</v>
      </c>
    </row>
    <row r="40" spans="1:7" x14ac:dyDescent="0.35">
      <c r="A40" s="82" t="s">
        <v>278</v>
      </c>
      <c r="B40" s="79"/>
      <c r="C40" s="49"/>
      <c r="D40" s="79">
        <v>1</v>
      </c>
      <c r="E40" s="83"/>
      <c r="F40" s="107">
        <v>1</v>
      </c>
      <c r="G40" s="264"/>
    </row>
    <row r="41" spans="1:7" x14ac:dyDescent="0.35">
      <c r="A41" s="82" t="s">
        <v>279</v>
      </c>
      <c r="B41" s="79"/>
      <c r="C41" s="83"/>
      <c r="D41" s="79"/>
      <c r="E41" s="91">
        <v>1</v>
      </c>
      <c r="F41" s="107">
        <f t="shared" si="1"/>
        <v>1</v>
      </c>
      <c r="G41" s="264"/>
    </row>
    <row r="42" spans="1:7" x14ac:dyDescent="0.35">
      <c r="A42" s="220" t="s">
        <v>280</v>
      </c>
      <c r="B42" s="220"/>
      <c r="C42" s="220"/>
      <c r="D42" s="220"/>
      <c r="E42" s="220"/>
      <c r="F42" s="220">
        <f t="shared" si="1"/>
        <v>0</v>
      </c>
      <c r="G42" s="120"/>
    </row>
    <row r="43" spans="1:7" ht="51" customHeight="1" x14ac:dyDescent="0.35">
      <c r="A43" s="75" t="s">
        <v>116</v>
      </c>
      <c r="B43" s="79">
        <v>1</v>
      </c>
      <c r="C43" s="83"/>
      <c r="D43" s="79">
        <v>1</v>
      </c>
      <c r="E43" s="79">
        <v>1</v>
      </c>
      <c r="F43" s="107">
        <f t="shared" si="1"/>
        <v>3</v>
      </c>
      <c r="G43" s="240" t="s">
        <v>281</v>
      </c>
    </row>
    <row r="44" spans="1:7" x14ac:dyDescent="0.35">
      <c r="A44" s="220" t="s">
        <v>282</v>
      </c>
      <c r="B44" s="220"/>
      <c r="C44" s="220"/>
      <c r="D44" s="220"/>
      <c r="E44" s="220"/>
      <c r="F44" s="220">
        <f t="shared" si="1"/>
        <v>0</v>
      </c>
      <c r="G44" s="261"/>
    </row>
    <row r="45" spans="1:7" x14ac:dyDescent="0.35">
      <c r="A45" s="75" t="s">
        <v>283</v>
      </c>
      <c r="B45" s="79">
        <v>1</v>
      </c>
      <c r="C45" s="79"/>
      <c r="D45" s="79">
        <v>1</v>
      </c>
      <c r="E45" s="76"/>
      <c r="F45" s="107">
        <f t="shared" si="1"/>
        <v>2</v>
      </c>
      <c r="G45" s="261"/>
    </row>
    <row r="46" spans="1:7" ht="15" thickBot="1" x14ac:dyDescent="0.4">
      <c r="A46" s="75" t="s">
        <v>130</v>
      </c>
      <c r="B46" s="79"/>
      <c r="C46" s="79"/>
      <c r="D46" s="79"/>
      <c r="E46" s="76">
        <v>1</v>
      </c>
      <c r="F46" s="107">
        <f t="shared" si="1"/>
        <v>1</v>
      </c>
      <c r="G46" s="241"/>
    </row>
    <row r="47" spans="1:7" ht="16" thickBot="1" x14ac:dyDescent="0.4">
      <c r="A47" s="249" t="s">
        <v>284</v>
      </c>
      <c r="B47" s="250"/>
      <c r="C47" s="250"/>
      <c r="D47" s="250"/>
      <c r="E47" s="250"/>
      <c r="F47" s="250">
        <f t="shared" si="1"/>
        <v>0</v>
      </c>
      <c r="G47" s="251"/>
    </row>
    <row r="48" spans="1:7" x14ac:dyDescent="0.35">
      <c r="A48" s="82" t="s">
        <v>285</v>
      </c>
      <c r="B48" s="76">
        <v>1</v>
      </c>
      <c r="C48" s="76"/>
      <c r="D48" s="76">
        <v>1</v>
      </c>
      <c r="E48" s="76">
        <v>1</v>
      </c>
      <c r="F48" s="107">
        <f t="shared" si="1"/>
        <v>3</v>
      </c>
      <c r="G48" s="262" t="s">
        <v>286</v>
      </c>
    </row>
    <row r="49" spans="1:7" x14ac:dyDescent="0.35">
      <c r="A49" s="82" t="s">
        <v>287</v>
      </c>
      <c r="B49" s="76"/>
      <c r="C49" s="76">
        <v>1</v>
      </c>
      <c r="D49" s="76"/>
      <c r="E49" s="76"/>
      <c r="F49" s="107">
        <f t="shared" si="1"/>
        <v>1</v>
      </c>
      <c r="G49" s="262"/>
    </row>
    <row r="50" spans="1:7" x14ac:dyDescent="0.35">
      <c r="A50" s="59" t="s">
        <v>288</v>
      </c>
      <c r="B50" s="76"/>
      <c r="C50" s="76">
        <v>1</v>
      </c>
      <c r="D50" s="76"/>
      <c r="E50" s="76"/>
      <c r="F50" s="108">
        <f t="shared" si="1"/>
        <v>1</v>
      </c>
      <c r="G50" s="262"/>
    </row>
    <row r="51" spans="1:7" x14ac:dyDescent="0.35">
      <c r="A51" s="84" t="s">
        <v>289</v>
      </c>
      <c r="B51" s="76"/>
      <c r="C51" s="76">
        <v>1</v>
      </c>
      <c r="D51" s="76"/>
      <c r="E51" s="76"/>
      <c r="F51" s="109">
        <f t="shared" si="1"/>
        <v>1</v>
      </c>
      <c r="G51" s="262"/>
    </row>
    <row r="52" spans="1:7" x14ac:dyDescent="0.35">
      <c r="A52" s="84" t="s">
        <v>290</v>
      </c>
      <c r="B52" s="76"/>
      <c r="C52" s="76">
        <v>1</v>
      </c>
      <c r="D52" s="76"/>
      <c r="E52" s="76"/>
      <c r="F52" s="109">
        <f t="shared" si="1"/>
        <v>1</v>
      </c>
      <c r="G52" s="262"/>
    </row>
    <row r="53" spans="1:7" x14ac:dyDescent="0.35">
      <c r="A53" s="82" t="s">
        <v>291</v>
      </c>
      <c r="B53" s="76">
        <v>1</v>
      </c>
      <c r="C53" s="76"/>
      <c r="D53" s="76"/>
      <c r="E53" s="76"/>
      <c r="F53" s="107">
        <f t="shared" si="1"/>
        <v>1</v>
      </c>
      <c r="G53" s="262"/>
    </row>
    <row r="54" spans="1:7" x14ac:dyDescent="0.35">
      <c r="A54" s="59" t="s">
        <v>292</v>
      </c>
      <c r="B54" s="76"/>
      <c r="C54" s="76">
        <v>1</v>
      </c>
      <c r="D54" s="76"/>
      <c r="E54" s="76"/>
      <c r="F54" s="108">
        <f t="shared" si="1"/>
        <v>1</v>
      </c>
      <c r="G54" s="262"/>
    </row>
    <row r="55" spans="1:7" x14ac:dyDescent="0.35">
      <c r="A55" s="59" t="s">
        <v>293</v>
      </c>
      <c r="B55" s="76">
        <v>1</v>
      </c>
      <c r="C55" s="76"/>
      <c r="D55" s="76"/>
      <c r="E55" s="76"/>
      <c r="F55" s="108">
        <f t="shared" si="1"/>
        <v>1</v>
      </c>
      <c r="G55" s="262"/>
    </row>
    <row r="56" spans="1:7" x14ac:dyDescent="0.35">
      <c r="A56" s="59" t="s">
        <v>294</v>
      </c>
      <c r="B56" s="76">
        <v>1</v>
      </c>
      <c r="C56" s="76"/>
      <c r="D56" s="76"/>
      <c r="E56" s="76"/>
      <c r="F56" s="108">
        <f t="shared" si="1"/>
        <v>1</v>
      </c>
      <c r="G56" s="262"/>
    </row>
    <row r="57" spans="1:7" ht="15" thickBot="1" x14ac:dyDescent="0.4">
      <c r="A57" s="59" t="s">
        <v>295</v>
      </c>
      <c r="B57" s="76">
        <v>1</v>
      </c>
      <c r="C57" s="76"/>
      <c r="D57" s="76"/>
      <c r="E57" s="76"/>
      <c r="F57" s="108">
        <f t="shared" si="1"/>
        <v>1</v>
      </c>
      <c r="G57" s="262"/>
    </row>
    <row r="58" spans="1:7" ht="16" thickBot="1" x14ac:dyDescent="0.4">
      <c r="A58" s="249" t="s">
        <v>296</v>
      </c>
      <c r="B58" s="250"/>
      <c r="C58" s="250"/>
      <c r="D58" s="250"/>
      <c r="E58" s="250"/>
      <c r="F58" s="250">
        <f t="shared" si="1"/>
        <v>0</v>
      </c>
      <c r="G58" s="251"/>
    </row>
    <row r="59" spans="1:7" x14ac:dyDescent="0.35">
      <c r="A59" s="220" t="s">
        <v>297</v>
      </c>
      <c r="B59" s="220"/>
      <c r="C59" s="220"/>
      <c r="D59" s="220"/>
      <c r="E59" s="220"/>
      <c r="F59" s="220">
        <f t="shared" si="1"/>
        <v>0</v>
      </c>
      <c r="G59" s="117"/>
    </row>
    <row r="60" spans="1:7" x14ac:dyDescent="0.35">
      <c r="A60" s="82" t="s">
        <v>139</v>
      </c>
      <c r="B60" s="76">
        <v>1</v>
      </c>
      <c r="C60" s="76">
        <v>1</v>
      </c>
      <c r="D60" s="76">
        <v>1</v>
      </c>
      <c r="E60" s="76">
        <v>1</v>
      </c>
      <c r="F60" s="110">
        <f t="shared" si="1"/>
        <v>4</v>
      </c>
      <c r="G60" s="262" t="s">
        <v>298</v>
      </c>
    </row>
    <row r="61" spans="1:7" x14ac:dyDescent="0.35">
      <c r="A61" s="82" t="s">
        <v>299</v>
      </c>
      <c r="B61" s="76">
        <v>1</v>
      </c>
      <c r="C61" s="76"/>
      <c r="D61" s="76"/>
      <c r="E61" s="76"/>
      <c r="F61" s="110">
        <f t="shared" si="1"/>
        <v>1</v>
      </c>
      <c r="G61" s="262"/>
    </row>
    <row r="62" spans="1:7" x14ac:dyDescent="0.35">
      <c r="A62" s="82" t="s">
        <v>300</v>
      </c>
      <c r="B62" s="76"/>
      <c r="C62" s="76"/>
      <c r="D62" s="76">
        <v>1</v>
      </c>
      <c r="E62" s="76">
        <v>1</v>
      </c>
      <c r="F62" s="110">
        <f t="shared" si="1"/>
        <v>2</v>
      </c>
      <c r="G62" s="262"/>
    </row>
    <row r="63" spans="1:7" x14ac:dyDescent="0.35">
      <c r="A63" s="82" t="s">
        <v>147</v>
      </c>
      <c r="B63" s="76"/>
      <c r="C63" s="76"/>
      <c r="D63" s="76"/>
      <c r="E63" s="76">
        <v>1</v>
      </c>
      <c r="F63" s="110">
        <f t="shared" si="1"/>
        <v>1</v>
      </c>
      <c r="G63" s="262"/>
    </row>
    <row r="64" spans="1:7" x14ac:dyDescent="0.35">
      <c r="A64" s="59" t="s">
        <v>301</v>
      </c>
      <c r="B64" s="76"/>
      <c r="C64" s="76"/>
      <c r="D64" s="76"/>
      <c r="E64" s="76">
        <v>1</v>
      </c>
      <c r="F64" s="108">
        <f t="shared" si="1"/>
        <v>1</v>
      </c>
      <c r="G64" s="262"/>
    </row>
    <row r="65" spans="1:7" x14ac:dyDescent="0.35">
      <c r="A65" s="59" t="s">
        <v>302</v>
      </c>
      <c r="B65" s="76"/>
      <c r="C65" s="76"/>
      <c r="D65" s="76"/>
      <c r="E65" s="76">
        <v>1</v>
      </c>
      <c r="F65" s="108">
        <f t="shared" si="1"/>
        <v>1</v>
      </c>
      <c r="G65" s="262"/>
    </row>
    <row r="66" spans="1:7" x14ac:dyDescent="0.35">
      <c r="A66" s="220" t="s">
        <v>303</v>
      </c>
      <c r="B66" s="220"/>
      <c r="C66" s="220"/>
      <c r="D66" s="220"/>
      <c r="E66" s="220"/>
      <c r="F66" s="220">
        <f t="shared" si="1"/>
        <v>0</v>
      </c>
      <c r="G66" s="117"/>
    </row>
    <row r="67" spans="1:7" x14ac:dyDescent="0.35">
      <c r="A67" s="75" t="s">
        <v>304</v>
      </c>
      <c r="B67" s="76">
        <v>1</v>
      </c>
      <c r="C67" s="76"/>
      <c r="D67" s="76">
        <v>1</v>
      </c>
      <c r="E67" s="76"/>
      <c r="F67" s="110">
        <f>SUM(B67:E67)</f>
        <v>2</v>
      </c>
      <c r="G67" s="262" t="s">
        <v>305</v>
      </c>
    </row>
    <row r="68" spans="1:7" x14ac:dyDescent="0.35">
      <c r="A68" s="75" t="s">
        <v>276</v>
      </c>
      <c r="B68" s="76"/>
      <c r="C68" s="76">
        <v>1</v>
      </c>
      <c r="D68" s="76"/>
      <c r="E68" s="76">
        <v>1</v>
      </c>
      <c r="F68" s="110">
        <f>SUM(B68:E68)</f>
        <v>2</v>
      </c>
      <c r="G68" s="262"/>
    </row>
    <row r="69" spans="1:7" x14ac:dyDescent="0.35">
      <c r="A69" s="75" t="s">
        <v>306</v>
      </c>
      <c r="B69" s="76"/>
      <c r="C69" s="76"/>
      <c r="D69" s="76"/>
      <c r="E69" s="76">
        <v>1</v>
      </c>
      <c r="F69" s="110">
        <v>1</v>
      </c>
      <c r="G69" s="262"/>
    </row>
    <row r="70" spans="1:7" x14ac:dyDescent="0.35">
      <c r="A70" s="220" t="s">
        <v>307</v>
      </c>
      <c r="B70" s="220"/>
      <c r="C70" s="220"/>
      <c r="D70" s="220"/>
      <c r="E70" s="220"/>
      <c r="F70" s="220">
        <f t="shared" ref="F70:F94" si="2">SUM(B70:E70)</f>
        <v>0</v>
      </c>
      <c r="G70" s="117"/>
    </row>
    <row r="71" spans="1:7" x14ac:dyDescent="0.35">
      <c r="A71" s="75" t="s">
        <v>139</v>
      </c>
      <c r="B71" s="76"/>
      <c r="C71" s="76"/>
      <c r="D71" s="76">
        <v>1</v>
      </c>
      <c r="E71" s="76"/>
      <c r="F71" s="110">
        <f t="shared" si="2"/>
        <v>1</v>
      </c>
      <c r="G71" s="262" t="s">
        <v>308</v>
      </c>
    </row>
    <row r="72" spans="1:7" ht="15" thickBot="1" x14ac:dyDescent="0.4">
      <c r="A72" s="75" t="s">
        <v>309</v>
      </c>
      <c r="B72" s="76"/>
      <c r="C72" s="76"/>
      <c r="D72" s="76">
        <v>1</v>
      </c>
      <c r="E72" s="76"/>
      <c r="F72" s="110">
        <f t="shared" si="2"/>
        <v>1</v>
      </c>
      <c r="G72" s="262"/>
    </row>
    <row r="73" spans="1:7" ht="16" thickBot="1" x14ac:dyDescent="0.4">
      <c r="A73" s="249" t="s">
        <v>208</v>
      </c>
      <c r="B73" s="250"/>
      <c r="C73" s="250"/>
      <c r="D73" s="250"/>
      <c r="E73" s="250"/>
      <c r="F73" s="250">
        <f t="shared" si="2"/>
        <v>0</v>
      </c>
      <c r="G73" s="251"/>
    </row>
    <row r="74" spans="1:7" x14ac:dyDescent="0.35">
      <c r="A74" s="220" t="s">
        <v>310</v>
      </c>
      <c r="B74" s="220"/>
      <c r="C74" s="220"/>
      <c r="D74" s="220"/>
      <c r="E74" s="220"/>
      <c r="F74" s="220">
        <f t="shared" si="2"/>
        <v>0</v>
      </c>
      <c r="G74" s="117"/>
    </row>
    <row r="75" spans="1:7" x14ac:dyDescent="0.35">
      <c r="A75" s="82" t="s">
        <v>285</v>
      </c>
      <c r="B75" s="76"/>
      <c r="C75" s="76">
        <v>1</v>
      </c>
      <c r="D75" s="76"/>
      <c r="E75" s="76">
        <v>1</v>
      </c>
      <c r="F75" s="110">
        <f t="shared" si="2"/>
        <v>2</v>
      </c>
      <c r="G75" s="262" t="s">
        <v>311</v>
      </c>
    </row>
    <row r="76" spans="1:7" x14ac:dyDescent="0.35">
      <c r="A76" s="82" t="s">
        <v>312</v>
      </c>
      <c r="B76" s="76">
        <v>1</v>
      </c>
      <c r="C76" s="76"/>
      <c r="D76" s="76">
        <v>1</v>
      </c>
      <c r="E76" s="76"/>
      <c r="F76" s="110">
        <f t="shared" si="2"/>
        <v>2</v>
      </c>
      <c r="G76" s="262"/>
    </row>
    <row r="77" spans="1:7" x14ac:dyDescent="0.35">
      <c r="A77" s="82" t="s">
        <v>313</v>
      </c>
      <c r="B77" s="76">
        <v>1</v>
      </c>
      <c r="C77" s="76"/>
      <c r="D77" s="76"/>
      <c r="E77" s="76"/>
      <c r="F77" s="110">
        <f t="shared" si="2"/>
        <v>1</v>
      </c>
      <c r="G77" s="262"/>
    </row>
    <row r="78" spans="1:7" x14ac:dyDescent="0.35">
      <c r="A78" s="82" t="s">
        <v>314</v>
      </c>
      <c r="B78" s="76">
        <v>1</v>
      </c>
      <c r="C78" s="76"/>
      <c r="D78" s="76"/>
      <c r="E78" s="76"/>
      <c r="F78" s="110">
        <f t="shared" si="2"/>
        <v>1</v>
      </c>
      <c r="G78" s="262"/>
    </row>
    <row r="79" spans="1:7" x14ac:dyDescent="0.35">
      <c r="A79" s="220" t="s">
        <v>315</v>
      </c>
      <c r="B79" s="220"/>
      <c r="C79" s="220"/>
      <c r="D79" s="220"/>
      <c r="E79" s="220"/>
      <c r="F79" s="220">
        <f t="shared" si="2"/>
        <v>0</v>
      </c>
      <c r="G79" s="117"/>
    </row>
    <row r="80" spans="1:7" x14ac:dyDescent="0.35">
      <c r="A80" s="82" t="s">
        <v>116</v>
      </c>
      <c r="B80" s="76">
        <v>1</v>
      </c>
      <c r="C80" s="76"/>
      <c r="D80" s="76">
        <v>1</v>
      </c>
      <c r="E80" s="76"/>
      <c r="F80" s="107">
        <f t="shared" si="2"/>
        <v>2</v>
      </c>
      <c r="G80" s="263" t="s">
        <v>316</v>
      </c>
    </row>
    <row r="81" spans="1:7" x14ac:dyDescent="0.35">
      <c r="A81" s="59" t="s">
        <v>317</v>
      </c>
      <c r="B81" s="76">
        <v>1</v>
      </c>
      <c r="C81" s="76"/>
      <c r="D81" s="76">
        <v>1</v>
      </c>
      <c r="E81" s="76"/>
      <c r="F81" s="108">
        <f t="shared" si="2"/>
        <v>2</v>
      </c>
      <c r="G81" s="263"/>
    </row>
    <row r="82" spans="1:7" x14ac:dyDescent="0.35">
      <c r="A82" s="77" t="s">
        <v>61</v>
      </c>
      <c r="B82" s="76"/>
      <c r="C82" s="76">
        <v>1</v>
      </c>
      <c r="D82" s="76"/>
      <c r="E82" s="76"/>
      <c r="F82" s="107">
        <f t="shared" si="2"/>
        <v>1</v>
      </c>
      <c r="G82" s="263"/>
    </row>
    <row r="83" spans="1:7" x14ac:dyDescent="0.35">
      <c r="A83" s="220" t="s">
        <v>318</v>
      </c>
      <c r="B83" s="220"/>
      <c r="C83" s="220"/>
      <c r="D83" s="220"/>
      <c r="E83" s="220"/>
      <c r="F83" s="220">
        <f t="shared" si="2"/>
        <v>0</v>
      </c>
      <c r="G83" s="117"/>
    </row>
    <row r="84" spans="1:7" ht="65" x14ac:dyDescent="0.35">
      <c r="A84" s="82" t="s">
        <v>319</v>
      </c>
      <c r="B84" s="76">
        <v>1</v>
      </c>
      <c r="C84" s="76"/>
      <c r="D84" s="76">
        <v>1</v>
      </c>
      <c r="E84" s="76"/>
      <c r="F84" s="107">
        <f t="shared" si="2"/>
        <v>2</v>
      </c>
      <c r="G84" s="112" t="s">
        <v>320</v>
      </c>
    </row>
    <row r="85" spans="1:7" x14ac:dyDescent="0.35">
      <c r="A85" s="220" t="s">
        <v>321</v>
      </c>
      <c r="B85" s="220"/>
      <c r="C85" s="220"/>
      <c r="D85" s="220"/>
      <c r="E85" s="220"/>
      <c r="F85" s="220">
        <f t="shared" si="2"/>
        <v>0</v>
      </c>
      <c r="G85" s="117"/>
    </row>
    <row r="86" spans="1:7" ht="15" customHeight="1" x14ac:dyDescent="0.35">
      <c r="A86" s="82" t="s">
        <v>116</v>
      </c>
      <c r="B86" s="76">
        <v>1</v>
      </c>
      <c r="C86" s="76"/>
      <c r="D86" s="76"/>
      <c r="E86" s="76"/>
      <c r="F86" s="107">
        <f t="shared" si="2"/>
        <v>1</v>
      </c>
      <c r="G86" s="266" t="s">
        <v>322</v>
      </c>
    </row>
    <row r="87" spans="1:7" x14ac:dyDescent="0.35">
      <c r="A87" s="82" t="s">
        <v>61</v>
      </c>
      <c r="B87" s="76"/>
      <c r="C87" s="76"/>
      <c r="D87" s="76">
        <v>1</v>
      </c>
      <c r="E87" s="76"/>
      <c r="F87" s="107">
        <f t="shared" si="2"/>
        <v>1</v>
      </c>
      <c r="G87" s="267"/>
    </row>
    <row r="88" spans="1:7" x14ac:dyDescent="0.35">
      <c r="A88" s="220" t="s">
        <v>323</v>
      </c>
      <c r="B88" s="220"/>
      <c r="C88" s="220"/>
      <c r="D88" s="220"/>
      <c r="E88" s="220"/>
      <c r="F88" s="220">
        <f t="shared" si="2"/>
        <v>0</v>
      </c>
      <c r="G88" s="267"/>
    </row>
    <row r="89" spans="1:7" x14ac:dyDescent="0.35">
      <c r="A89" s="82" t="s">
        <v>324</v>
      </c>
      <c r="B89" s="76"/>
      <c r="C89" s="76"/>
      <c r="D89" s="76"/>
      <c r="E89" s="76">
        <v>1</v>
      </c>
      <c r="F89" s="107">
        <f t="shared" si="2"/>
        <v>1</v>
      </c>
      <c r="G89" s="267"/>
    </row>
    <row r="90" spans="1:7" x14ac:dyDescent="0.35">
      <c r="A90" s="220" t="s">
        <v>325</v>
      </c>
      <c r="B90" s="220"/>
      <c r="C90" s="220"/>
      <c r="D90" s="220"/>
      <c r="E90" s="220"/>
      <c r="F90" s="220">
        <f t="shared" si="2"/>
        <v>0</v>
      </c>
      <c r="G90" s="267"/>
    </row>
    <row r="91" spans="1:7" x14ac:dyDescent="0.35">
      <c r="A91" s="82" t="s">
        <v>326</v>
      </c>
      <c r="B91" s="76">
        <v>1</v>
      </c>
      <c r="C91" s="76"/>
      <c r="D91" s="76"/>
      <c r="E91" s="76"/>
      <c r="F91" s="107">
        <f t="shared" si="2"/>
        <v>1</v>
      </c>
      <c r="G91" s="267"/>
    </row>
    <row r="92" spans="1:7" x14ac:dyDescent="0.35">
      <c r="A92" s="82" t="s">
        <v>327</v>
      </c>
      <c r="B92" s="76"/>
      <c r="C92" s="76"/>
      <c r="D92" s="76">
        <v>1</v>
      </c>
      <c r="E92" s="76"/>
      <c r="F92" s="107">
        <f t="shared" si="2"/>
        <v>1</v>
      </c>
      <c r="G92" s="268"/>
    </row>
    <row r="93" spans="1:7" x14ac:dyDescent="0.35">
      <c r="A93" s="220" t="s">
        <v>224</v>
      </c>
      <c r="B93" s="220"/>
      <c r="C93" s="220"/>
      <c r="D93" s="220"/>
      <c r="E93" s="220"/>
      <c r="F93" s="220">
        <f t="shared" si="2"/>
        <v>0</v>
      </c>
      <c r="G93" s="117"/>
    </row>
    <row r="94" spans="1:7" x14ac:dyDescent="0.35">
      <c r="A94" s="82" t="s">
        <v>328</v>
      </c>
      <c r="B94" s="85">
        <v>1</v>
      </c>
      <c r="C94" s="63">
        <v>1</v>
      </c>
      <c r="D94" s="76"/>
      <c r="E94" s="76">
        <v>1</v>
      </c>
      <c r="F94" s="107">
        <f t="shared" si="2"/>
        <v>3</v>
      </c>
      <c r="G94" s="262" t="s">
        <v>329</v>
      </c>
    </row>
    <row r="95" spans="1:7" x14ac:dyDescent="0.35">
      <c r="A95" s="82" t="s">
        <v>330</v>
      </c>
      <c r="B95" s="85"/>
      <c r="C95" s="63">
        <v>1</v>
      </c>
      <c r="D95" s="76"/>
      <c r="E95" s="76"/>
      <c r="F95" s="107">
        <f t="shared" ref="F95:F97" si="3">SUM(B95:E95)</f>
        <v>1</v>
      </c>
      <c r="G95" s="262"/>
    </row>
    <row r="96" spans="1:7" x14ac:dyDescent="0.35">
      <c r="A96" s="82" t="s">
        <v>331</v>
      </c>
      <c r="B96" s="85"/>
      <c r="C96" s="63"/>
      <c r="D96" s="76"/>
      <c r="E96" s="76">
        <v>1</v>
      </c>
      <c r="F96" s="107">
        <f t="shared" si="3"/>
        <v>1</v>
      </c>
      <c r="G96" s="262"/>
    </row>
    <row r="97" spans="1:7" ht="15" thickBot="1" x14ac:dyDescent="0.4">
      <c r="A97" s="87" t="s">
        <v>225</v>
      </c>
      <c r="B97" s="88"/>
      <c r="C97" s="89"/>
      <c r="D97" s="76">
        <v>1</v>
      </c>
      <c r="E97" s="90"/>
      <c r="F97" s="107">
        <f t="shared" si="3"/>
        <v>1</v>
      </c>
      <c r="G97" s="262"/>
    </row>
    <row r="98" spans="1:7" ht="16" thickBot="1" x14ac:dyDescent="0.4">
      <c r="A98" s="249" t="s">
        <v>227</v>
      </c>
      <c r="B98" s="250"/>
      <c r="C98" s="250"/>
      <c r="D98" s="250"/>
      <c r="E98" s="250"/>
      <c r="F98" s="250"/>
      <c r="G98" s="251"/>
    </row>
    <row r="99" spans="1:7" x14ac:dyDescent="0.35">
      <c r="A99" s="220" t="s">
        <v>228</v>
      </c>
      <c r="B99" s="220"/>
      <c r="C99" s="220"/>
      <c r="D99" s="220"/>
      <c r="E99" s="220"/>
      <c r="F99" s="220">
        <f t="shared" ref="F99:F127" si="4">SUM(B99:E99)</f>
        <v>0</v>
      </c>
      <c r="G99" s="117"/>
    </row>
    <row r="100" spans="1:7" x14ac:dyDescent="0.35">
      <c r="A100" s="82" t="s">
        <v>332</v>
      </c>
      <c r="B100" s="76">
        <v>1</v>
      </c>
      <c r="C100" s="76">
        <v>1</v>
      </c>
      <c r="D100" s="76">
        <v>1</v>
      </c>
      <c r="E100" s="76"/>
      <c r="F100" s="107">
        <f t="shared" si="4"/>
        <v>3</v>
      </c>
      <c r="G100" s="240" t="s">
        <v>333</v>
      </c>
    </row>
    <row r="101" spans="1:7" x14ac:dyDescent="0.35">
      <c r="A101" s="82" t="s">
        <v>334</v>
      </c>
      <c r="B101" s="76">
        <v>1</v>
      </c>
      <c r="C101" s="76"/>
      <c r="D101" s="76"/>
      <c r="E101" s="76">
        <v>1</v>
      </c>
      <c r="F101" s="107">
        <f t="shared" si="4"/>
        <v>2</v>
      </c>
      <c r="G101" s="261"/>
    </row>
    <row r="102" spans="1:7" x14ac:dyDescent="0.35">
      <c r="A102" s="220" t="s">
        <v>335</v>
      </c>
      <c r="B102" s="220"/>
      <c r="C102" s="220"/>
      <c r="D102" s="220"/>
      <c r="E102" s="220"/>
      <c r="F102" s="220">
        <f t="shared" si="4"/>
        <v>0</v>
      </c>
      <c r="G102" s="261"/>
    </row>
    <row r="103" spans="1:7" x14ac:dyDescent="0.35">
      <c r="A103" s="82" t="s">
        <v>336</v>
      </c>
      <c r="B103" s="76"/>
      <c r="C103" s="76">
        <v>1</v>
      </c>
      <c r="D103" s="76"/>
      <c r="E103" s="76"/>
      <c r="F103" s="107">
        <f t="shared" si="4"/>
        <v>1</v>
      </c>
      <c r="G103" s="261"/>
    </row>
    <row r="104" spans="1:7" x14ac:dyDescent="0.35">
      <c r="A104" s="59" t="s">
        <v>337</v>
      </c>
      <c r="B104" s="76"/>
      <c r="C104" s="76">
        <v>1</v>
      </c>
      <c r="D104" s="76"/>
      <c r="E104" s="76"/>
      <c r="F104" s="108">
        <f t="shared" si="4"/>
        <v>1</v>
      </c>
      <c r="G104" s="261"/>
    </row>
    <row r="105" spans="1:7" x14ac:dyDescent="0.35">
      <c r="A105" s="77" t="s">
        <v>338</v>
      </c>
      <c r="B105" s="76">
        <v>1</v>
      </c>
      <c r="C105" s="76"/>
      <c r="D105" s="76"/>
      <c r="E105" s="76"/>
      <c r="F105" s="107">
        <f t="shared" si="4"/>
        <v>1</v>
      </c>
      <c r="G105" s="261"/>
    </row>
    <row r="106" spans="1:7" x14ac:dyDescent="0.35">
      <c r="A106" s="59" t="s">
        <v>339</v>
      </c>
      <c r="B106" s="76">
        <v>1</v>
      </c>
      <c r="C106" s="76"/>
      <c r="D106" s="76"/>
      <c r="E106" s="76"/>
      <c r="F106" s="108">
        <f t="shared" si="4"/>
        <v>1</v>
      </c>
      <c r="G106" s="261"/>
    </row>
    <row r="107" spans="1:7" x14ac:dyDescent="0.35">
      <c r="A107" s="82" t="s">
        <v>340</v>
      </c>
      <c r="B107" s="76"/>
      <c r="C107" s="76"/>
      <c r="D107" s="76"/>
      <c r="E107" s="76">
        <v>1</v>
      </c>
      <c r="F107" s="107">
        <f t="shared" si="4"/>
        <v>1</v>
      </c>
      <c r="G107" s="261"/>
    </row>
    <row r="108" spans="1:7" x14ac:dyDescent="0.35">
      <c r="A108" s="82" t="s">
        <v>341</v>
      </c>
      <c r="B108" s="76">
        <v>1</v>
      </c>
      <c r="C108" s="76"/>
      <c r="D108" s="76"/>
      <c r="E108" s="76"/>
      <c r="F108" s="108">
        <f t="shared" si="4"/>
        <v>1</v>
      </c>
      <c r="G108" s="241"/>
    </row>
    <row r="109" spans="1:7" x14ac:dyDescent="0.35">
      <c r="A109" s="220" t="s">
        <v>342</v>
      </c>
      <c r="B109" s="220"/>
      <c r="C109" s="220"/>
      <c r="D109" s="220"/>
      <c r="E109" s="220"/>
      <c r="F109" s="220">
        <f t="shared" si="4"/>
        <v>0</v>
      </c>
      <c r="G109" s="117"/>
    </row>
    <row r="110" spans="1:7" x14ac:dyDescent="0.35">
      <c r="A110" s="77" t="s">
        <v>343</v>
      </c>
      <c r="B110" s="76">
        <v>1</v>
      </c>
      <c r="C110" s="76"/>
      <c r="D110" s="76"/>
      <c r="E110" s="76"/>
      <c r="F110" s="107">
        <f t="shared" si="4"/>
        <v>1</v>
      </c>
      <c r="G110" s="262" t="s">
        <v>344</v>
      </c>
    </row>
    <row r="111" spans="1:7" x14ac:dyDescent="0.35">
      <c r="A111" s="59" t="s">
        <v>345</v>
      </c>
      <c r="B111" s="76">
        <v>1</v>
      </c>
      <c r="C111" s="76"/>
      <c r="D111" s="76"/>
      <c r="E111" s="76"/>
      <c r="F111" s="108">
        <f t="shared" si="4"/>
        <v>1</v>
      </c>
      <c r="G111" s="262"/>
    </row>
    <row r="112" spans="1:7" x14ac:dyDescent="0.35">
      <c r="A112" s="220" t="s">
        <v>231</v>
      </c>
      <c r="B112" s="220"/>
      <c r="C112" s="220"/>
      <c r="D112" s="220"/>
      <c r="E112" s="220"/>
      <c r="F112" s="220">
        <f t="shared" si="4"/>
        <v>0</v>
      </c>
      <c r="G112" s="117"/>
    </row>
    <row r="113" spans="1:7" x14ac:dyDescent="0.35">
      <c r="A113" s="86" t="s">
        <v>346</v>
      </c>
      <c r="B113" s="76">
        <v>1</v>
      </c>
      <c r="C113" s="76">
        <v>1</v>
      </c>
      <c r="D113" s="76">
        <v>1</v>
      </c>
      <c r="E113" s="76">
        <v>1</v>
      </c>
      <c r="F113" s="107">
        <f t="shared" si="4"/>
        <v>4</v>
      </c>
      <c r="G113" s="262" t="s">
        <v>347</v>
      </c>
    </row>
    <row r="114" spans="1:7" x14ac:dyDescent="0.35">
      <c r="A114" s="86" t="s">
        <v>348</v>
      </c>
      <c r="B114" s="76"/>
      <c r="C114" s="76"/>
      <c r="D114" s="76"/>
      <c r="E114" s="76">
        <v>1</v>
      </c>
      <c r="F114" s="107">
        <f t="shared" si="4"/>
        <v>1</v>
      </c>
      <c r="G114" s="262"/>
    </row>
    <row r="115" spans="1:7" x14ac:dyDescent="0.35">
      <c r="A115" s="86" t="s">
        <v>349</v>
      </c>
      <c r="B115" s="76">
        <v>1</v>
      </c>
      <c r="C115" s="76"/>
      <c r="D115" s="76"/>
      <c r="E115" s="76"/>
      <c r="F115" s="107">
        <f t="shared" si="4"/>
        <v>1</v>
      </c>
      <c r="G115" s="262"/>
    </row>
    <row r="116" spans="1:7" x14ac:dyDescent="0.35">
      <c r="A116" s="220" t="s">
        <v>350</v>
      </c>
      <c r="B116" s="220"/>
      <c r="C116" s="220"/>
      <c r="D116" s="220"/>
      <c r="E116" s="220"/>
      <c r="F116" s="220">
        <f t="shared" si="4"/>
        <v>0</v>
      </c>
      <c r="G116" s="117"/>
    </row>
    <row r="117" spans="1:7" x14ac:dyDescent="0.35">
      <c r="A117" s="82" t="s">
        <v>116</v>
      </c>
      <c r="B117" s="76">
        <v>1</v>
      </c>
      <c r="C117" s="76">
        <v>1</v>
      </c>
      <c r="D117" s="76"/>
      <c r="E117" s="76"/>
      <c r="F117" s="110">
        <f t="shared" si="4"/>
        <v>2</v>
      </c>
      <c r="G117" s="262" t="s">
        <v>351</v>
      </c>
    </row>
    <row r="118" spans="1:7" x14ac:dyDescent="0.35">
      <c r="A118" s="82" t="s">
        <v>61</v>
      </c>
      <c r="B118" s="76"/>
      <c r="C118" s="76"/>
      <c r="D118" s="76">
        <v>1</v>
      </c>
      <c r="E118" s="76">
        <v>1</v>
      </c>
      <c r="F118" s="110">
        <f t="shared" si="4"/>
        <v>2</v>
      </c>
      <c r="G118" s="262"/>
    </row>
    <row r="119" spans="1:7" x14ac:dyDescent="0.35">
      <c r="A119" s="220" t="s">
        <v>352</v>
      </c>
      <c r="B119" s="220"/>
      <c r="C119" s="220"/>
      <c r="D119" s="220"/>
      <c r="E119" s="220"/>
      <c r="F119" s="220">
        <f t="shared" si="4"/>
        <v>0</v>
      </c>
      <c r="G119" s="117"/>
    </row>
    <row r="120" spans="1:7" x14ac:dyDescent="0.35">
      <c r="A120" s="86" t="s">
        <v>353</v>
      </c>
      <c r="B120" s="76">
        <v>1</v>
      </c>
      <c r="C120" s="76">
        <v>1</v>
      </c>
      <c r="D120" s="76">
        <v>1</v>
      </c>
      <c r="E120" s="76">
        <v>1</v>
      </c>
      <c r="F120" s="110">
        <f t="shared" si="4"/>
        <v>4</v>
      </c>
      <c r="G120" s="240" t="s">
        <v>354</v>
      </c>
    </row>
    <row r="121" spans="1:7" x14ac:dyDescent="0.35">
      <c r="A121" s="220" t="s">
        <v>355</v>
      </c>
      <c r="B121" s="220"/>
      <c r="C121" s="220"/>
      <c r="D121" s="220"/>
      <c r="E121" s="220"/>
      <c r="F121" s="220">
        <f t="shared" si="4"/>
        <v>0</v>
      </c>
      <c r="G121" s="261"/>
    </row>
    <row r="122" spans="1:7" x14ac:dyDescent="0.35">
      <c r="A122" s="75" t="s">
        <v>356</v>
      </c>
      <c r="B122" s="76">
        <v>1</v>
      </c>
      <c r="C122" s="76">
        <v>1</v>
      </c>
      <c r="D122" s="76">
        <v>1</v>
      </c>
      <c r="E122" s="76">
        <v>1</v>
      </c>
      <c r="F122" s="110">
        <f t="shared" si="4"/>
        <v>4</v>
      </c>
      <c r="G122" s="261"/>
    </row>
    <row r="123" spans="1:7" x14ac:dyDescent="0.35">
      <c r="A123" s="220" t="s">
        <v>357</v>
      </c>
      <c r="B123" s="220"/>
      <c r="C123" s="220"/>
      <c r="D123" s="220"/>
      <c r="E123" s="220"/>
      <c r="F123" s="220">
        <f t="shared" si="4"/>
        <v>0</v>
      </c>
      <c r="G123" s="261"/>
    </row>
    <row r="124" spans="1:7" x14ac:dyDescent="0.35">
      <c r="A124" s="75" t="s">
        <v>358</v>
      </c>
      <c r="B124" s="76">
        <v>1</v>
      </c>
      <c r="C124" s="76">
        <v>1</v>
      </c>
      <c r="D124" s="76"/>
      <c r="E124" s="76">
        <v>1</v>
      </c>
      <c r="F124" s="110">
        <f t="shared" si="4"/>
        <v>3</v>
      </c>
      <c r="G124" s="261"/>
    </row>
    <row r="125" spans="1:7" x14ac:dyDescent="0.35">
      <c r="A125" s="75" t="s">
        <v>359</v>
      </c>
      <c r="B125" s="76"/>
      <c r="C125" s="76"/>
      <c r="D125" s="76">
        <v>1</v>
      </c>
      <c r="E125" s="76"/>
      <c r="F125" s="110">
        <f t="shared" si="4"/>
        <v>1</v>
      </c>
      <c r="G125" s="261"/>
    </row>
    <row r="126" spans="1:7" x14ac:dyDescent="0.35">
      <c r="A126" s="220" t="s">
        <v>360</v>
      </c>
      <c r="B126" s="220"/>
      <c r="C126" s="220"/>
      <c r="D126" s="220"/>
      <c r="E126" s="220"/>
      <c r="F126" s="220">
        <f t="shared" si="4"/>
        <v>0</v>
      </c>
      <c r="G126" s="261"/>
    </row>
    <row r="127" spans="1:7" ht="25.5" customHeight="1" x14ac:dyDescent="0.35">
      <c r="A127" s="75" t="s">
        <v>361</v>
      </c>
      <c r="B127" s="76">
        <v>1</v>
      </c>
      <c r="C127" s="76">
        <v>1</v>
      </c>
      <c r="D127" s="76"/>
      <c r="E127" s="76">
        <v>1</v>
      </c>
      <c r="F127" s="110">
        <f t="shared" si="4"/>
        <v>3</v>
      </c>
      <c r="G127" s="241"/>
    </row>
    <row r="128" spans="1:7" x14ac:dyDescent="0.35">
      <c r="G128"/>
    </row>
    <row r="129" spans="7:7" x14ac:dyDescent="0.35">
      <c r="G129"/>
    </row>
    <row r="130" spans="7:7" x14ac:dyDescent="0.35">
      <c r="G130"/>
    </row>
    <row r="131" spans="7:7" x14ac:dyDescent="0.35">
      <c r="G131"/>
    </row>
    <row r="132" spans="7:7" x14ac:dyDescent="0.35">
      <c r="G132"/>
    </row>
    <row r="133" spans="7:7" x14ac:dyDescent="0.35">
      <c r="G133"/>
    </row>
    <row r="134" spans="7:7" x14ac:dyDescent="0.35">
      <c r="G134"/>
    </row>
    <row r="135" spans="7:7" x14ac:dyDescent="0.35">
      <c r="G135"/>
    </row>
    <row r="136" spans="7:7" x14ac:dyDescent="0.35">
      <c r="G136"/>
    </row>
    <row r="137" spans="7:7" x14ac:dyDescent="0.35">
      <c r="G137"/>
    </row>
    <row r="138" spans="7:7" x14ac:dyDescent="0.35">
      <c r="G138"/>
    </row>
    <row r="139" spans="7:7" x14ac:dyDescent="0.35">
      <c r="G139"/>
    </row>
    <row r="140" spans="7:7" x14ac:dyDescent="0.35">
      <c r="G140"/>
    </row>
    <row r="141" spans="7:7" x14ac:dyDescent="0.35">
      <c r="G141"/>
    </row>
    <row r="142" spans="7:7" x14ac:dyDescent="0.35">
      <c r="G142"/>
    </row>
    <row r="143" spans="7:7" x14ac:dyDescent="0.35">
      <c r="G143"/>
    </row>
    <row r="144" spans="7:7" x14ac:dyDescent="0.35">
      <c r="G144"/>
    </row>
    <row r="145" spans="7:7" x14ac:dyDescent="0.35">
      <c r="G145"/>
    </row>
    <row r="146" spans="7:7" x14ac:dyDescent="0.35">
      <c r="G146"/>
    </row>
    <row r="147" spans="7:7" x14ac:dyDescent="0.35">
      <c r="G147"/>
    </row>
    <row r="148" spans="7:7" x14ac:dyDescent="0.35">
      <c r="G148"/>
    </row>
    <row r="149" spans="7:7" x14ac:dyDescent="0.35">
      <c r="G149"/>
    </row>
    <row r="150" spans="7:7" x14ac:dyDescent="0.35">
      <c r="G150"/>
    </row>
    <row r="151" spans="7:7" x14ac:dyDescent="0.35">
      <c r="G151"/>
    </row>
    <row r="152" spans="7:7" x14ac:dyDescent="0.35">
      <c r="G152"/>
    </row>
    <row r="153" spans="7:7" x14ac:dyDescent="0.35">
      <c r="G153"/>
    </row>
    <row r="154" spans="7:7" x14ac:dyDescent="0.35">
      <c r="G154"/>
    </row>
    <row r="155" spans="7:7" x14ac:dyDescent="0.35">
      <c r="G155"/>
    </row>
    <row r="156" spans="7:7" x14ac:dyDescent="0.35">
      <c r="G156"/>
    </row>
    <row r="157" spans="7:7" x14ac:dyDescent="0.35">
      <c r="G157"/>
    </row>
    <row r="158" spans="7:7" x14ac:dyDescent="0.35">
      <c r="G158"/>
    </row>
    <row r="159" spans="7:7" x14ac:dyDescent="0.35">
      <c r="G159"/>
    </row>
    <row r="160" spans="7:7" x14ac:dyDescent="0.35">
      <c r="G160"/>
    </row>
    <row r="161" spans="7:7" x14ac:dyDescent="0.35">
      <c r="G161"/>
    </row>
    <row r="162" spans="7:7" x14ac:dyDescent="0.35">
      <c r="G162"/>
    </row>
    <row r="163" spans="7:7" x14ac:dyDescent="0.35">
      <c r="G163"/>
    </row>
    <row r="164" spans="7:7" x14ac:dyDescent="0.35">
      <c r="G164"/>
    </row>
    <row r="165" spans="7:7" x14ac:dyDescent="0.35">
      <c r="G165"/>
    </row>
    <row r="166" spans="7:7" x14ac:dyDescent="0.35">
      <c r="G166"/>
    </row>
    <row r="167" spans="7:7" x14ac:dyDescent="0.35">
      <c r="G167"/>
    </row>
    <row r="168" spans="7:7" x14ac:dyDescent="0.35">
      <c r="G168"/>
    </row>
    <row r="169" spans="7:7" x14ac:dyDescent="0.35">
      <c r="G169"/>
    </row>
    <row r="170" spans="7:7" x14ac:dyDescent="0.35">
      <c r="G170"/>
    </row>
    <row r="171" spans="7:7" x14ac:dyDescent="0.35">
      <c r="G171"/>
    </row>
    <row r="172" spans="7:7" x14ac:dyDescent="0.35">
      <c r="G172"/>
    </row>
    <row r="173" spans="7:7" x14ac:dyDescent="0.35">
      <c r="G173"/>
    </row>
    <row r="174" spans="7:7" x14ac:dyDescent="0.35">
      <c r="G174"/>
    </row>
    <row r="175" spans="7:7" x14ac:dyDescent="0.35">
      <c r="G175"/>
    </row>
    <row r="176" spans="7:7" x14ac:dyDescent="0.35">
      <c r="G176"/>
    </row>
    <row r="177" spans="7:7" x14ac:dyDescent="0.35">
      <c r="G177"/>
    </row>
    <row r="178" spans="7:7" x14ac:dyDescent="0.35">
      <c r="G178"/>
    </row>
    <row r="179" spans="7:7" x14ac:dyDescent="0.35">
      <c r="G179"/>
    </row>
    <row r="180" spans="7:7" x14ac:dyDescent="0.35">
      <c r="G180"/>
    </row>
    <row r="181" spans="7:7" x14ac:dyDescent="0.35">
      <c r="G181"/>
    </row>
    <row r="182" spans="7:7" x14ac:dyDescent="0.35">
      <c r="G182"/>
    </row>
    <row r="183" spans="7:7" x14ac:dyDescent="0.35">
      <c r="G183"/>
    </row>
    <row r="184" spans="7:7" x14ac:dyDescent="0.35">
      <c r="G184"/>
    </row>
    <row r="185" spans="7:7" x14ac:dyDescent="0.35">
      <c r="G185"/>
    </row>
    <row r="186" spans="7:7" x14ac:dyDescent="0.35">
      <c r="G186"/>
    </row>
    <row r="187" spans="7:7" x14ac:dyDescent="0.35">
      <c r="G187"/>
    </row>
    <row r="188" spans="7:7" x14ac:dyDescent="0.35">
      <c r="G188"/>
    </row>
    <row r="189" spans="7:7" x14ac:dyDescent="0.35">
      <c r="G189"/>
    </row>
    <row r="190" spans="7:7" x14ac:dyDescent="0.35">
      <c r="G190"/>
    </row>
    <row r="191" spans="7:7" x14ac:dyDescent="0.35">
      <c r="G191"/>
    </row>
    <row r="192" spans="7:7" x14ac:dyDescent="0.35">
      <c r="G192"/>
    </row>
    <row r="193" spans="7:7" x14ac:dyDescent="0.35">
      <c r="G193"/>
    </row>
    <row r="194" spans="7:7" x14ac:dyDescent="0.35">
      <c r="G194"/>
    </row>
    <row r="195" spans="7:7" x14ac:dyDescent="0.35">
      <c r="G195"/>
    </row>
    <row r="196" spans="7:7" x14ac:dyDescent="0.35">
      <c r="G196"/>
    </row>
    <row r="197" spans="7:7" x14ac:dyDescent="0.35">
      <c r="G197"/>
    </row>
    <row r="198" spans="7:7" x14ac:dyDescent="0.35">
      <c r="G198"/>
    </row>
    <row r="199" spans="7:7" x14ac:dyDescent="0.35">
      <c r="G199"/>
    </row>
    <row r="200" spans="7:7" x14ac:dyDescent="0.35">
      <c r="G200"/>
    </row>
    <row r="201" spans="7:7" x14ac:dyDescent="0.35">
      <c r="G201"/>
    </row>
    <row r="202" spans="7:7" x14ac:dyDescent="0.35">
      <c r="G202"/>
    </row>
    <row r="203" spans="7:7" x14ac:dyDescent="0.35">
      <c r="G203"/>
    </row>
    <row r="204" spans="7:7" x14ac:dyDescent="0.35">
      <c r="G204"/>
    </row>
    <row r="205" spans="7:7" x14ac:dyDescent="0.35">
      <c r="G205"/>
    </row>
    <row r="206" spans="7:7" x14ac:dyDescent="0.35">
      <c r="G206"/>
    </row>
    <row r="207" spans="7:7" x14ac:dyDescent="0.35">
      <c r="G207"/>
    </row>
    <row r="208" spans="7:7" x14ac:dyDescent="0.35">
      <c r="G208"/>
    </row>
    <row r="209" spans="7:7" x14ac:dyDescent="0.35">
      <c r="G209"/>
    </row>
    <row r="210" spans="7:7" x14ac:dyDescent="0.35">
      <c r="G210"/>
    </row>
    <row r="211" spans="7:7" x14ac:dyDescent="0.35">
      <c r="G211"/>
    </row>
    <row r="212" spans="7:7" x14ac:dyDescent="0.35">
      <c r="G212"/>
    </row>
    <row r="213" spans="7:7" x14ac:dyDescent="0.35">
      <c r="G213"/>
    </row>
    <row r="214" spans="7:7" x14ac:dyDescent="0.35">
      <c r="G214"/>
    </row>
    <row r="215" spans="7:7" x14ac:dyDescent="0.35">
      <c r="G215"/>
    </row>
    <row r="216" spans="7:7" x14ac:dyDescent="0.35">
      <c r="G216"/>
    </row>
    <row r="217" spans="7:7" x14ac:dyDescent="0.35">
      <c r="G217"/>
    </row>
    <row r="218" spans="7:7" x14ac:dyDescent="0.35">
      <c r="G218"/>
    </row>
    <row r="219" spans="7:7" x14ac:dyDescent="0.35">
      <c r="G219"/>
    </row>
    <row r="220" spans="7:7" x14ac:dyDescent="0.35">
      <c r="G220"/>
    </row>
    <row r="221" spans="7:7" x14ac:dyDescent="0.35">
      <c r="G221"/>
    </row>
    <row r="222" spans="7:7" x14ac:dyDescent="0.35">
      <c r="G222"/>
    </row>
    <row r="223" spans="7:7" x14ac:dyDescent="0.35">
      <c r="G223"/>
    </row>
    <row r="224" spans="7:7" x14ac:dyDescent="0.35">
      <c r="G224"/>
    </row>
    <row r="225" spans="7:7" x14ac:dyDescent="0.35">
      <c r="G225"/>
    </row>
    <row r="226" spans="7:7" x14ac:dyDescent="0.35">
      <c r="G226"/>
    </row>
    <row r="227" spans="7:7" x14ac:dyDescent="0.35">
      <c r="G227"/>
    </row>
    <row r="228" spans="7:7" x14ac:dyDescent="0.35">
      <c r="G228"/>
    </row>
    <row r="229" spans="7:7" x14ac:dyDescent="0.35">
      <c r="G229"/>
    </row>
    <row r="230" spans="7:7" x14ac:dyDescent="0.35">
      <c r="G230"/>
    </row>
    <row r="231" spans="7:7" x14ac:dyDescent="0.35">
      <c r="G231"/>
    </row>
    <row r="232" spans="7:7" x14ac:dyDescent="0.35">
      <c r="G232"/>
    </row>
    <row r="233" spans="7:7" x14ac:dyDescent="0.35">
      <c r="G233"/>
    </row>
    <row r="234" spans="7:7" x14ac:dyDescent="0.35">
      <c r="G234"/>
    </row>
    <row r="235" spans="7:7" x14ac:dyDescent="0.35">
      <c r="G235"/>
    </row>
    <row r="236" spans="7:7" x14ac:dyDescent="0.35">
      <c r="G236"/>
    </row>
    <row r="237" spans="7:7" x14ac:dyDescent="0.35">
      <c r="G237"/>
    </row>
    <row r="238" spans="7:7" x14ac:dyDescent="0.35">
      <c r="G238"/>
    </row>
    <row r="239" spans="7:7" x14ac:dyDescent="0.35">
      <c r="G239"/>
    </row>
    <row r="240" spans="7:7" x14ac:dyDescent="0.35">
      <c r="G240"/>
    </row>
    <row r="241" spans="7:7" x14ac:dyDescent="0.35">
      <c r="G241"/>
    </row>
    <row r="242" spans="7:7" x14ac:dyDescent="0.35">
      <c r="G242"/>
    </row>
    <row r="243" spans="7:7" x14ac:dyDescent="0.35">
      <c r="G243"/>
    </row>
    <row r="244" spans="7:7" x14ac:dyDescent="0.35">
      <c r="G244"/>
    </row>
    <row r="245" spans="7:7" x14ac:dyDescent="0.35">
      <c r="G245"/>
    </row>
    <row r="246" spans="7:7" x14ac:dyDescent="0.35">
      <c r="G246"/>
    </row>
    <row r="247" spans="7:7" x14ac:dyDescent="0.35">
      <c r="G247"/>
    </row>
    <row r="248" spans="7:7" x14ac:dyDescent="0.35">
      <c r="G248"/>
    </row>
    <row r="249" spans="7:7" x14ac:dyDescent="0.35">
      <c r="G249"/>
    </row>
    <row r="250" spans="7:7" x14ac:dyDescent="0.35">
      <c r="G250"/>
    </row>
    <row r="251" spans="7:7" x14ac:dyDescent="0.35">
      <c r="G251"/>
    </row>
    <row r="252" spans="7:7" x14ac:dyDescent="0.35">
      <c r="G252"/>
    </row>
    <row r="253" spans="7:7" x14ac:dyDescent="0.35">
      <c r="G253"/>
    </row>
    <row r="254" spans="7:7" x14ac:dyDescent="0.35">
      <c r="G254"/>
    </row>
    <row r="255" spans="7:7" x14ac:dyDescent="0.35">
      <c r="G255"/>
    </row>
    <row r="256" spans="7:7" x14ac:dyDescent="0.35">
      <c r="G256"/>
    </row>
    <row r="257" spans="7:7" x14ac:dyDescent="0.35">
      <c r="G257"/>
    </row>
    <row r="258" spans="7:7" x14ac:dyDescent="0.35">
      <c r="G258"/>
    </row>
    <row r="259" spans="7:7" x14ac:dyDescent="0.35">
      <c r="G259"/>
    </row>
    <row r="260" spans="7:7" x14ac:dyDescent="0.35">
      <c r="G260"/>
    </row>
    <row r="261" spans="7:7" x14ac:dyDescent="0.35">
      <c r="G261"/>
    </row>
    <row r="262" spans="7:7" x14ac:dyDescent="0.35">
      <c r="G262"/>
    </row>
    <row r="263" spans="7:7" x14ac:dyDescent="0.35">
      <c r="G263"/>
    </row>
    <row r="264" spans="7:7" x14ac:dyDescent="0.35">
      <c r="G264"/>
    </row>
    <row r="265" spans="7:7" x14ac:dyDescent="0.35">
      <c r="G265"/>
    </row>
    <row r="266" spans="7:7" x14ac:dyDescent="0.35">
      <c r="G266"/>
    </row>
    <row r="267" spans="7:7" x14ac:dyDescent="0.35">
      <c r="G267"/>
    </row>
    <row r="268" spans="7:7" x14ac:dyDescent="0.35">
      <c r="G268"/>
    </row>
    <row r="269" spans="7:7" x14ac:dyDescent="0.35">
      <c r="G269"/>
    </row>
    <row r="270" spans="7:7" x14ac:dyDescent="0.35">
      <c r="G270"/>
    </row>
    <row r="271" spans="7:7" x14ac:dyDescent="0.35">
      <c r="G271"/>
    </row>
    <row r="272" spans="7:7" x14ac:dyDescent="0.35">
      <c r="G272"/>
    </row>
    <row r="273" spans="7:7" x14ac:dyDescent="0.35">
      <c r="G273"/>
    </row>
    <row r="274" spans="7:7" x14ac:dyDescent="0.35">
      <c r="G274"/>
    </row>
    <row r="275" spans="7:7" x14ac:dyDescent="0.35">
      <c r="G275"/>
    </row>
    <row r="276" spans="7:7" x14ac:dyDescent="0.35">
      <c r="G276"/>
    </row>
    <row r="277" spans="7:7" x14ac:dyDescent="0.35">
      <c r="G277"/>
    </row>
    <row r="278" spans="7:7" x14ac:dyDescent="0.35">
      <c r="G278"/>
    </row>
    <row r="279" spans="7:7" x14ac:dyDescent="0.35">
      <c r="G279"/>
    </row>
    <row r="280" spans="7:7" x14ac:dyDescent="0.35">
      <c r="G280"/>
    </row>
    <row r="281" spans="7:7" x14ac:dyDescent="0.35">
      <c r="G281"/>
    </row>
    <row r="282" spans="7:7" x14ac:dyDescent="0.35">
      <c r="G282"/>
    </row>
    <row r="283" spans="7:7" x14ac:dyDescent="0.35">
      <c r="G283"/>
    </row>
    <row r="284" spans="7:7" x14ac:dyDescent="0.35">
      <c r="G284"/>
    </row>
    <row r="285" spans="7:7" x14ac:dyDescent="0.35">
      <c r="G285"/>
    </row>
    <row r="286" spans="7:7" x14ac:dyDescent="0.35">
      <c r="G286"/>
    </row>
    <row r="287" spans="7:7" x14ac:dyDescent="0.35">
      <c r="G287"/>
    </row>
    <row r="288" spans="7:7" x14ac:dyDescent="0.35">
      <c r="G288"/>
    </row>
    <row r="289" spans="7:7" x14ac:dyDescent="0.35">
      <c r="G289"/>
    </row>
    <row r="290" spans="7:7" x14ac:dyDescent="0.35">
      <c r="G290"/>
    </row>
    <row r="291" spans="7:7" x14ac:dyDescent="0.35">
      <c r="G291"/>
    </row>
    <row r="292" spans="7:7" x14ac:dyDescent="0.35">
      <c r="G292"/>
    </row>
    <row r="293" spans="7:7" x14ac:dyDescent="0.35">
      <c r="G293"/>
    </row>
    <row r="294" spans="7:7" x14ac:dyDescent="0.35">
      <c r="G294"/>
    </row>
    <row r="295" spans="7:7" x14ac:dyDescent="0.35">
      <c r="G295"/>
    </row>
    <row r="296" spans="7:7" x14ac:dyDescent="0.35">
      <c r="G296"/>
    </row>
    <row r="297" spans="7:7" x14ac:dyDescent="0.35">
      <c r="G297"/>
    </row>
    <row r="298" spans="7:7" x14ac:dyDescent="0.35">
      <c r="G298"/>
    </row>
    <row r="299" spans="7:7" x14ac:dyDescent="0.35">
      <c r="G299"/>
    </row>
    <row r="300" spans="7:7" x14ac:dyDescent="0.35">
      <c r="G300"/>
    </row>
    <row r="301" spans="7:7" x14ac:dyDescent="0.35">
      <c r="G301"/>
    </row>
    <row r="302" spans="7:7" x14ac:dyDescent="0.35">
      <c r="G302"/>
    </row>
    <row r="303" spans="7:7" x14ac:dyDescent="0.35">
      <c r="G303"/>
    </row>
    <row r="304" spans="7:7" x14ac:dyDescent="0.35">
      <c r="G304"/>
    </row>
    <row r="305" spans="7:7" x14ac:dyDescent="0.35">
      <c r="G305"/>
    </row>
    <row r="306" spans="7:7" x14ac:dyDescent="0.35">
      <c r="G306"/>
    </row>
    <row r="307" spans="7:7" x14ac:dyDescent="0.35">
      <c r="G307"/>
    </row>
    <row r="308" spans="7:7" x14ac:dyDescent="0.35">
      <c r="G308"/>
    </row>
    <row r="309" spans="7:7" x14ac:dyDescent="0.35">
      <c r="G309"/>
    </row>
    <row r="310" spans="7:7" x14ac:dyDescent="0.35">
      <c r="G310"/>
    </row>
    <row r="311" spans="7:7" x14ac:dyDescent="0.35">
      <c r="G311"/>
    </row>
    <row r="312" spans="7:7" x14ac:dyDescent="0.35">
      <c r="G312"/>
    </row>
    <row r="313" spans="7:7" x14ac:dyDescent="0.35">
      <c r="G313"/>
    </row>
    <row r="314" spans="7:7" x14ac:dyDescent="0.35">
      <c r="G314"/>
    </row>
    <row r="315" spans="7:7" x14ac:dyDescent="0.35">
      <c r="G315"/>
    </row>
    <row r="316" spans="7:7" x14ac:dyDescent="0.35">
      <c r="G316"/>
    </row>
    <row r="317" spans="7:7" x14ac:dyDescent="0.35">
      <c r="G317"/>
    </row>
    <row r="318" spans="7:7" x14ac:dyDescent="0.35">
      <c r="G318"/>
    </row>
    <row r="319" spans="7:7" x14ac:dyDescent="0.35">
      <c r="G319"/>
    </row>
    <row r="320" spans="7:7" x14ac:dyDescent="0.35">
      <c r="G320"/>
    </row>
    <row r="321" spans="7:7" x14ac:dyDescent="0.35">
      <c r="G321"/>
    </row>
    <row r="322" spans="7:7" x14ac:dyDescent="0.35">
      <c r="G322"/>
    </row>
    <row r="323" spans="7:7" x14ac:dyDescent="0.35">
      <c r="G323"/>
    </row>
    <row r="324" spans="7:7" x14ac:dyDescent="0.35">
      <c r="G324"/>
    </row>
    <row r="325" spans="7:7" x14ac:dyDescent="0.35">
      <c r="G325"/>
    </row>
    <row r="326" spans="7:7" x14ac:dyDescent="0.35">
      <c r="G326"/>
    </row>
    <row r="327" spans="7:7" x14ac:dyDescent="0.35">
      <c r="G327"/>
    </row>
    <row r="328" spans="7:7" x14ac:dyDescent="0.35">
      <c r="G328"/>
    </row>
    <row r="329" spans="7:7" x14ac:dyDescent="0.35">
      <c r="G329"/>
    </row>
    <row r="330" spans="7:7" x14ac:dyDescent="0.35">
      <c r="G330"/>
    </row>
    <row r="331" spans="7:7" x14ac:dyDescent="0.35">
      <c r="G331"/>
    </row>
    <row r="332" spans="7:7" x14ac:dyDescent="0.35">
      <c r="G332"/>
    </row>
    <row r="333" spans="7:7" x14ac:dyDescent="0.35">
      <c r="G333"/>
    </row>
    <row r="334" spans="7:7" x14ac:dyDescent="0.35">
      <c r="G334"/>
    </row>
    <row r="335" spans="7:7" x14ac:dyDescent="0.35">
      <c r="G335"/>
    </row>
    <row r="336" spans="7:7" x14ac:dyDescent="0.35">
      <c r="G336"/>
    </row>
    <row r="337" spans="7:7" x14ac:dyDescent="0.35">
      <c r="G337"/>
    </row>
    <row r="338" spans="7:7" x14ac:dyDescent="0.35">
      <c r="G338"/>
    </row>
    <row r="339" spans="7:7" x14ac:dyDescent="0.35">
      <c r="G339"/>
    </row>
    <row r="340" spans="7:7" x14ac:dyDescent="0.35">
      <c r="G340"/>
    </row>
    <row r="341" spans="7:7" x14ac:dyDescent="0.35">
      <c r="G341"/>
    </row>
    <row r="342" spans="7:7" x14ac:dyDescent="0.35">
      <c r="G342"/>
    </row>
    <row r="343" spans="7:7" x14ac:dyDescent="0.35">
      <c r="G343"/>
    </row>
    <row r="344" spans="7:7" x14ac:dyDescent="0.35">
      <c r="G344"/>
    </row>
    <row r="345" spans="7:7" x14ac:dyDescent="0.35">
      <c r="G345"/>
    </row>
    <row r="346" spans="7:7" x14ac:dyDescent="0.35">
      <c r="G346"/>
    </row>
    <row r="347" spans="7:7" x14ac:dyDescent="0.35">
      <c r="G347"/>
    </row>
    <row r="348" spans="7:7" x14ac:dyDescent="0.35">
      <c r="G348"/>
    </row>
    <row r="349" spans="7:7" x14ac:dyDescent="0.35">
      <c r="G349"/>
    </row>
    <row r="350" spans="7:7" x14ac:dyDescent="0.35">
      <c r="G350"/>
    </row>
    <row r="351" spans="7:7" x14ac:dyDescent="0.35">
      <c r="G351"/>
    </row>
    <row r="352" spans="7:7" x14ac:dyDescent="0.35">
      <c r="G352"/>
    </row>
    <row r="353" spans="7:7" x14ac:dyDescent="0.35">
      <c r="G353"/>
    </row>
    <row r="354" spans="7:7" x14ac:dyDescent="0.35">
      <c r="G354"/>
    </row>
    <row r="355" spans="7:7" x14ac:dyDescent="0.35">
      <c r="G355"/>
    </row>
    <row r="356" spans="7:7" x14ac:dyDescent="0.35">
      <c r="G356"/>
    </row>
    <row r="357" spans="7:7" x14ac:dyDescent="0.35">
      <c r="G357"/>
    </row>
    <row r="358" spans="7:7" x14ac:dyDescent="0.35">
      <c r="G358"/>
    </row>
    <row r="359" spans="7:7" x14ac:dyDescent="0.35">
      <c r="G359"/>
    </row>
    <row r="360" spans="7:7" x14ac:dyDescent="0.35">
      <c r="G360"/>
    </row>
    <row r="361" spans="7:7" x14ac:dyDescent="0.35">
      <c r="G361"/>
    </row>
    <row r="362" spans="7:7" x14ac:dyDescent="0.35">
      <c r="G362"/>
    </row>
    <row r="363" spans="7:7" x14ac:dyDescent="0.35">
      <c r="G363"/>
    </row>
    <row r="364" spans="7:7" x14ac:dyDescent="0.35">
      <c r="G364"/>
    </row>
    <row r="365" spans="7:7" x14ac:dyDescent="0.35">
      <c r="G365"/>
    </row>
    <row r="366" spans="7:7" x14ac:dyDescent="0.35">
      <c r="G366"/>
    </row>
    <row r="367" spans="7:7" x14ac:dyDescent="0.35">
      <c r="G367"/>
    </row>
    <row r="368" spans="7:7" x14ac:dyDescent="0.35">
      <c r="G368"/>
    </row>
    <row r="369" spans="7:7" x14ac:dyDescent="0.35">
      <c r="G369"/>
    </row>
    <row r="370" spans="7:7" x14ac:dyDescent="0.35">
      <c r="G370"/>
    </row>
    <row r="371" spans="7:7" x14ac:dyDescent="0.35">
      <c r="G371"/>
    </row>
    <row r="372" spans="7:7" x14ac:dyDescent="0.35">
      <c r="G372"/>
    </row>
    <row r="373" spans="7:7" x14ac:dyDescent="0.35">
      <c r="G373"/>
    </row>
    <row r="374" spans="7:7" x14ac:dyDescent="0.35">
      <c r="G374"/>
    </row>
    <row r="375" spans="7:7" x14ac:dyDescent="0.35">
      <c r="G375"/>
    </row>
    <row r="376" spans="7:7" x14ac:dyDescent="0.35">
      <c r="G376"/>
    </row>
    <row r="377" spans="7:7" x14ac:dyDescent="0.35">
      <c r="G377"/>
    </row>
    <row r="378" spans="7:7" x14ac:dyDescent="0.35">
      <c r="G378"/>
    </row>
    <row r="379" spans="7:7" x14ac:dyDescent="0.35">
      <c r="G379"/>
    </row>
    <row r="380" spans="7:7" x14ac:dyDescent="0.35">
      <c r="G380"/>
    </row>
    <row r="381" spans="7:7" x14ac:dyDescent="0.35">
      <c r="G381"/>
    </row>
    <row r="382" spans="7:7" x14ac:dyDescent="0.35">
      <c r="G382"/>
    </row>
    <row r="383" spans="7:7" x14ac:dyDescent="0.35">
      <c r="G383"/>
    </row>
    <row r="384" spans="7:7" x14ac:dyDescent="0.35">
      <c r="G384"/>
    </row>
    <row r="385" spans="7:7" x14ac:dyDescent="0.35">
      <c r="G385"/>
    </row>
    <row r="386" spans="7:7" x14ac:dyDescent="0.35">
      <c r="G386"/>
    </row>
    <row r="387" spans="7:7" x14ac:dyDescent="0.35">
      <c r="G387"/>
    </row>
    <row r="388" spans="7:7" x14ac:dyDescent="0.35">
      <c r="G388"/>
    </row>
    <row r="389" spans="7:7" x14ac:dyDescent="0.35">
      <c r="G389"/>
    </row>
    <row r="390" spans="7:7" x14ac:dyDescent="0.35">
      <c r="G390"/>
    </row>
    <row r="391" spans="7:7" x14ac:dyDescent="0.35">
      <c r="G391"/>
    </row>
    <row r="392" spans="7:7" x14ac:dyDescent="0.35">
      <c r="G392"/>
    </row>
    <row r="393" spans="7:7" x14ac:dyDescent="0.35">
      <c r="G393"/>
    </row>
    <row r="394" spans="7:7" x14ac:dyDescent="0.35">
      <c r="G394"/>
    </row>
    <row r="395" spans="7:7" x14ac:dyDescent="0.35">
      <c r="G395"/>
    </row>
    <row r="396" spans="7:7" x14ac:dyDescent="0.35">
      <c r="G396"/>
    </row>
    <row r="397" spans="7:7" x14ac:dyDescent="0.35">
      <c r="G397"/>
    </row>
    <row r="398" spans="7:7" x14ac:dyDescent="0.35">
      <c r="G398"/>
    </row>
    <row r="399" spans="7:7" x14ac:dyDescent="0.35">
      <c r="G399"/>
    </row>
    <row r="400" spans="7:7" x14ac:dyDescent="0.35">
      <c r="G400"/>
    </row>
    <row r="401" spans="7:7" x14ac:dyDescent="0.35">
      <c r="G401"/>
    </row>
    <row r="402" spans="7:7" x14ac:dyDescent="0.35">
      <c r="G402"/>
    </row>
    <row r="403" spans="7:7" x14ac:dyDescent="0.35">
      <c r="G403"/>
    </row>
    <row r="404" spans="7:7" x14ac:dyDescent="0.35">
      <c r="G404"/>
    </row>
    <row r="405" spans="7:7" x14ac:dyDescent="0.35">
      <c r="G405"/>
    </row>
    <row r="406" spans="7:7" x14ac:dyDescent="0.35">
      <c r="G406"/>
    </row>
    <row r="407" spans="7:7" x14ac:dyDescent="0.35">
      <c r="G407"/>
    </row>
    <row r="408" spans="7:7" x14ac:dyDescent="0.35">
      <c r="G408"/>
    </row>
    <row r="409" spans="7:7" x14ac:dyDescent="0.35">
      <c r="G409"/>
    </row>
    <row r="410" spans="7:7" x14ac:dyDescent="0.35">
      <c r="G410"/>
    </row>
    <row r="411" spans="7:7" x14ac:dyDescent="0.35">
      <c r="G411"/>
    </row>
    <row r="412" spans="7:7" x14ac:dyDescent="0.35">
      <c r="G412"/>
    </row>
    <row r="413" spans="7:7" x14ac:dyDescent="0.35">
      <c r="G413"/>
    </row>
    <row r="414" spans="7:7" x14ac:dyDescent="0.35">
      <c r="G414"/>
    </row>
    <row r="415" spans="7:7" x14ac:dyDescent="0.35">
      <c r="G415"/>
    </row>
    <row r="416" spans="7:7" x14ac:dyDescent="0.35">
      <c r="G416"/>
    </row>
    <row r="417" spans="7:7" x14ac:dyDescent="0.35">
      <c r="G417"/>
    </row>
    <row r="418" spans="7:7" x14ac:dyDescent="0.35">
      <c r="G418"/>
    </row>
    <row r="419" spans="7:7" x14ac:dyDescent="0.35">
      <c r="G419"/>
    </row>
    <row r="420" spans="7:7" x14ac:dyDescent="0.35">
      <c r="G420"/>
    </row>
    <row r="421" spans="7:7" x14ac:dyDescent="0.35">
      <c r="G421"/>
    </row>
    <row r="422" spans="7:7" x14ac:dyDescent="0.35">
      <c r="G422"/>
    </row>
    <row r="423" spans="7:7" x14ac:dyDescent="0.35">
      <c r="G423"/>
    </row>
    <row r="424" spans="7:7" x14ac:dyDescent="0.35">
      <c r="G424"/>
    </row>
    <row r="425" spans="7:7" x14ac:dyDescent="0.35">
      <c r="G425"/>
    </row>
    <row r="426" spans="7:7" x14ac:dyDescent="0.35">
      <c r="G426"/>
    </row>
    <row r="427" spans="7:7" x14ac:dyDescent="0.35">
      <c r="G427"/>
    </row>
    <row r="428" spans="7:7" x14ac:dyDescent="0.35">
      <c r="G428"/>
    </row>
    <row r="429" spans="7:7" x14ac:dyDescent="0.35">
      <c r="G429"/>
    </row>
    <row r="430" spans="7:7" x14ac:dyDescent="0.35">
      <c r="G430"/>
    </row>
    <row r="431" spans="7:7" x14ac:dyDescent="0.35">
      <c r="G431"/>
    </row>
    <row r="432" spans="7:7" x14ac:dyDescent="0.35">
      <c r="G432"/>
    </row>
    <row r="433" spans="7:7" x14ac:dyDescent="0.35">
      <c r="G433"/>
    </row>
    <row r="434" spans="7:7" x14ac:dyDescent="0.35">
      <c r="G434"/>
    </row>
    <row r="435" spans="7:7" x14ac:dyDescent="0.35">
      <c r="G435"/>
    </row>
    <row r="436" spans="7:7" x14ac:dyDescent="0.35">
      <c r="G436"/>
    </row>
    <row r="437" spans="7:7" x14ac:dyDescent="0.35">
      <c r="G437"/>
    </row>
    <row r="438" spans="7:7" x14ac:dyDescent="0.35">
      <c r="G438"/>
    </row>
    <row r="439" spans="7:7" x14ac:dyDescent="0.35">
      <c r="G439"/>
    </row>
    <row r="440" spans="7:7" x14ac:dyDescent="0.35">
      <c r="G440"/>
    </row>
    <row r="441" spans="7:7" x14ac:dyDescent="0.35">
      <c r="G441"/>
    </row>
    <row r="442" spans="7:7" x14ac:dyDescent="0.35">
      <c r="G442"/>
    </row>
    <row r="443" spans="7:7" x14ac:dyDescent="0.35">
      <c r="G443"/>
    </row>
    <row r="444" spans="7:7" x14ac:dyDescent="0.35">
      <c r="G444"/>
    </row>
    <row r="445" spans="7:7" x14ac:dyDescent="0.35">
      <c r="G445"/>
    </row>
    <row r="446" spans="7:7" x14ac:dyDescent="0.35">
      <c r="G446"/>
    </row>
    <row r="447" spans="7:7" x14ac:dyDescent="0.35">
      <c r="G447"/>
    </row>
    <row r="448" spans="7:7" x14ac:dyDescent="0.35">
      <c r="G448"/>
    </row>
    <row r="449" spans="7:7" x14ac:dyDescent="0.35">
      <c r="G449"/>
    </row>
    <row r="450" spans="7:7" x14ac:dyDescent="0.35">
      <c r="G450"/>
    </row>
    <row r="451" spans="7:7" x14ac:dyDescent="0.35">
      <c r="G451"/>
    </row>
    <row r="452" spans="7:7" x14ac:dyDescent="0.35">
      <c r="G452"/>
    </row>
    <row r="453" spans="7:7" x14ac:dyDescent="0.35">
      <c r="G453"/>
    </row>
    <row r="454" spans="7:7" x14ac:dyDescent="0.35">
      <c r="G454"/>
    </row>
    <row r="455" spans="7:7" x14ac:dyDescent="0.35">
      <c r="G455"/>
    </row>
    <row r="456" spans="7:7" x14ac:dyDescent="0.35">
      <c r="G456"/>
    </row>
    <row r="457" spans="7:7" x14ac:dyDescent="0.35">
      <c r="G457"/>
    </row>
    <row r="458" spans="7:7" x14ac:dyDescent="0.35">
      <c r="G458"/>
    </row>
    <row r="459" spans="7:7" x14ac:dyDescent="0.35">
      <c r="G459"/>
    </row>
    <row r="460" spans="7:7" x14ac:dyDescent="0.35">
      <c r="G460"/>
    </row>
    <row r="461" spans="7:7" x14ac:dyDescent="0.35">
      <c r="G461"/>
    </row>
    <row r="462" spans="7:7" x14ac:dyDescent="0.35">
      <c r="G462"/>
    </row>
    <row r="463" spans="7:7" x14ac:dyDescent="0.35">
      <c r="G463"/>
    </row>
    <row r="464" spans="7:7" x14ac:dyDescent="0.35">
      <c r="G464"/>
    </row>
    <row r="465" spans="7:7" x14ac:dyDescent="0.35">
      <c r="G465"/>
    </row>
    <row r="466" spans="7:7" x14ac:dyDescent="0.35">
      <c r="G466"/>
    </row>
    <row r="467" spans="7:7" x14ac:dyDescent="0.35">
      <c r="G467"/>
    </row>
    <row r="468" spans="7:7" x14ac:dyDescent="0.35">
      <c r="G468"/>
    </row>
    <row r="469" spans="7:7" x14ac:dyDescent="0.35">
      <c r="G469"/>
    </row>
    <row r="470" spans="7:7" x14ac:dyDescent="0.35">
      <c r="G470"/>
    </row>
    <row r="471" spans="7:7" x14ac:dyDescent="0.35">
      <c r="G471"/>
    </row>
    <row r="472" spans="7:7" x14ac:dyDescent="0.35">
      <c r="G472"/>
    </row>
    <row r="473" spans="7:7" x14ac:dyDescent="0.35">
      <c r="G473"/>
    </row>
    <row r="474" spans="7:7" x14ac:dyDescent="0.35">
      <c r="G474"/>
    </row>
    <row r="475" spans="7:7" x14ac:dyDescent="0.35">
      <c r="G475"/>
    </row>
    <row r="476" spans="7:7" x14ac:dyDescent="0.35">
      <c r="G476"/>
    </row>
    <row r="477" spans="7:7" x14ac:dyDescent="0.35">
      <c r="G477"/>
    </row>
    <row r="478" spans="7:7" x14ac:dyDescent="0.35">
      <c r="G478"/>
    </row>
    <row r="479" spans="7:7" x14ac:dyDescent="0.35">
      <c r="G479"/>
    </row>
    <row r="480" spans="7:7" x14ac:dyDescent="0.35">
      <c r="G480"/>
    </row>
  </sheetData>
  <sortState xmlns:xlrd2="http://schemas.microsoft.com/office/spreadsheetml/2017/richdata2" ref="A67:F69">
    <sortCondition descending="1" ref="F67:F69"/>
  </sortState>
  <mergeCells count="59">
    <mergeCell ref="G120:G127"/>
    <mergeCell ref="G86:G92"/>
    <mergeCell ref="G100:G108"/>
    <mergeCell ref="G94:G97"/>
    <mergeCell ref="G110:G111"/>
    <mergeCell ref="G113:G115"/>
    <mergeCell ref="G117:G118"/>
    <mergeCell ref="G8:G16"/>
    <mergeCell ref="G43:G46"/>
    <mergeCell ref="G71:G72"/>
    <mergeCell ref="G75:G78"/>
    <mergeCell ref="G80:G82"/>
    <mergeCell ref="G39:G41"/>
    <mergeCell ref="G48:G57"/>
    <mergeCell ref="G60:G65"/>
    <mergeCell ref="G67:G69"/>
    <mergeCell ref="G25:G27"/>
    <mergeCell ref="G29:G30"/>
    <mergeCell ref="G32:G33"/>
    <mergeCell ref="G35:G37"/>
    <mergeCell ref="A47:G47"/>
    <mergeCell ref="A59:F59"/>
    <mergeCell ref="A58:G58"/>
    <mergeCell ref="A83:F83"/>
    <mergeCell ref="A85:F85"/>
    <mergeCell ref="A88:F88"/>
    <mergeCell ref="A66:F66"/>
    <mergeCell ref="A70:F70"/>
    <mergeCell ref="A74:F74"/>
    <mergeCell ref="A79:F79"/>
    <mergeCell ref="A73:G73"/>
    <mergeCell ref="F2:F5"/>
    <mergeCell ref="A42:F42"/>
    <mergeCell ref="A44:F44"/>
    <mergeCell ref="A20:F20"/>
    <mergeCell ref="A24:F24"/>
    <mergeCell ref="A28:F28"/>
    <mergeCell ref="A31:F31"/>
    <mergeCell ref="A34:F34"/>
    <mergeCell ref="A7:F7"/>
    <mergeCell ref="A10:F10"/>
    <mergeCell ref="A13:F13"/>
    <mergeCell ref="A17:F17"/>
    <mergeCell ref="A6:G6"/>
    <mergeCell ref="G2:G5"/>
    <mergeCell ref="G18:G19"/>
    <mergeCell ref="G21:G23"/>
    <mergeCell ref="A93:F93"/>
    <mergeCell ref="A99:F99"/>
    <mergeCell ref="A102:F102"/>
    <mergeCell ref="A90:F90"/>
    <mergeCell ref="A98:G98"/>
    <mergeCell ref="A109:F109"/>
    <mergeCell ref="A126:F126"/>
    <mergeCell ref="A112:F112"/>
    <mergeCell ref="A116:F116"/>
    <mergeCell ref="A119:F119"/>
    <mergeCell ref="A121:F121"/>
    <mergeCell ref="A123:F123"/>
  </mergeCells>
  <conditionalFormatting sqref="F18:F19">
    <cfRule type="colorScale" priority="184">
      <colorScale>
        <cfvo type="min"/>
        <cfvo type="max"/>
        <color rgb="FFFCFCFF"/>
        <color rgb="FFF8696B"/>
      </colorScale>
    </cfRule>
  </conditionalFormatting>
  <conditionalFormatting sqref="F18:F19">
    <cfRule type="colorScale" priority="183">
      <colorScale>
        <cfvo type="min"/>
        <cfvo type="max"/>
        <color rgb="FFFCFCFF"/>
        <color rgb="FFF8696B"/>
      </colorScale>
    </cfRule>
  </conditionalFormatting>
  <conditionalFormatting sqref="F18:F19">
    <cfRule type="colorScale" priority="182">
      <colorScale>
        <cfvo type="min"/>
        <cfvo type="max"/>
        <color rgb="FFFCFCFF"/>
        <color rgb="FFF8696B"/>
      </colorScale>
    </cfRule>
  </conditionalFormatting>
  <conditionalFormatting sqref="F18:F19">
    <cfRule type="colorScale" priority="181">
      <colorScale>
        <cfvo type="min"/>
        <cfvo type="max"/>
        <color rgb="FFFCFCFF"/>
        <color rgb="FFF8696B"/>
      </colorScale>
    </cfRule>
  </conditionalFormatting>
  <conditionalFormatting sqref="F23 F21">
    <cfRule type="colorScale" priority="176">
      <colorScale>
        <cfvo type="min"/>
        <cfvo type="max"/>
        <color rgb="FFFCFCFF"/>
        <color rgb="FFF8696B"/>
      </colorScale>
    </cfRule>
  </conditionalFormatting>
  <conditionalFormatting sqref="F22">
    <cfRule type="colorScale" priority="173">
      <colorScale>
        <cfvo type="min"/>
        <cfvo type="max"/>
        <color rgb="FFFCFCFF"/>
        <color rgb="FFF8696B"/>
      </colorScale>
    </cfRule>
  </conditionalFormatting>
  <conditionalFormatting sqref="F22">
    <cfRule type="colorScale" priority="172">
      <colorScale>
        <cfvo type="min"/>
        <cfvo type="max"/>
        <color rgb="FFFCFCFF"/>
        <color rgb="FF63BE7B"/>
      </colorScale>
    </cfRule>
  </conditionalFormatting>
  <conditionalFormatting sqref="F35">
    <cfRule type="colorScale" priority="166">
      <colorScale>
        <cfvo type="min"/>
        <cfvo type="max"/>
        <color theme="4" tint="0.79998168889431442"/>
        <color theme="4" tint="-0.249977111117893"/>
      </colorScale>
    </cfRule>
  </conditionalFormatting>
  <conditionalFormatting sqref="F35">
    <cfRule type="colorScale" priority="165">
      <colorScale>
        <cfvo type="min"/>
        <cfvo type="max"/>
        <color rgb="FFFCFCFF"/>
        <color rgb="FFF8696B"/>
      </colorScale>
    </cfRule>
  </conditionalFormatting>
  <conditionalFormatting sqref="F35:F36">
    <cfRule type="colorScale" priority="164">
      <colorScale>
        <cfvo type="min"/>
        <cfvo type="max"/>
        <color rgb="FFFCFCFF"/>
        <color rgb="FFF8696B"/>
      </colorScale>
    </cfRule>
  </conditionalFormatting>
  <conditionalFormatting sqref="F43">
    <cfRule type="colorScale" priority="154">
      <colorScale>
        <cfvo type="min"/>
        <cfvo type="max"/>
        <color theme="4" tint="0.79998168889431442"/>
        <color theme="4" tint="-0.249977111117893"/>
      </colorScale>
    </cfRule>
  </conditionalFormatting>
  <conditionalFormatting sqref="F43">
    <cfRule type="colorScale" priority="153">
      <colorScale>
        <cfvo type="min"/>
        <cfvo type="max"/>
        <color rgb="FFFCFCFF"/>
        <color rgb="FFF8696B"/>
      </colorScale>
    </cfRule>
  </conditionalFormatting>
  <conditionalFormatting sqref="F43">
    <cfRule type="colorScale" priority="152">
      <colorScale>
        <cfvo type="min"/>
        <cfvo type="max"/>
        <color rgb="FFFCFCFF"/>
        <color rgb="FFF8696B"/>
      </colorScale>
    </cfRule>
  </conditionalFormatting>
  <conditionalFormatting sqref="F45:F46">
    <cfRule type="colorScale" priority="148">
      <colorScale>
        <cfvo type="min"/>
        <cfvo type="max"/>
        <color theme="4" tint="0.79998168889431442"/>
        <color theme="4" tint="-0.249977111117893"/>
      </colorScale>
    </cfRule>
  </conditionalFormatting>
  <conditionalFormatting sqref="F45:F46">
    <cfRule type="colorScale" priority="140">
      <colorScale>
        <cfvo type="min"/>
        <cfvo type="max"/>
        <color rgb="FFFCFCFF"/>
        <color rgb="FFF8696B"/>
      </colorScale>
    </cfRule>
  </conditionalFormatting>
  <conditionalFormatting sqref="F82 F80">
    <cfRule type="colorScale" priority="119">
      <colorScale>
        <cfvo type="min"/>
        <cfvo type="max"/>
        <color rgb="FFFCFCFF"/>
        <color rgb="FFF8696B"/>
      </colorScale>
    </cfRule>
  </conditionalFormatting>
  <conditionalFormatting sqref="F86:F87">
    <cfRule type="colorScale" priority="114">
      <colorScale>
        <cfvo type="min"/>
        <cfvo type="max"/>
        <color theme="4" tint="0.79998168889431442"/>
        <color theme="4" tint="-0.249977111117893"/>
      </colorScale>
    </cfRule>
  </conditionalFormatting>
  <conditionalFormatting sqref="F86:F87">
    <cfRule type="colorScale" priority="113">
      <colorScale>
        <cfvo type="min"/>
        <cfvo type="max"/>
        <color rgb="FFFCFCFF"/>
        <color rgb="FFF8696B"/>
      </colorScale>
    </cfRule>
  </conditionalFormatting>
  <conditionalFormatting sqref="F91:F92">
    <cfRule type="colorScale" priority="110">
      <colorScale>
        <cfvo type="min"/>
        <cfvo type="max"/>
        <color theme="4" tint="0.79998168889431442"/>
        <color theme="4" tint="-0.249977111117893"/>
      </colorScale>
    </cfRule>
  </conditionalFormatting>
  <conditionalFormatting sqref="F91:F92">
    <cfRule type="colorScale" priority="109">
      <colorScale>
        <cfvo type="min"/>
        <cfvo type="max"/>
        <color rgb="FFFCFCFF"/>
        <color rgb="FFF8696B"/>
      </colorScale>
    </cfRule>
  </conditionalFormatting>
  <conditionalFormatting sqref="F94:F97">
    <cfRule type="colorScale" priority="106">
      <colorScale>
        <cfvo type="min"/>
        <cfvo type="max"/>
        <color theme="4" tint="0.79998168889431442"/>
        <color theme="4" tint="-0.249977111117893"/>
      </colorScale>
    </cfRule>
  </conditionalFormatting>
  <conditionalFormatting sqref="F94:F97">
    <cfRule type="colorScale" priority="105">
      <colorScale>
        <cfvo type="min"/>
        <cfvo type="max"/>
        <color rgb="FFFCFCFF"/>
        <color rgb="FFF8696B"/>
      </colorScale>
    </cfRule>
  </conditionalFormatting>
  <conditionalFormatting sqref="F105 F103 F107">
    <cfRule type="colorScale" priority="196">
      <colorScale>
        <cfvo type="min"/>
        <cfvo type="max"/>
        <color theme="4" tint="0.79998168889431442"/>
        <color theme="4" tint="-0.249977111117893"/>
      </colorScale>
    </cfRule>
  </conditionalFormatting>
  <conditionalFormatting sqref="F105 F103 F107">
    <cfRule type="colorScale" priority="197">
      <colorScale>
        <cfvo type="min"/>
        <cfvo type="max"/>
        <color rgb="FFFCFCFF"/>
        <color rgb="FFF8696B"/>
      </colorScale>
    </cfRule>
  </conditionalFormatting>
  <conditionalFormatting sqref="F103">
    <cfRule type="colorScale" priority="100">
      <colorScale>
        <cfvo type="min"/>
        <cfvo type="max"/>
        <color rgb="FFFCFCFF"/>
        <color rgb="FFF8696B"/>
      </colorScale>
    </cfRule>
  </conditionalFormatting>
  <conditionalFormatting sqref="F117:F118">
    <cfRule type="colorScale" priority="81">
      <colorScale>
        <cfvo type="min"/>
        <cfvo type="max"/>
        <color rgb="FFFCFCFF"/>
        <color rgb="FFF8696B"/>
      </colorScale>
    </cfRule>
  </conditionalFormatting>
  <conditionalFormatting sqref="F120">
    <cfRule type="colorScale" priority="80">
      <colorScale>
        <cfvo type="min"/>
        <cfvo type="max"/>
        <color rgb="FFFCFCFF"/>
        <color rgb="FFF8696B"/>
      </colorScale>
    </cfRule>
  </conditionalFormatting>
  <conditionalFormatting sqref="F48:F49 F53">
    <cfRule type="colorScale" priority="70">
      <colorScale>
        <cfvo type="min"/>
        <cfvo type="max"/>
        <color rgb="FFFCFCFF"/>
        <color rgb="FFF8696B"/>
      </colorScale>
    </cfRule>
  </conditionalFormatting>
  <conditionalFormatting sqref="F36">
    <cfRule type="colorScale" priority="1237">
      <colorScale>
        <cfvo type="min"/>
        <cfvo type="max"/>
        <color theme="4" tint="0.79998168889431442"/>
        <color theme="4" tint="-0.249977111117893"/>
      </colorScale>
    </cfRule>
  </conditionalFormatting>
  <conditionalFormatting sqref="F36">
    <cfRule type="colorScale" priority="1238">
      <colorScale>
        <cfvo type="min"/>
        <cfvo type="max"/>
        <color rgb="FFFCFCFF"/>
        <color rgb="FFF8696B"/>
      </colorScale>
    </cfRule>
  </conditionalFormatting>
  <conditionalFormatting sqref="F8:F9">
    <cfRule type="colorScale" priority="1378">
      <colorScale>
        <cfvo type="min"/>
        <cfvo type="max"/>
        <color rgb="FFFCFCFF"/>
        <color rgb="FFF8696B"/>
      </colorScale>
    </cfRule>
  </conditionalFormatting>
  <conditionalFormatting sqref="F8:F9">
    <cfRule type="colorScale" priority="63">
      <colorScale>
        <cfvo type="min"/>
        <cfvo type="max"/>
        <color rgb="FFFCFCFF"/>
        <color rgb="FFF8696B"/>
      </colorScale>
    </cfRule>
  </conditionalFormatting>
  <conditionalFormatting sqref="F8:F9">
    <cfRule type="colorScale" priority="62">
      <colorScale>
        <cfvo type="min"/>
        <cfvo type="max"/>
        <color rgb="FFFCFCFF"/>
        <color rgb="FFF8696B"/>
      </colorScale>
    </cfRule>
  </conditionalFormatting>
  <conditionalFormatting sqref="F11:F12">
    <cfRule type="colorScale" priority="1392">
      <colorScale>
        <cfvo type="min"/>
        <cfvo type="max"/>
        <color rgb="FFFCFCFF"/>
        <color rgb="FFF8696B"/>
      </colorScale>
    </cfRule>
  </conditionalFormatting>
  <conditionalFormatting sqref="F11:F12">
    <cfRule type="colorScale" priority="61">
      <colorScale>
        <cfvo type="min"/>
        <cfvo type="max"/>
        <color rgb="FFFCFCFF"/>
        <color rgb="FFF8696B"/>
      </colorScale>
    </cfRule>
  </conditionalFormatting>
  <conditionalFormatting sqref="F11:F12">
    <cfRule type="colorScale" priority="60">
      <colorScale>
        <cfvo type="min"/>
        <cfvo type="max"/>
        <color rgb="FFFCFCFF"/>
        <color rgb="FFF8696B"/>
      </colorScale>
    </cfRule>
  </conditionalFormatting>
  <conditionalFormatting sqref="F11:F12">
    <cfRule type="colorScale" priority="59">
      <colorScale>
        <cfvo type="min"/>
        <cfvo type="max"/>
        <color rgb="FFFCFCFF"/>
        <color rgb="FFF8696B"/>
      </colorScale>
    </cfRule>
  </conditionalFormatting>
  <conditionalFormatting sqref="F14:F16">
    <cfRule type="colorScale" priority="1466">
      <colorScale>
        <cfvo type="min"/>
        <cfvo type="max"/>
        <color rgb="FFFCFCFF"/>
        <color rgb="FFF8696B"/>
      </colorScale>
    </cfRule>
  </conditionalFormatting>
  <conditionalFormatting sqref="F14:F16">
    <cfRule type="colorScale" priority="58">
      <colorScale>
        <cfvo type="min"/>
        <cfvo type="max"/>
        <color rgb="FFFCFCFF"/>
        <color rgb="FFF8696B"/>
      </colorScale>
    </cfRule>
  </conditionalFormatting>
  <conditionalFormatting sqref="F14:F16">
    <cfRule type="colorScale" priority="57">
      <colorScale>
        <cfvo type="min"/>
        <cfvo type="max"/>
        <color rgb="FFFCFCFF"/>
        <color rgb="FFF8696B"/>
      </colorScale>
    </cfRule>
  </conditionalFormatting>
  <conditionalFormatting sqref="F14:F16">
    <cfRule type="colorScale" priority="56">
      <colorScale>
        <cfvo type="min"/>
        <cfvo type="max"/>
        <color rgb="FFFCFCFF"/>
        <color rgb="FFF8696B"/>
      </colorScale>
    </cfRule>
  </conditionalFormatting>
  <conditionalFormatting sqref="F14:F16">
    <cfRule type="colorScale" priority="55">
      <colorScale>
        <cfvo type="min"/>
        <cfvo type="max"/>
        <color rgb="FFFCFCFF"/>
        <color rgb="FFF8696B"/>
      </colorScale>
    </cfRule>
  </conditionalFormatting>
  <conditionalFormatting sqref="F18:F19">
    <cfRule type="colorScale" priority="1480">
      <colorScale>
        <cfvo type="min"/>
        <cfvo type="max"/>
        <color rgb="FFFCFCFF"/>
        <color rgb="FFF8696B"/>
      </colorScale>
    </cfRule>
  </conditionalFormatting>
  <conditionalFormatting sqref="F18:F19">
    <cfRule type="colorScale" priority="1526">
      <colorScale>
        <cfvo type="min"/>
        <cfvo type="max"/>
        <color rgb="FFFCFCFF"/>
        <color rgb="FFF8696B"/>
      </colorScale>
    </cfRule>
  </conditionalFormatting>
  <conditionalFormatting sqref="F19">
    <cfRule type="colorScale" priority="1528">
      <colorScale>
        <cfvo type="min"/>
        <cfvo type="max"/>
        <color rgb="FFFCFCFF"/>
        <color rgb="FF63BE7B"/>
      </colorScale>
    </cfRule>
  </conditionalFormatting>
  <conditionalFormatting sqref="F25:F27">
    <cfRule type="colorScale" priority="1700">
      <colorScale>
        <cfvo type="min"/>
        <cfvo type="max"/>
        <color rgb="FFFCFCFF"/>
        <color rgb="FFF8696B"/>
      </colorScale>
    </cfRule>
  </conditionalFormatting>
  <conditionalFormatting sqref="F25:F27">
    <cfRule type="colorScale" priority="54">
      <colorScale>
        <cfvo type="min"/>
        <cfvo type="max"/>
        <color rgb="FFFCFCFF"/>
        <color rgb="FFF8696B"/>
      </colorScale>
    </cfRule>
  </conditionalFormatting>
  <conditionalFormatting sqref="F29:F30">
    <cfRule type="colorScale" priority="1771">
      <colorScale>
        <cfvo type="min"/>
        <cfvo type="max"/>
        <color rgb="FFFCFCFF"/>
        <color rgb="FFF8696B"/>
      </colorScale>
    </cfRule>
  </conditionalFormatting>
  <conditionalFormatting sqref="F29:F30">
    <cfRule type="colorScale" priority="53">
      <colorScale>
        <cfvo type="min"/>
        <cfvo type="max"/>
        <color rgb="FFFCFCFF"/>
        <color rgb="FFF8696B"/>
      </colorScale>
    </cfRule>
  </conditionalFormatting>
  <conditionalFormatting sqref="F29:F30">
    <cfRule type="colorScale" priority="52">
      <colorScale>
        <cfvo type="min"/>
        <cfvo type="max"/>
        <color rgb="FFFCFCFF"/>
        <color rgb="FFF8696B"/>
      </colorScale>
    </cfRule>
  </conditionalFormatting>
  <conditionalFormatting sqref="F32:F33">
    <cfRule type="colorScale" priority="1843">
      <colorScale>
        <cfvo type="min"/>
        <cfvo type="max"/>
        <color rgb="FFFCFCFF"/>
        <color rgb="FFF8696B"/>
      </colorScale>
    </cfRule>
  </conditionalFormatting>
  <conditionalFormatting sqref="F32:F33">
    <cfRule type="colorScale" priority="51">
      <colorScale>
        <cfvo type="min"/>
        <cfvo type="max"/>
        <color rgb="FFFCFCFF"/>
        <color rgb="FFF8696B"/>
      </colorScale>
    </cfRule>
  </conditionalFormatting>
  <conditionalFormatting sqref="F32:F33">
    <cfRule type="colorScale" priority="50">
      <colorScale>
        <cfvo type="min"/>
        <cfvo type="max"/>
        <color rgb="FFFCFCFF"/>
        <color rgb="FFF8696B"/>
      </colorScale>
    </cfRule>
  </conditionalFormatting>
  <conditionalFormatting sqref="F32:F33">
    <cfRule type="colorScale" priority="49">
      <colorScale>
        <cfvo type="min"/>
        <cfvo type="max"/>
        <color rgb="FFFCFCFF"/>
        <color rgb="FFF8696B"/>
      </colorScale>
    </cfRule>
  </conditionalFormatting>
  <conditionalFormatting sqref="F37">
    <cfRule type="colorScale" priority="47">
      <colorScale>
        <cfvo type="min"/>
        <cfvo type="max"/>
        <color rgb="FFFCFCFF"/>
        <color rgb="FFF8696B"/>
      </colorScale>
    </cfRule>
  </conditionalFormatting>
  <conditionalFormatting sqref="F37">
    <cfRule type="colorScale" priority="46">
      <colorScale>
        <cfvo type="min"/>
        <cfvo type="max"/>
        <color rgb="FFFCFCFF"/>
        <color rgb="FF63BE7B"/>
      </colorScale>
    </cfRule>
  </conditionalFormatting>
  <conditionalFormatting sqref="F37">
    <cfRule type="colorScale" priority="48">
      <colorScale>
        <cfvo type="min"/>
        <cfvo type="max"/>
        <color theme="4" tint="0.79998168889431442"/>
        <color theme="4" tint="-0.249977111117893"/>
      </colorScale>
    </cfRule>
  </conditionalFormatting>
  <conditionalFormatting sqref="F39:F41">
    <cfRule type="colorScale" priority="45">
      <colorScale>
        <cfvo type="min"/>
        <cfvo type="max"/>
        <color theme="4" tint="0.79998168889431442"/>
        <color theme="4" tint="-0.249977111117893"/>
      </colorScale>
    </cfRule>
  </conditionalFormatting>
  <conditionalFormatting sqref="F39:F41">
    <cfRule type="colorScale" priority="44">
      <colorScale>
        <cfvo type="min"/>
        <cfvo type="max"/>
        <color rgb="FFFCFCFF"/>
        <color rgb="FFF8696B"/>
      </colorScale>
    </cfRule>
  </conditionalFormatting>
  <conditionalFormatting sqref="F39:F41">
    <cfRule type="colorScale" priority="43">
      <colorScale>
        <cfvo type="min"/>
        <cfvo type="max"/>
        <color rgb="FFFCFCFF"/>
        <color rgb="FFF8696B"/>
      </colorScale>
    </cfRule>
  </conditionalFormatting>
  <conditionalFormatting sqref="F50">
    <cfRule type="colorScale" priority="1893">
      <colorScale>
        <cfvo type="min"/>
        <cfvo type="max"/>
        <color rgb="FFFCFCFF"/>
        <color rgb="FF63BE7B"/>
      </colorScale>
    </cfRule>
  </conditionalFormatting>
  <conditionalFormatting sqref="F50">
    <cfRule type="colorScale" priority="42">
      <colorScale>
        <cfvo type="min"/>
        <cfvo type="max"/>
        <color rgb="FFFCFCFF"/>
        <color rgb="FF63BE7B"/>
      </colorScale>
    </cfRule>
  </conditionalFormatting>
  <conditionalFormatting sqref="F51:F52">
    <cfRule type="colorScale" priority="41">
      <colorScale>
        <cfvo type="min"/>
        <cfvo type="percentile" val="50"/>
        <cfvo type="max"/>
        <color rgb="FFF8696B"/>
        <color rgb="FFFCFCFF"/>
        <color rgb="FF5A8AC6"/>
      </colorScale>
    </cfRule>
  </conditionalFormatting>
  <conditionalFormatting sqref="F54:F55">
    <cfRule type="colorScale" priority="1943">
      <colorScale>
        <cfvo type="min"/>
        <cfvo type="max"/>
        <color rgb="FFFCFCFF"/>
        <color rgb="FF63BE7B"/>
      </colorScale>
    </cfRule>
  </conditionalFormatting>
  <conditionalFormatting sqref="F56">
    <cfRule type="colorScale" priority="1946">
      <colorScale>
        <cfvo type="min"/>
        <cfvo type="max"/>
        <color rgb="FFFCFCFF"/>
        <color rgb="FFF8696B"/>
      </colorScale>
    </cfRule>
  </conditionalFormatting>
  <conditionalFormatting sqref="F57">
    <cfRule type="colorScale" priority="2046">
      <colorScale>
        <cfvo type="min"/>
        <cfvo type="max"/>
        <color rgb="FFFCFCFF"/>
        <color rgb="FFF8696B"/>
      </colorScale>
    </cfRule>
  </conditionalFormatting>
  <conditionalFormatting sqref="F54:F57">
    <cfRule type="colorScale" priority="40">
      <colorScale>
        <cfvo type="min"/>
        <cfvo type="max"/>
        <color rgb="FFFCFCFF"/>
        <color rgb="FF63BE7B"/>
      </colorScale>
    </cfRule>
  </conditionalFormatting>
  <conditionalFormatting sqref="F54:F57">
    <cfRule type="colorScale" priority="39">
      <colorScale>
        <cfvo type="min"/>
        <cfvo type="max"/>
        <color rgb="FFFCFCFF"/>
        <color rgb="FF63BE7B"/>
      </colorScale>
    </cfRule>
  </conditionalFormatting>
  <conditionalFormatting sqref="F60:F63">
    <cfRule type="colorScale" priority="2113">
      <colorScale>
        <cfvo type="min"/>
        <cfvo type="max"/>
        <color rgb="FFFCFCFF"/>
        <color rgb="FFF8696B"/>
      </colorScale>
    </cfRule>
  </conditionalFormatting>
  <conditionalFormatting sqref="F21:F23 F8:F9 F11:F12 F14:F16 F18:F19 F25:F27 F29:F30 F32:F33 F48:F57 F60:F65">
    <cfRule type="colorScale" priority="2119">
      <colorScale>
        <cfvo type="min"/>
        <cfvo type="max"/>
        <color theme="4" tint="0.79998168889431442"/>
        <color theme="4" tint="-0.249977111117893"/>
      </colorScale>
    </cfRule>
  </conditionalFormatting>
  <conditionalFormatting sqref="F64:F65">
    <cfRule type="colorScale" priority="38">
      <colorScale>
        <cfvo type="min"/>
        <cfvo type="max"/>
        <color rgb="FFFCFCFF"/>
        <color rgb="FF63BE7B"/>
      </colorScale>
    </cfRule>
  </conditionalFormatting>
  <conditionalFormatting sqref="F64:F65">
    <cfRule type="colorScale" priority="37">
      <colorScale>
        <cfvo type="min"/>
        <cfvo type="max"/>
        <color rgb="FFFCFCFF"/>
        <color rgb="FF63BE7B"/>
      </colorScale>
    </cfRule>
  </conditionalFormatting>
  <conditionalFormatting sqref="F64:F65">
    <cfRule type="colorScale" priority="36">
      <colorScale>
        <cfvo type="min"/>
        <cfvo type="max"/>
        <color rgb="FFFCFCFF"/>
        <color rgb="FF63BE7B"/>
      </colorScale>
    </cfRule>
  </conditionalFormatting>
  <conditionalFormatting sqref="F67:F69">
    <cfRule type="colorScale" priority="34">
      <colorScale>
        <cfvo type="min"/>
        <cfvo type="max"/>
        <color rgb="FFFCFCFF"/>
        <color rgb="FFF8696B"/>
      </colorScale>
    </cfRule>
  </conditionalFormatting>
  <conditionalFormatting sqref="F67:F69">
    <cfRule type="colorScale" priority="35">
      <colorScale>
        <cfvo type="min"/>
        <cfvo type="max"/>
        <color theme="4" tint="0.79998168889431442"/>
        <color theme="4" tint="-0.249977111117893"/>
      </colorScale>
    </cfRule>
  </conditionalFormatting>
  <conditionalFormatting sqref="F71:F72">
    <cfRule type="colorScale" priority="32">
      <colorScale>
        <cfvo type="min"/>
        <cfvo type="max"/>
        <color rgb="FFFCFCFF"/>
        <color rgb="FFF8696B"/>
      </colorScale>
    </cfRule>
  </conditionalFormatting>
  <conditionalFormatting sqref="F71:F72">
    <cfRule type="colorScale" priority="33">
      <colorScale>
        <cfvo type="min"/>
        <cfvo type="max"/>
        <color theme="4" tint="0.79998168889431442"/>
        <color theme="4" tint="-0.249977111117893"/>
      </colorScale>
    </cfRule>
  </conditionalFormatting>
  <conditionalFormatting sqref="F75:F78">
    <cfRule type="colorScale" priority="30">
      <colorScale>
        <cfvo type="min"/>
        <cfvo type="max"/>
        <color rgb="FFFCFCFF"/>
        <color rgb="FFF8696B"/>
      </colorScale>
    </cfRule>
  </conditionalFormatting>
  <conditionalFormatting sqref="F75:F78">
    <cfRule type="colorScale" priority="31">
      <colorScale>
        <cfvo type="min"/>
        <cfvo type="max"/>
        <color theme="4" tint="0.79998168889431442"/>
        <color theme="4" tint="-0.249977111117893"/>
      </colorScale>
    </cfRule>
  </conditionalFormatting>
  <conditionalFormatting sqref="F81">
    <cfRule type="colorScale" priority="2168">
      <colorScale>
        <cfvo type="min"/>
        <cfvo type="max"/>
        <color rgb="FFFCFCFF"/>
        <color rgb="FF63BE7B"/>
      </colorScale>
    </cfRule>
  </conditionalFormatting>
  <conditionalFormatting sqref="F81">
    <cfRule type="colorScale" priority="29">
      <colorScale>
        <cfvo type="min"/>
        <cfvo type="max"/>
        <color rgb="FFFCFCFF"/>
        <color rgb="FF63BE7B"/>
      </colorScale>
    </cfRule>
  </conditionalFormatting>
  <conditionalFormatting sqref="F80:F82">
    <cfRule type="colorScale" priority="2197">
      <colorScale>
        <cfvo type="min"/>
        <cfvo type="max"/>
        <color theme="4" tint="0.79998168889431442"/>
        <color theme="4" tint="-0.249977111117893"/>
      </colorScale>
    </cfRule>
  </conditionalFormatting>
  <conditionalFormatting sqref="F84">
    <cfRule type="colorScale" priority="28">
      <colorScale>
        <cfvo type="min"/>
        <cfvo type="max"/>
        <color theme="4" tint="0.79998168889431442"/>
        <color theme="4" tint="-0.249977111117893"/>
      </colorScale>
    </cfRule>
  </conditionalFormatting>
  <conditionalFormatting sqref="F84">
    <cfRule type="colorScale" priority="27">
      <colorScale>
        <cfvo type="min"/>
        <cfvo type="max"/>
        <color rgb="FFFCFCFF"/>
        <color rgb="FFF8696B"/>
      </colorScale>
    </cfRule>
  </conditionalFormatting>
  <conditionalFormatting sqref="F89">
    <cfRule type="colorScale" priority="26">
      <colorScale>
        <cfvo type="min"/>
        <cfvo type="max"/>
        <color theme="4" tint="0.79998168889431442"/>
        <color theme="4" tint="-0.249977111117893"/>
      </colorScale>
    </cfRule>
  </conditionalFormatting>
  <conditionalFormatting sqref="F89">
    <cfRule type="colorScale" priority="25">
      <colorScale>
        <cfvo type="min"/>
        <cfvo type="max"/>
        <color rgb="FFFCFCFF"/>
        <color rgb="FFF8696B"/>
      </colorScale>
    </cfRule>
  </conditionalFormatting>
  <conditionalFormatting sqref="F100:F101">
    <cfRule type="colorScale" priority="24">
      <colorScale>
        <cfvo type="min"/>
        <cfvo type="max"/>
        <color theme="4" tint="0.79998168889431442"/>
        <color theme="4" tint="-0.249977111117893"/>
      </colorScale>
    </cfRule>
  </conditionalFormatting>
  <conditionalFormatting sqref="F100:F101">
    <cfRule type="colorScale" priority="23">
      <colorScale>
        <cfvo type="min"/>
        <cfvo type="max"/>
        <color rgb="FFFCFCFF"/>
        <color rgb="FFF8696B"/>
      </colorScale>
    </cfRule>
  </conditionalFormatting>
  <conditionalFormatting sqref="F104">
    <cfRule type="colorScale" priority="22">
      <colorScale>
        <cfvo type="min"/>
        <cfvo type="max"/>
        <color theme="4" tint="0.79998168889431442"/>
        <color theme="4" tint="-0.249977111117893"/>
      </colorScale>
    </cfRule>
  </conditionalFormatting>
  <conditionalFormatting sqref="F104">
    <cfRule type="colorScale" priority="21">
      <colorScale>
        <cfvo type="min"/>
        <cfvo type="max"/>
        <color rgb="FFFCFCFF"/>
        <color rgb="FF63BE7B"/>
      </colorScale>
    </cfRule>
  </conditionalFormatting>
  <conditionalFormatting sqref="F106">
    <cfRule type="colorScale" priority="20">
      <colorScale>
        <cfvo type="min"/>
        <cfvo type="max"/>
        <color theme="4" tint="0.79998168889431442"/>
        <color theme="4" tint="-0.249977111117893"/>
      </colorScale>
    </cfRule>
  </conditionalFormatting>
  <conditionalFormatting sqref="F106">
    <cfRule type="colorScale" priority="19">
      <colorScale>
        <cfvo type="min"/>
        <cfvo type="max"/>
        <color rgb="FFFCFCFF"/>
        <color rgb="FF63BE7B"/>
      </colorScale>
    </cfRule>
  </conditionalFormatting>
  <conditionalFormatting sqref="F111">
    <cfRule type="colorScale" priority="18">
      <colorScale>
        <cfvo type="min"/>
        <cfvo type="max"/>
        <color theme="4" tint="0.79998168889431442"/>
        <color theme="4" tint="-0.249977111117893"/>
      </colorScale>
    </cfRule>
  </conditionalFormatting>
  <conditionalFormatting sqref="F111">
    <cfRule type="colorScale" priority="17">
      <colorScale>
        <cfvo type="min"/>
        <cfvo type="max"/>
        <color rgb="FFFCFCFF"/>
        <color rgb="FF63BE7B"/>
      </colorScale>
    </cfRule>
  </conditionalFormatting>
  <conditionalFormatting sqref="F110">
    <cfRule type="colorScale" priority="15">
      <colorScale>
        <cfvo type="min"/>
        <cfvo type="max"/>
        <color theme="4" tint="0.79998168889431442"/>
        <color theme="4" tint="-0.249977111117893"/>
      </colorScale>
    </cfRule>
  </conditionalFormatting>
  <conditionalFormatting sqref="F110">
    <cfRule type="colorScale" priority="16">
      <colorScale>
        <cfvo type="min"/>
        <cfvo type="max"/>
        <color rgb="FFFCFCFF"/>
        <color rgb="FFF8696B"/>
      </colorScale>
    </cfRule>
  </conditionalFormatting>
  <conditionalFormatting sqref="F110">
    <cfRule type="colorScale" priority="14">
      <colorScale>
        <cfvo type="min"/>
        <cfvo type="max"/>
        <color rgb="FFFCFCFF"/>
        <color rgb="FFF8696B"/>
      </colorScale>
    </cfRule>
  </conditionalFormatting>
  <conditionalFormatting sqref="F113:F115">
    <cfRule type="colorScale" priority="12">
      <colorScale>
        <cfvo type="min"/>
        <cfvo type="max"/>
        <color theme="4" tint="0.79998168889431442"/>
        <color theme="4" tint="-0.249977111117893"/>
      </colorScale>
    </cfRule>
  </conditionalFormatting>
  <conditionalFormatting sqref="F113:F115">
    <cfRule type="colorScale" priority="13">
      <colorScale>
        <cfvo type="min"/>
        <cfvo type="max"/>
        <color rgb="FFFCFCFF"/>
        <color rgb="FFF8696B"/>
      </colorScale>
    </cfRule>
  </conditionalFormatting>
  <conditionalFormatting sqref="F113:F115">
    <cfRule type="colorScale" priority="11">
      <colorScale>
        <cfvo type="min"/>
        <cfvo type="max"/>
        <color rgb="FFFCFCFF"/>
        <color rgb="FFF8696B"/>
      </colorScale>
    </cfRule>
  </conditionalFormatting>
  <conditionalFormatting sqref="F122">
    <cfRule type="colorScale" priority="2206">
      <colorScale>
        <cfvo type="min"/>
        <cfvo type="max"/>
        <color rgb="FFFCFCFF"/>
        <color rgb="FFF8696B"/>
      </colorScale>
    </cfRule>
  </conditionalFormatting>
  <conditionalFormatting sqref="F122">
    <cfRule type="colorScale" priority="10">
      <colorScale>
        <cfvo type="min"/>
        <cfvo type="max"/>
        <color rgb="FFFCFCFF"/>
        <color rgb="FFF8696B"/>
      </colorScale>
    </cfRule>
  </conditionalFormatting>
  <conditionalFormatting sqref="F124:F125">
    <cfRule type="colorScale" priority="2213">
      <colorScale>
        <cfvo type="min"/>
        <cfvo type="max"/>
        <color rgb="FFFCFCFF"/>
        <color rgb="FFF8696B"/>
      </colorScale>
    </cfRule>
  </conditionalFormatting>
  <conditionalFormatting sqref="F124:F125">
    <cfRule type="colorScale" priority="9">
      <colorScale>
        <cfvo type="min"/>
        <cfvo type="max"/>
        <color rgb="FFFCFCFF"/>
        <color rgb="FFF8696B"/>
      </colorScale>
    </cfRule>
  </conditionalFormatting>
  <conditionalFormatting sqref="F124:F125">
    <cfRule type="colorScale" priority="8">
      <colorScale>
        <cfvo type="min"/>
        <cfvo type="max"/>
        <color rgb="FFFCFCFF"/>
        <color rgb="FFF8696B"/>
      </colorScale>
    </cfRule>
  </conditionalFormatting>
  <conditionalFormatting sqref="F117:F118 F120 F122 F124:F125 F127">
    <cfRule type="colorScale" priority="2214">
      <colorScale>
        <cfvo type="min"/>
        <cfvo type="max"/>
        <color theme="4" tint="0.79998168889431442"/>
        <color theme="4" tint="-0.249977111117893"/>
      </colorScale>
    </cfRule>
  </conditionalFormatting>
  <conditionalFormatting sqref="F127">
    <cfRule type="colorScale" priority="2219">
      <colorScale>
        <cfvo type="min"/>
        <cfvo type="max"/>
        <color rgb="FFFCFCFF"/>
        <color rgb="FFF8696B"/>
      </colorScale>
    </cfRule>
  </conditionalFormatting>
  <conditionalFormatting sqref="F127">
    <cfRule type="colorScale" priority="7">
      <colorScale>
        <cfvo type="min"/>
        <cfvo type="max"/>
        <color rgb="FFFCFCFF"/>
        <color rgb="FFF8696B"/>
      </colorScale>
    </cfRule>
  </conditionalFormatting>
  <conditionalFormatting sqref="F127">
    <cfRule type="colorScale" priority="6">
      <colorScale>
        <cfvo type="min"/>
        <cfvo type="max"/>
        <color rgb="FFFCFCFF"/>
        <color rgb="FFF8696B"/>
      </colorScale>
    </cfRule>
  </conditionalFormatting>
  <conditionalFormatting sqref="F127">
    <cfRule type="colorScale" priority="5">
      <colorScale>
        <cfvo type="min"/>
        <cfvo type="max"/>
        <color rgb="FFFCFCFF"/>
        <color rgb="FFF8696B"/>
      </colorScale>
    </cfRule>
  </conditionalFormatting>
  <conditionalFormatting sqref="F105">
    <cfRule type="colorScale" priority="4">
      <colorScale>
        <cfvo type="min"/>
        <cfvo type="max"/>
        <color rgb="FFFCFCFF"/>
        <color rgb="FFF8696B"/>
      </colorScale>
    </cfRule>
  </conditionalFormatting>
  <conditionalFormatting sqref="F107">
    <cfRule type="colorScale" priority="3">
      <colorScale>
        <cfvo type="min"/>
        <cfvo type="max"/>
        <color rgb="FFFCFCFF"/>
        <color rgb="FFF8696B"/>
      </colorScale>
    </cfRule>
  </conditionalFormatting>
  <conditionalFormatting sqref="F108">
    <cfRule type="colorScale" priority="2">
      <colorScale>
        <cfvo type="min"/>
        <cfvo type="max"/>
        <color theme="4" tint="0.79998168889431442"/>
        <color theme="4" tint="-0.249977111117893"/>
      </colorScale>
    </cfRule>
  </conditionalFormatting>
  <conditionalFormatting sqref="F108">
    <cfRule type="colorScale" priority="1">
      <colorScale>
        <cfvo type="min"/>
        <cfvo type="max"/>
        <color rgb="FFFCFCFF"/>
        <color rgb="FF63BE7B"/>
      </colorScale>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1A150-1BCC-4EC7-AB5D-8A4C0D21E9F1}">
  <dimension ref="A1:B29"/>
  <sheetViews>
    <sheetView workbookViewId="0">
      <selection activeCell="A10" sqref="A10:B10"/>
    </sheetView>
  </sheetViews>
  <sheetFormatPr defaultRowHeight="14.5" x14ac:dyDescent="0.35"/>
  <cols>
    <col min="1" max="1" width="116.26953125" customWidth="1"/>
    <col min="2" max="2" width="47" customWidth="1"/>
  </cols>
  <sheetData>
    <row r="1" spans="1:2" ht="34.5" customHeight="1" thickBot="1" x14ac:dyDescent="0.4">
      <c r="A1" s="188" t="s">
        <v>47</v>
      </c>
      <c r="B1" s="188"/>
    </row>
    <row r="2" spans="1:2" ht="16.149999999999999" customHeight="1" thickBot="1" x14ac:dyDescent="0.4">
      <c r="A2" s="246"/>
      <c r="B2" s="247"/>
    </row>
    <row r="3" spans="1:2" x14ac:dyDescent="0.35">
      <c r="A3" s="190" t="s">
        <v>48</v>
      </c>
      <c r="B3" s="191"/>
    </row>
    <row r="4" spans="1:2" x14ac:dyDescent="0.35">
      <c r="A4" s="211" t="s">
        <v>362</v>
      </c>
      <c r="B4" s="212"/>
    </row>
    <row r="5" spans="1:2" ht="15" thickBot="1" x14ac:dyDescent="0.4">
      <c r="A5" s="209"/>
      <c r="B5" s="210"/>
    </row>
    <row r="6" spans="1:2" x14ac:dyDescent="0.35">
      <c r="A6" s="190" t="s">
        <v>50</v>
      </c>
      <c r="B6" s="191"/>
    </row>
    <row r="7" spans="1:2" x14ac:dyDescent="0.35">
      <c r="A7" s="211" t="s">
        <v>363</v>
      </c>
      <c r="B7" s="212"/>
    </row>
    <row r="8" spans="1:2" ht="15" thickBot="1" x14ac:dyDescent="0.4">
      <c r="A8" s="209"/>
      <c r="B8" s="210"/>
    </row>
    <row r="9" spans="1:2" x14ac:dyDescent="0.35">
      <c r="A9" s="190" t="s">
        <v>52</v>
      </c>
      <c r="B9" s="191"/>
    </row>
    <row r="10" spans="1:2" x14ac:dyDescent="0.35">
      <c r="A10" s="197" t="s">
        <v>53</v>
      </c>
      <c r="B10" s="198"/>
    </row>
    <row r="11" spans="1:2" x14ac:dyDescent="0.35">
      <c r="A11" s="205" t="s">
        <v>364</v>
      </c>
      <c r="B11" s="206"/>
    </row>
    <row r="12" spans="1:2" ht="15" thickBot="1" x14ac:dyDescent="0.4">
      <c r="A12" s="203"/>
      <c r="B12" s="204"/>
    </row>
    <row r="13" spans="1:2" x14ac:dyDescent="0.35">
      <c r="A13" s="190" t="s">
        <v>55</v>
      </c>
      <c r="B13" s="191"/>
    </row>
    <row r="14" spans="1:2" x14ac:dyDescent="0.35">
      <c r="A14" s="211" t="s">
        <v>365</v>
      </c>
      <c r="B14" s="212"/>
    </row>
    <row r="15" spans="1:2" ht="15" thickBot="1" x14ac:dyDescent="0.4">
      <c r="A15" s="209"/>
      <c r="B15" s="210"/>
    </row>
    <row r="16" spans="1:2" x14ac:dyDescent="0.35">
      <c r="A16" s="190" t="s">
        <v>57</v>
      </c>
      <c r="B16" s="191"/>
    </row>
    <row r="17" spans="1:2" x14ac:dyDescent="0.35">
      <c r="A17" s="211" t="s">
        <v>366</v>
      </c>
      <c r="B17" s="212"/>
    </row>
    <row r="18" spans="1:2" ht="15" thickBot="1" x14ac:dyDescent="0.4">
      <c r="A18" s="209"/>
      <c r="B18" s="210"/>
    </row>
    <row r="19" spans="1:2" x14ac:dyDescent="0.35">
      <c r="A19" s="195" t="s">
        <v>59</v>
      </c>
      <c r="B19" s="8" t="s">
        <v>60</v>
      </c>
    </row>
    <row r="20" spans="1:2" ht="15" thickBot="1" x14ac:dyDescent="0.4">
      <c r="A20" s="196"/>
      <c r="B20" s="9" t="s">
        <v>61</v>
      </c>
    </row>
    <row r="21" spans="1:2" ht="15" thickBot="1" x14ac:dyDescent="0.4">
      <c r="A21" s="10" t="s">
        <v>62</v>
      </c>
      <c r="B21" s="10" t="s">
        <v>63</v>
      </c>
    </row>
    <row r="22" spans="1:2" ht="84" x14ac:dyDescent="0.35">
      <c r="A22" s="11" t="s">
        <v>64</v>
      </c>
      <c r="B22" s="15" t="s">
        <v>65</v>
      </c>
    </row>
    <row r="23" spans="1:2" x14ac:dyDescent="0.35">
      <c r="A23" s="12" t="s">
        <v>66</v>
      </c>
      <c r="B23" s="192" t="s">
        <v>67</v>
      </c>
    </row>
    <row r="24" spans="1:2" x14ac:dyDescent="0.35">
      <c r="A24" s="7"/>
      <c r="B24" s="192"/>
    </row>
    <row r="25" spans="1:2" x14ac:dyDescent="0.35">
      <c r="A25" s="13" t="s">
        <v>68</v>
      </c>
      <c r="B25" s="192"/>
    </row>
    <row r="26" spans="1:2" x14ac:dyDescent="0.35">
      <c r="A26" s="12" t="s">
        <v>69</v>
      </c>
      <c r="B26" s="192"/>
    </row>
    <row r="27" spans="1:2" x14ac:dyDescent="0.35">
      <c r="A27" s="7"/>
      <c r="B27" s="192"/>
    </row>
    <row r="28" spans="1:2" x14ac:dyDescent="0.35">
      <c r="A28" s="13" t="s">
        <v>70</v>
      </c>
      <c r="B28" s="192"/>
    </row>
    <row r="29" spans="1:2" ht="15" thickBot="1" x14ac:dyDescent="0.4">
      <c r="A29" s="14" t="s">
        <v>71</v>
      </c>
      <c r="B29" s="193"/>
    </row>
  </sheetData>
  <mergeCells count="20">
    <mergeCell ref="A19:A20"/>
    <mergeCell ref="B23:B29"/>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11F4F-CA31-40CB-8A9A-CF5816CCB038}">
  <dimension ref="A1:S215"/>
  <sheetViews>
    <sheetView zoomScale="110" zoomScaleNormal="110" workbookViewId="0"/>
  </sheetViews>
  <sheetFormatPr defaultRowHeight="14.5" x14ac:dyDescent="0.35"/>
  <cols>
    <col min="1" max="1" width="72.7265625" customWidth="1"/>
    <col min="19" max="19" width="81.7265625" customWidth="1"/>
  </cols>
  <sheetData>
    <row r="1" spans="1:19" ht="20" x14ac:dyDescent="0.4">
      <c r="A1" s="130" t="s">
        <v>367</v>
      </c>
      <c r="B1" s="131"/>
      <c r="C1" s="131"/>
      <c r="D1" s="131"/>
      <c r="E1" s="131"/>
      <c r="F1" s="131"/>
      <c r="G1" s="131"/>
      <c r="H1" s="131"/>
      <c r="I1" s="131"/>
      <c r="J1" s="131"/>
      <c r="K1" s="131"/>
      <c r="L1" s="131"/>
      <c r="M1" s="131"/>
      <c r="N1" s="131"/>
      <c r="O1" s="131"/>
      <c r="P1" s="132"/>
      <c r="Q1" s="132"/>
      <c r="R1" s="133"/>
      <c r="S1" s="134"/>
    </row>
    <row r="2" spans="1:19" s="32" customFormat="1" ht="25.9" customHeight="1" x14ac:dyDescent="0.35">
      <c r="A2" s="135" t="s">
        <v>368</v>
      </c>
      <c r="B2" s="44">
        <v>1</v>
      </c>
      <c r="C2" s="44">
        <v>2</v>
      </c>
      <c r="D2" s="44">
        <v>3</v>
      </c>
      <c r="E2" s="44">
        <v>4</v>
      </c>
      <c r="F2" s="44">
        <v>5</v>
      </c>
      <c r="G2" s="44">
        <v>6</v>
      </c>
      <c r="H2" s="44">
        <v>7</v>
      </c>
      <c r="I2" s="44">
        <v>8</v>
      </c>
      <c r="J2" s="44">
        <v>9</v>
      </c>
      <c r="K2" s="44">
        <v>10</v>
      </c>
      <c r="L2" s="44">
        <v>11</v>
      </c>
      <c r="M2" s="44">
        <v>12</v>
      </c>
      <c r="N2" s="44">
        <v>13</v>
      </c>
      <c r="O2" s="44">
        <v>14</v>
      </c>
      <c r="P2" s="44">
        <v>15</v>
      </c>
      <c r="Q2" s="44">
        <v>16</v>
      </c>
      <c r="R2" s="253" t="s">
        <v>75</v>
      </c>
      <c r="S2" s="271" t="s">
        <v>369</v>
      </c>
    </row>
    <row r="3" spans="1:19" ht="39" x14ac:dyDescent="0.35">
      <c r="A3" s="135" t="s">
        <v>370</v>
      </c>
      <c r="B3" s="175" t="s">
        <v>371</v>
      </c>
      <c r="C3" s="175" t="s">
        <v>372</v>
      </c>
      <c r="D3" s="175" t="s">
        <v>373</v>
      </c>
      <c r="E3" s="175" t="s">
        <v>374</v>
      </c>
      <c r="F3" s="175" t="s">
        <v>375</v>
      </c>
      <c r="G3" s="175" t="s">
        <v>376</v>
      </c>
      <c r="H3" s="175" t="s">
        <v>377</v>
      </c>
      <c r="I3" s="175" t="s">
        <v>378</v>
      </c>
      <c r="J3" s="175" t="s">
        <v>379</v>
      </c>
      <c r="K3" s="175" t="s">
        <v>380</v>
      </c>
      <c r="L3" s="175" t="s">
        <v>381</v>
      </c>
      <c r="M3" s="175" t="s">
        <v>382</v>
      </c>
      <c r="N3" s="175" t="s">
        <v>383</v>
      </c>
      <c r="O3" s="175" t="s">
        <v>384</v>
      </c>
      <c r="P3" s="175" t="s">
        <v>385</v>
      </c>
      <c r="Q3" s="175" t="s">
        <v>386</v>
      </c>
      <c r="R3" s="270"/>
      <c r="S3" s="271"/>
    </row>
    <row r="4" spans="1:19" ht="26.5" x14ac:dyDescent="0.35">
      <c r="A4" s="135" t="s">
        <v>387</v>
      </c>
      <c r="B4" s="136" t="s">
        <v>388</v>
      </c>
      <c r="C4" s="136" t="s">
        <v>82</v>
      </c>
      <c r="D4" s="136" t="s">
        <v>389</v>
      </c>
      <c r="E4" s="136" t="s">
        <v>83</v>
      </c>
      <c r="F4" s="136" t="s">
        <v>388</v>
      </c>
      <c r="G4" s="136" t="s">
        <v>83</v>
      </c>
      <c r="H4" s="136" t="s">
        <v>390</v>
      </c>
      <c r="I4" s="136" t="s">
        <v>390</v>
      </c>
      <c r="J4" s="136" t="s">
        <v>388</v>
      </c>
      <c r="K4" s="136" t="s">
        <v>390</v>
      </c>
      <c r="L4" s="136" t="s">
        <v>83</v>
      </c>
      <c r="M4" s="136" t="s">
        <v>390</v>
      </c>
      <c r="N4" s="136" t="s">
        <v>390</v>
      </c>
      <c r="O4" s="136" t="s">
        <v>391</v>
      </c>
      <c r="P4" s="136" t="s">
        <v>391</v>
      </c>
      <c r="Q4" s="136" t="s">
        <v>391</v>
      </c>
      <c r="R4" s="270"/>
      <c r="S4" s="271"/>
    </row>
    <row r="5" spans="1:19" x14ac:dyDescent="0.35">
      <c r="A5" s="137" t="s">
        <v>392</v>
      </c>
      <c r="B5" s="138"/>
      <c r="C5" s="138"/>
      <c r="D5" s="138"/>
      <c r="E5" s="138"/>
      <c r="F5" s="138"/>
      <c r="G5" s="138"/>
      <c r="H5" s="138"/>
      <c r="I5" s="138"/>
      <c r="J5" s="138"/>
      <c r="K5" s="139"/>
      <c r="L5" s="138"/>
      <c r="M5" s="138"/>
      <c r="N5" s="138"/>
      <c r="O5" s="139"/>
      <c r="P5" s="138"/>
      <c r="Q5" s="138"/>
      <c r="R5" s="138"/>
      <c r="S5" s="140" t="s">
        <v>393</v>
      </c>
    </row>
    <row r="6" spans="1:19" x14ac:dyDescent="0.35">
      <c r="A6" s="141" t="s">
        <v>394</v>
      </c>
      <c r="B6" s="142">
        <v>1</v>
      </c>
      <c r="C6" s="142">
        <v>0</v>
      </c>
      <c r="D6" s="142">
        <v>0</v>
      </c>
      <c r="E6" s="142">
        <v>0</v>
      </c>
      <c r="F6" s="142">
        <v>0</v>
      </c>
      <c r="G6" s="142">
        <v>0</v>
      </c>
      <c r="H6" s="142">
        <v>0</v>
      </c>
      <c r="I6" s="142">
        <v>0</v>
      </c>
      <c r="J6" s="142">
        <v>0</v>
      </c>
      <c r="K6" s="143">
        <v>0</v>
      </c>
      <c r="L6" s="142">
        <v>0</v>
      </c>
      <c r="M6" s="142">
        <v>0</v>
      </c>
      <c r="N6" s="142">
        <v>0</v>
      </c>
      <c r="O6" s="142">
        <v>0</v>
      </c>
      <c r="P6" s="142">
        <v>0</v>
      </c>
      <c r="Q6" s="142">
        <v>0</v>
      </c>
      <c r="R6" s="142">
        <f>SUM(B6:Q6)</f>
        <v>1</v>
      </c>
      <c r="S6" s="272" t="s">
        <v>395</v>
      </c>
    </row>
    <row r="7" spans="1:19" x14ac:dyDescent="0.35">
      <c r="A7" s="144" t="s">
        <v>396</v>
      </c>
      <c r="B7" s="142">
        <v>1</v>
      </c>
      <c r="C7" s="142">
        <v>0</v>
      </c>
      <c r="D7" s="142">
        <v>0</v>
      </c>
      <c r="E7" s="142">
        <v>1</v>
      </c>
      <c r="F7" s="142">
        <v>1</v>
      </c>
      <c r="G7" s="142">
        <v>0</v>
      </c>
      <c r="H7" s="142">
        <v>1</v>
      </c>
      <c r="I7" s="142">
        <v>0</v>
      </c>
      <c r="J7" s="142">
        <v>0</v>
      </c>
      <c r="K7" s="143">
        <v>0</v>
      </c>
      <c r="L7" s="142">
        <v>0</v>
      </c>
      <c r="M7" s="142">
        <v>0</v>
      </c>
      <c r="N7" s="142">
        <v>0</v>
      </c>
      <c r="O7" s="142">
        <v>0</v>
      </c>
      <c r="P7" s="142">
        <v>0</v>
      </c>
      <c r="Q7" s="142">
        <v>1</v>
      </c>
      <c r="R7" s="142">
        <f t="shared" ref="R7:R16" si="0">SUM(B7:Q7)</f>
        <v>5</v>
      </c>
      <c r="S7" s="273"/>
    </row>
    <row r="8" spans="1:19" x14ac:dyDescent="0.35">
      <c r="A8" s="144" t="s">
        <v>397</v>
      </c>
      <c r="B8" s="142">
        <v>0</v>
      </c>
      <c r="C8" s="142">
        <v>1</v>
      </c>
      <c r="D8" s="142">
        <v>0</v>
      </c>
      <c r="E8" s="142">
        <v>1</v>
      </c>
      <c r="F8" s="142">
        <v>0</v>
      </c>
      <c r="G8" s="142">
        <v>0</v>
      </c>
      <c r="H8" s="142">
        <v>0</v>
      </c>
      <c r="I8" s="142">
        <v>0</v>
      </c>
      <c r="J8" s="142">
        <v>0</v>
      </c>
      <c r="K8" s="143">
        <v>0</v>
      </c>
      <c r="L8" s="142">
        <v>0</v>
      </c>
      <c r="M8" s="142">
        <v>0</v>
      </c>
      <c r="N8" s="142">
        <v>0</v>
      </c>
      <c r="O8" s="142">
        <v>0</v>
      </c>
      <c r="P8" s="142">
        <v>0</v>
      </c>
      <c r="Q8" s="142">
        <v>0</v>
      </c>
      <c r="R8" s="142">
        <f t="shared" si="0"/>
        <v>2</v>
      </c>
      <c r="S8" s="273"/>
    </row>
    <row r="9" spans="1:19" x14ac:dyDescent="0.35">
      <c r="A9" s="141" t="s">
        <v>398</v>
      </c>
      <c r="B9" s="142">
        <v>1</v>
      </c>
      <c r="C9" s="142">
        <v>0</v>
      </c>
      <c r="D9" s="142">
        <v>0</v>
      </c>
      <c r="E9" s="142">
        <v>0</v>
      </c>
      <c r="F9" s="142">
        <v>0</v>
      </c>
      <c r="G9" s="142">
        <v>0</v>
      </c>
      <c r="H9" s="142">
        <v>0</v>
      </c>
      <c r="I9" s="142">
        <v>0</v>
      </c>
      <c r="J9" s="142">
        <v>0</v>
      </c>
      <c r="K9" s="143">
        <v>0</v>
      </c>
      <c r="L9" s="142">
        <v>0</v>
      </c>
      <c r="M9" s="142">
        <v>0</v>
      </c>
      <c r="N9" s="142">
        <v>0</v>
      </c>
      <c r="O9" s="142">
        <v>0</v>
      </c>
      <c r="P9" s="142">
        <v>0</v>
      </c>
      <c r="Q9" s="142">
        <v>0</v>
      </c>
      <c r="R9" s="142">
        <f t="shared" si="0"/>
        <v>1</v>
      </c>
      <c r="S9" s="273"/>
    </row>
    <row r="10" spans="1:19" x14ac:dyDescent="0.35">
      <c r="A10" s="141" t="s">
        <v>399</v>
      </c>
      <c r="B10" s="142">
        <v>1</v>
      </c>
      <c r="C10" s="142">
        <v>0</v>
      </c>
      <c r="D10" s="142">
        <v>0</v>
      </c>
      <c r="E10" s="142">
        <v>0</v>
      </c>
      <c r="F10" s="142">
        <v>0</v>
      </c>
      <c r="G10" s="142">
        <v>0</v>
      </c>
      <c r="H10" s="142">
        <v>0</v>
      </c>
      <c r="I10" s="142">
        <v>0</v>
      </c>
      <c r="J10" s="142">
        <v>0</v>
      </c>
      <c r="K10" s="143">
        <v>0</v>
      </c>
      <c r="L10" s="142">
        <v>0</v>
      </c>
      <c r="M10" s="142">
        <v>0</v>
      </c>
      <c r="N10" s="142">
        <v>0</v>
      </c>
      <c r="O10" s="142">
        <v>1</v>
      </c>
      <c r="P10" s="142">
        <v>0</v>
      </c>
      <c r="Q10" s="142">
        <v>0</v>
      </c>
      <c r="R10" s="142">
        <f t="shared" si="0"/>
        <v>2</v>
      </c>
      <c r="S10" s="273"/>
    </row>
    <row r="11" spans="1:19" x14ac:dyDescent="0.35">
      <c r="A11" s="141" t="s">
        <v>400</v>
      </c>
      <c r="B11" s="142">
        <v>0</v>
      </c>
      <c r="C11" s="142">
        <v>1</v>
      </c>
      <c r="D11" s="142">
        <v>0</v>
      </c>
      <c r="E11" s="142">
        <v>0</v>
      </c>
      <c r="F11" s="142">
        <v>1</v>
      </c>
      <c r="G11" s="142">
        <v>0</v>
      </c>
      <c r="H11" s="142">
        <v>0</v>
      </c>
      <c r="I11" s="142">
        <v>0</v>
      </c>
      <c r="J11" s="142">
        <v>0</v>
      </c>
      <c r="K11" s="143">
        <v>0</v>
      </c>
      <c r="L11" s="142">
        <v>0</v>
      </c>
      <c r="M11" s="142">
        <v>0</v>
      </c>
      <c r="N11" s="142">
        <v>0</v>
      </c>
      <c r="O11" s="142">
        <v>0</v>
      </c>
      <c r="P11" s="142">
        <v>0</v>
      </c>
      <c r="Q11" s="142">
        <v>1</v>
      </c>
      <c r="R11" s="142">
        <f t="shared" si="0"/>
        <v>3</v>
      </c>
      <c r="S11" s="273"/>
    </row>
    <row r="12" spans="1:19" x14ac:dyDescent="0.35">
      <c r="A12" s="141" t="s">
        <v>401</v>
      </c>
      <c r="B12" s="142">
        <v>0</v>
      </c>
      <c r="C12" s="142">
        <v>1</v>
      </c>
      <c r="D12" s="142">
        <v>0</v>
      </c>
      <c r="E12" s="142">
        <v>0</v>
      </c>
      <c r="F12" s="142">
        <v>0</v>
      </c>
      <c r="G12" s="142">
        <v>0</v>
      </c>
      <c r="H12" s="142">
        <v>0</v>
      </c>
      <c r="I12" s="142">
        <v>0</v>
      </c>
      <c r="J12" s="142">
        <v>0</v>
      </c>
      <c r="K12" s="143">
        <v>0</v>
      </c>
      <c r="L12" s="142">
        <v>0</v>
      </c>
      <c r="M12" s="142">
        <v>0</v>
      </c>
      <c r="N12" s="142">
        <v>0</v>
      </c>
      <c r="O12" s="142">
        <v>0</v>
      </c>
      <c r="P12" s="142">
        <v>0</v>
      </c>
      <c r="Q12" s="142">
        <v>0</v>
      </c>
      <c r="R12" s="142">
        <f t="shared" si="0"/>
        <v>1</v>
      </c>
      <c r="S12" s="273"/>
    </row>
    <row r="13" spans="1:19" x14ac:dyDescent="0.35">
      <c r="A13" s="141" t="s">
        <v>402</v>
      </c>
      <c r="B13" s="142">
        <v>0</v>
      </c>
      <c r="C13" s="142">
        <v>0</v>
      </c>
      <c r="D13" s="142">
        <v>0</v>
      </c>
      <c r="E13" s="142">
        <v>0</v>
      </c>
      <c r="F13" s="142">
        <v>0</v>
      </c>
      <c r="G13" s="142">
        <v>0</v>
      </c>
      <c r="H13" s="142">
        <v>0</v>
      </c>
      <c r="I13" s="142">
        <v>1</v>
      </c>
      <c r="J13" s="142">
        <v>0</v>
      </c>
      <c r="K13" s="143">
        <v>0</v>
      </c>
      <c r="L13" s="142">
        <v>0</v>
      </c>
      <c r="M13" s="142">
        <v>0</v>
      </c>
      <c r="N13" s="142">
        <v>0</v>
      </c>
      <c r="O13" s="142">
        <v>0</v>
      </c>
      <c r="P13" s="142">
        <v>0</v>
      </c>
      <c r="Q13" s="142">
        <v>0</v>
      </c>
      <c r="R13" s="142">
        <f t="shared" si="0"/>
        <v>1</v>
      </c>
      <c r="S13" s="273"/>
    </row>
    <row r="14" spans="1:19" x14ac:dyDescent="0.35">
      <c r="A14" s="141" t="s">
        <v>403</v>
      </c>
      <c r="B14" s="142">
        <v>0</v>
      </c>
      <c r="C14" s="142">
        <v>0</v>
      </c>
      <c r="D14" s="142">
        <v>0</v>
      </c>
      <c r="E14" s="142">
        <v>0</v>
      </c>
      <c r="F14" s="142">
        <v>0</v>
      </c>
      <c r="G14" s="142">
        <v>0</v>
      </c>
      <c r="H14" s="142">
        <v>0</v>
      </c>
      <c r="I14" s="142">
        <v>0</v>
      </c>
      <c r="J14" s="142">
        <v>0</v>
      </c>
      <c r="K14" s="142">
        <v>0</v>
      </c>
      <c r="L14" s="142">
        <v>0</v>
      </c>
      <c r="M14" s="142">
        <v>0</v>
      </c>
      <c r="N14" s="142">
        <v>0</v>
      </c>
      <c r="O14" s="142">
        <v>0</v>
      </c>
      <c r="P14" s="142">
        <v>0</v>
      </c>
      <c r="Q14" s="142">
        <v>1</v>
      </c>
      <c r="R14" s="142">
        <f t="shared" si="0"/>
        <v>1</v>
      </c>
      <c r="S14" s="273"/>
    </row>
    <row r="15" spans="1:19" x14ac:dyDescent="0.35">
      <c r="A15" s="141" t="s">
        <v>404</v>
      </c>
      <c r="B15" s="142">
        <v>0</v>
      </c>
      <c r="C15" s="142">
        <v>0</v>
      </c>
      <c r="D15" s="142">
        <v>0</v>
      </c>
      <c r="E15" s="142">
        <v>0</v>
      </c>
      <c r="F15" s="142">
        <v>0</v>
      </c>
      <c r="G15" s="142">
        <v>0</v>
      </c>
      <c r="H15" s="142">
        <v>0</v>
      </c>
      <c r="I15" s="142">
        <v>0</v>
      </c>
      <c r="J15" s="142">
        <v>0</v>
      </c>
      <c r="K15" s="143">
        <v>1</v>
      </c>
      <c r="L15" s="142">
        <v>0</v>
      </c>
      <c r="M15" s="142">
        <v>0</v>
      </c>
      <c r="N15" s="142">
        <v>0</v>
      </c>
      <c r="O15" s="142">
        <v>0</v>
      </c>
      <c r="P15" s="142">
        <v>0</v>
      </c>
      <c r="Q15" s="142">
        <v>0</v>
      </c>
      <c r="R15" s="142">
        <f t="shared" si="0"/>
        <v>1</v>
      </c>
      <c r="S15" s="273"/>
    </row>
    <row r="16" spans="1:19" x14ac:dyDescent="0.35">
      <c r="A16" s="141" t="s">
        <v>405</v>
      </c>
      <c r="B16" s="142">
        <v>1</v>
      </c>
      <c r="C16" s="142">
        <v>0</v>
      </c>
      <c r="D16" s="142">
        <v>0</v>
      </c>
      <c r="E16" s="142">
        <v>1</v>
      </c>
      <c r="F16" s="142">
        <v>0</v>
      </c>
      <c r="G16" s="142">
        <v>0</v>
      </c>
      <c r="H16" s="142">
        <v>0</v>
      </c>
      <c r="I16" s="142">
        <v>0</v>
      </c>
      <c r="J16" s="142">
        <v>0</v>
      </c>
      <c r="K16" s="142">
        <v>0</v>
      </c>
      <c r="L16" s="142">
        <v>0</v>
      </c>
      <c r="M16" s="142">
        <v>0</v>
      </c>
      <c r="N16" s="142">
        <v>0</v>
      </c>
      <c r="O16" s="142">
        <v>0</v>
      </c>
      <c r="P16" s="142">
        <v>0</v>
      </c>
      <c r="Q16" s="142">
        <v>0</v>
      </c>
      <c r="R16" s="142">
        <f t="shared" si="0"/>
        <v>2</v>
      </c>
      <c r="S16" s="273"/>
    </row>
    <row r="17" spans="1:19" x14ac:dyDescent="0.35">
      <c r="A17" s="145" t="s">
        <v>406</v>
      </c>
      <c r="B17" s="146"/>
      <c r="C17" s="146"/>
      <c r="D17" s="146"/>
      <c r="E17" s="146"/>
      <c r="F17" s="146"/>
      <c r="G17" s="146"/>
      <c r="H17" s="146"/>
      <c r="I17" s="146"/>
      <c r="J17" s="146"/>
      <c r="K17" s="146"/>
      <c r="L17" s="146"/>
      <c r="M17" s="146"/>
      <c r="N17" s="146"/>
      <c r="O17" s="146"/>
      <c r="P17" s="146"/>
      <c r="Q17" s="146"/>
      <c r="R17" s="146"/>
      <c r="S17" s="147" t="s">
        <v>407</v>
      </c>
    </row>
    <row r="18" spans="1:19" x14ac:dyDescent="0.35">
      <c r="A18" s="148" t="s">
        <v>141</v>
      </c>
      <c r="B18" s="142">
        <v>1</v>
      </c>
      <c r="C18" s="142">
        <v>1</v>
      </c>
      <c r="D18" s="142">
        <v>0</v>
      </c>
      <c r="E18" s="142">
        <v>0</v>
      </c>
      <c r="F18" s="142">
        <v>0</v>
      </c>
      <c r="G18" s="142">
        <v>0</v>
      </c>
      <c r="H18" s="142">
        <v>0</v>
      </c>
      <c r="I18" s="142">
        <v>0</v>
      </c>
      <c r="J18" s="142">
        <v>0</v>
      </c>
      <c r="K18" s="142">
        <v>0</v>
      </c>
      <c r="L18" s="142">
        <v>0</v>
      </c>
      <c r="M18" s="142">
        <v>0</v>
      </c>
      <c r="N18" s="142">
        <v>0</v>
      </c>
      <c r="O18" s="142">
        <v>0</v>
      </c>
      <c r="P18" s="142">
        <v>0</v>
      </c>
      <c r="Q18" s="142">
        <v>0</v>
      </c>
      <c r="R18" s="142">
        <v>2</v>
      </c>
      <c r="S18" s="274" t="s">
        <v>408</v>
      </c>
    </row>
    <row r="19" spans="1:19" x14ac:dyDescent="0.35">
      <c r="A19" s="148" t="s">
        <v>397</v>
      </c>
      <c r="B19" s="142">
        <v>0</v>
      </c>
      <c r="C19" s="142">
        <v>0</v>
      </c>
      <c r="D19" s="142">
        <v>0</v>
      </c>
      <c r="E19" s="142">
        <v>1</v>
      </c>
      <c r="F19" s="142">
        <v>0</v>
      </c>
      <c r="G19" s="142">
        <v>0</v>
      </c>
      <c r="H19" s="142">
        <v>0</v>
      </c>
      <c r="I19" s="142">
        <v>0</v>
      </c>
      <c r="J19" s="142">
        <v>0</v>
      </c>
      <c r="K19" s="142">
        <v>0</v>
      </c>
      <c r="L19" s="142">
        <v>0</v>
      </c>
      <c r="M19" s="142">
        <v>0</v>
      </c>
      <c r="N19" s="142">
        <v>0</v>
      </c>
      <c r="O19" s="142">
        <v>0</v>
      </c>
      <c r="P19" s="142">
        <v>0</v>
      </c>
      <c r="Q19" s="142">
        <v>0</v>
      </c>
      <c r="R19" s="142">
        <v>1</v>
      </c>
      <c r="S19" s="275"/>
    </row>
    <row r="20" spans="1:19" x14ac:dyDescent="0.35">
      <c r="A20" s="148" t="s">
        <v>409</v>
      </c>
      <c r="B20" s="142">
        <v>0</v>
      </c>
      <c r="C20" s="142">
        <v>0</v>
      </c>
      <c r="D20" s="142">
        <v>1</v>
      </c>
      <c r="E20" s="142">
        <v>0</v>
      </c>
      <c r="F20" s="142">
        <v>0</v>
      </c>
      <c r="G20" s="142">
        <v>0</v>
      </c>
      <c r="H20" s="142">
        <v>0</v>
      </c>
      <c r="I20" s="142">
        <v>0</v>
      </c>
      <c r="J20" s="142">
        <v>0</v>
      </c>
      <c r="K20" s="142">
        <v>0</v>
      </c>
      <c r="L20" s="142">
        <v>0</v>
      </c>
      <c r="M20" s="142">
        <v>0</v>
      </c>
      <c r="N20" s="142">
        <v>0</v>
      </c>
      <c r="O20" s="142">
        <v>0</v>
      </c>
      <c r="P20" s="142">
        <v>0</v>
      </c>
      <c r="Q20" s="142">
        <v>0</v>
      </c>
      <c r="R20" s="142">
        <v>1</v>
      </c>
      <c r="S20" s="275"/>
    </row>
    <row r="21" spans="1:19" x14ac:dyDescent="0.35">
      <c r="A21" s="149" t="s">
        <v>410</v>
      </c>
      <c r="B21" s="146"/>
      <c r="C21" s="146"/>
      <c r="D21" s="146"/>
      <c r="E21" s="146"/>
      <c r="F21" s="146"/>
      <c r="G21" s="146"/>
      <c r="H21" s="146"/>
      <c r="I21" s="146"/>
      <c r="J21" s="146"/>
      <c r="K21" s="146"/>
      <c r="L21" s="146"/>
      <c r="M21" s="146"/>
      <c r="N21" s="146"/>
      <c r="O21" s="146"/>
      <c r="P21" s="146"/>
      <c r="Q21" s="146"/>
      <c r="R21" s="146"/>
      <c r="S21" s="147" t="s">
        <v>411</v>
      </c>
    </row>
    <row r="22" spans="1:19" x14ac:dyDescent="0.35">
      <c r="A22" s="150" t="s">
        <v>412</v>
      </c>
      <c r="B22" s="142">
        <v>0</v>
      </c>
      <c r="C22" s="142">
        <v>1</v>
      </c>
      <c r="D22" s="142">
        <v>0</v>
      </c>
      <c r="E22" s="142">
        <v>0</v>
      </c>
      <c r="F22" s="142">
        <v>1</v>
      </c>
      <c r="G22" s="142">
        <v>1</v>
      </c>
      <c r="H22" s="142">
        <v>1</v>
      </c>
      <c r="I22" s="142">
        <v>0</v>
      </c>
      <c r="J22" s="142">
        <v>0</v>
      </c>
      <c r="K22" s="142">
        <v>0</v>
      </c>
      <c r="L22" s="142">
        <v>0</v>
      </c>
      <c r="M22" s="142">
        <v>0</v>
      </c>
      <c r="N22" s="142">
        <v>0</v>
      </c>
      <c r="O22" s="142">
        <v>0</v>
      </c>
      <c r="P22" s="142">
        <v>0</v>
      </c>
      <c r="Q22" s="142">
        <v>0</v>
      </c>
      <c r="R22" s="142">
        <v>4</v>
      </c>
      <c r="S22" s="269" t="s">
        <v>413</v>
      </c>
    </row>
    <row r="23" spans="1:19" x14ac:dyDescent="0.35">
      <c r="A23" s="148" t="s">
        <v>414</v>
      </c>
      <c r="B23" s="142">
        <v>1</v>
      </c>
      <c r="C23" s="142">
        <v>0</v>
      </c>
      <c r="D23" s="142">
        <v>1</v>
      </c>
      <c r="E23" s="142">
        <v>1</v>
      </c>
      <c r="F23" s="142">
        <v>0</v>
      </c>
      <c r="G23" s="142">
        <v>1</v>
      </c>
      <c r="H23" s="142">
        <v>0</v>
      </c>
      <c r="I23" s="142">
        <v>0</v>
      </c>
      <c r="J23" s="142">
        <v>0</v>
      </c>
      <c r="K23" s="142">
        <v>0</v>
      </c>
      <c r="L23" s="142">
        <v>0</v>
      </c>
      <c r="M23" s="142">
        <v>0</v>
      </c>
      <c r="N23" s="142">
        <v>0</v>
      </c>
      <c r="O23" s="142">
        <v>0</v>
      </c>
      <c r="P23" s="142">
        <v>0</v>
      </c>
      <c r="Q23" s="142">
        <v>0</v>
      </c>
      <c r="R23" s="142">
        <v>4</v>
      </c>
      <c r="S23" s="276"/>
    </row>
    <row r="24" spans="1:19" x14ac:dyDescent="0.35">
      <c r="A24" s="145" t="s">
        <v>415</v>
      </c>
      <c r="B24" s="146"/>
      <c r="C24" s="146"/>
      <c r="D24" s="146"/>
      <c r="E24" s="146"/>
      <c r="F24" s="146"/>
      <c r="G24" s="146"/>
      <c r="H24" s="146"/>
      <c r="I24" s="146"/>
      <c r="J24" s="146"/>
      <c r="K24" s="146"/>
      <c r="L24" s="146"/>
      <c r="M24" s="146"/>
      <c r="N24" s="146"/>
      <c r="O24" s="146"/>
      <c r="P24" s="146"/>
      <c r="Q24" s="146"/>
      <c r="R24" s="146"/>
      <c r="S24" s="147" t="s">
        <v>416</v>
      </c>
    </row>
    <row r="25" spans="1:19" x14ac:dyDescent="0.35">
      <c r="A25" s="151" t="s">
        <v>417</v>
      </c>
      <c r="B25" s="142">
        <v>0</v>
      </c>
      <c r="C25" s="142">
        <v>0</v>
      </c>
      <c r="D25" s="142">
        <v>0</v>
      </c>
      <c r="E25" s="142">
        <v>1</v>
      </c>
      <c r="F25" s="142">
        <v>0</v>
      </c>
      <c r="G25" s="142">
        <v>0</v>
      </c>
      <c r="H25" s="142">
        <v>0</v>
      </c>
      <c r="I25" s="142">
        <v>0</v>
      </c>
      <c r="J25" s="142">
        <v>0</v>
      </c>
      <c r="K25" s="142">
        <v>0</v>
      </c>
      <c r="L25" s="142">
        <v>0</v>
      </c>
      <c r="M25" s="142">
        <v>0</v>
      </c>
      <c r="N25" s="142">
        <v>0</v>
      </c>
      <c r="O25" s="142">
        <v>0</v>
      </c>
      <c r="P25" s="142">
        <v>0</v>
      </c>
      <c r="Q25" s="142">
        <v>0</v>
      </c>
      <c r="R25" s="142">
        <v>1</v>
      </c>
      <c r="S25" s="269" t="s">
        <v>418</v>
      </c>
    </row>
    <row r="26" spans="1:19" x14ac:dyDescent="0.35">
      <c r="A26" s="150" t="s">
        <v>419</v>
      </c>
      <c r="B26" s="142">
        <v>0</v>
      </c>
      <c r="C26" s="142">
        <v>0</v>
      </c>
      <c r="D26" s="142">
        <v>0</v>
      </c>
      <c r="E26" s="142">
        <v>0</v>
      </c>
      <c r="F26" s="142">
        <v>0</v>
      </c>
      <c r="G26" s="142">
        <v>0</v>
      </c>
      <c r="H26" s="142">
        <v>0</v>
      </c>
      <c r="I26" s="142">
        <v>1</v>
      </c>
      <c r="J26" s="142">
        <v>1</v>
      </c>
      <c r="K26" s="143">
        <v>1</v>
      </c>
      <c r="L26" s="142">
        <v>0</v>
      </c>
      <c r="M26" s="142">
        <v>0</v>
      </c>
      <c r="N26" s="142">
        <v>0</v>
      </c>
      <c r="O26" s="142">
        <v>0</v>
      </c>
      <c r="P26" s="142">
        <v>0</v>
      </c>
      <c r="Q26" s="142">
        <v>0</v>
      </c>
      <c r="R26" s="142">
        <v>3</v>
      </c>
      <c r="S26" s="276"/>
    </row>
    <row r="27" spans="1:19" x14ac:dyDescent="0.35">
      <c r="A27" s="151" t="s">
        <v>420</v>
      </c>
      <c r="B27" s="142">
        <v>0</v>
      </c>
      <c r="C27" s="142">
        <v>0</v>
      </c>
      <c r="D27" s="142">
        <v>0</v>
      </c>
      <c r="E27" s="142">
        <v>0</v>
      </c>
      <c r="F27" s="142">
        <v>0</v>
      </c>
      <c r="G27" s="142">
        <v>0</v>
      </c>
      <c r="H27" s="142">
        <v>0</v>
      </c>
      <c r="I27" s="142">
        <v>0</v>
      </c>
      <c r="J27" s="142">
        <v>0</v>
      </c>
      <c r="K27" s="142">
        <v>0</v>
      </c>
      <c r="L27" s="142">
        <v>0</v>
      </c>
      <c r="M27" s="142">
        <v>1</v>
      </c>
      <c r="N27" s="142">
        <v>0</v>
      </c>
      <c r="O27" s="142">
        <v>0</v>
      </c>
      <c r="P27" s="142">
        <v>0</v>
      </c>
      <c r="Q27" s="142">
        <v>0</v>
      </c>
      <c r="R27" s="142">
        <v>1</v>
      </c>
      <c r="S27" s="276"/>
    </row>
    <row r="28" spans="1:19" x14ac:dyDescent="0.35">
      <c r="A28" s="150" t="s">
        <v>421</v>
      </c>
      <c r="B28" s="142">
        <v>0</v>
      </c>
      <c r="C28" s="142">
        <v>0</v>
      </c>
      <c r="D28" s="142">
        <v>0</v>
      </c>
      <c r="E28" s="142">
        <v>0</v>
      </c>
      <c r="F28" s="142">
        <v>0</v>
      </c>
      <c r="G28" s="142">
        <v>0</v>
      </c>
      <c r="H28" s="142">
        <v>0</v>
      </c>
      <c r="I28" s="142">
        <v>0</v>
      </c>
      <c r="J28" s="142">
        <v>0</v>
      </c>
      <c r="K28" s="142">
        <v>0</v>
      </c>
      <c r="L28" s="142">
        <v>1</v>
      </c>
      <c r="M28" s="142">
        <v>0</v>
      </c>
      <c r="N28" s="142">
        <v>1</v>
      </c>
      <c r="O28" s="142">
        <v>0</v>
      </c>
      <c r="P28" s="142">
        <v>0</v>
      </c>
      <c r="Q28" s="142">
        <v>0</v>
      </c>
      <c r="R28" s="142">
        <v>2</v>
      </c>
      <c r="S28" s="276"/>
    </row>
    <row r="29" spans="1:19" x14ac:dyDescent="0.35">
      <c r="A29" s="150" t="s">
        <v>422</v>
      </c>
      <c r="B29" s="142">
        <v>1</v>
      </c>
      <c r="C29" s="142">
        <v>1</v>
      </c>
      <c r="D29" s="142">
        <v>1</v>
      </c>
      <c r="E29" s="142">
        <v>1</v>
      </c>
      <c r="F29" s="142">
        <v>0</v>
      </c>
      <c r="G29" s="142">
        <v>0</v>
      </c>
      <c r="H29" s="142">
        <v>0</v>
      </c>
      <c r="I29" s="142">
        <v>0</v>
      </c>
      <c r="J29" s="142">
        <v>0</v>
      </c>
      <c r="K29" s="142">
        <v>0</v>
      </c>
      <c r="L29" s="142">
        <v>0</v>
      </c>
      <c r="M29" s="142">
        <v>0</v>
      </c>
      <c r="N29" s="142">
        <v>0</v>
      </c>
      <c r="O29" s="142">
        <v>0</v>
      </c>
      <c r="P29" s="142">
        <v>0</v>
      </c>
      <c r="Q29" s="142">
        <v>0</v>
      </c>
      <c r="R29" s="142">
        <v>4</v>
      </c>
      <c r="S29" s="276"/>
    </row>
    <row r="30" spans="1:19" x14ac:dyDescent="0.35">
      <c r="A30" s="149" t="s">
        <v>423</v>
      </c>
      <c r="B30" s="146"/>
      <c r="C30" s="146"/>
      <c r="D30" s="146"/>
      <c r="E30" s="146"/>
      <c r="F30" s="146"/>
      <c r="G30" s="146"/>
      <c r="H30" s="146"/>
      <c r="I30" s="146"/>
      <c r="J30" s="146"/>
      <c r="K30" s="146"/>
      <c r="L30" s="146"/>
      <c r="M30" s="146"/>
      <c r="N30" s="146"/>
      <c r="O30" s="146"/>
      <c r="P30" s="146"/>
      <c r="Q30" s="146"/>
      <c r="R30" s="146"/>
      <c r="S30" s="147" t="s">
        <v>424</v>
      </c>
    </row>
    <row r="31" spans="1:19" x14ac:dyDescent="0.35">
      <c r="A31" s="150" t="s">
        <v>425</v>
      </c>
      <c r="B31" s="142">
        <v>0</v>
      </c>
      <c r="C31" s="142">
        <v>0</v>
      </c>
      <c r="D31" s="142">
        <v>0</v>
      </c>
      <c r="E31" s="142">
        <v>0</v>
      </c>
      <c r="F31" s="142">
        <v>0</v>
      </c>
      <c r="G31" s="142">
        <v>0</v>
      </c>
      <c r="H31" s="142">
        <v>0</v>
      </c>
      <c r="I31" s="142">
        <v>0</v>
      </c>
      <c r="J31" s="142">
        <v>1</v>
      </c>
      <c r="K31" s="143">
        <v>0</v>
      </c>
      <c r="L31" s="142">
        <v>0</v>
      </c>
      <c r="M31" s="142">
        <v>0</v>
      </c>
      <c r="N31" s="142">
        <v>0</v>
      </c>
      <c r="O31" s="142">
        <v>0</v>
      </c>
      <c r="P31" s="142">
        <v>0</v>
      </c>
      <c r="Q31" s="142">
        <v>0</v>
      </c>
      <c r="R31" s="142">
        <v>1</v>
      </c>
      <c r="S31" s="269" t="s">
        <v>426</v>
      </c>
    </row>
    <row r="32" spans="1:19" x14ac:dyDescent="0.35">
      <c r="A32" s="150" t="s">
        <v>427</v>
      </c>
      <c r="B32" s="142">
        <v>0</v>
      </c>
      <c r="C32" s="142">
        <v>0</v>
      </c>
      <c r="D32" s="142">
        <v>0</v>
      </c>
      <c r="E32" s="142">
        <v>0</v>
      </c>
      <c r="F32" s="142">
        <v>0</v>
      </c>
      <c r="G32" s="142">
        <v>0</v>
      </c>
      <c r="H32" s="142">
        <v>0</v>
      </c>
      <c r="I32" s="142">
        <v>1</v>
      </c>
      <c r="J32" s="142">
        <v>0</v>
      </c>
      <c r="K32" s="143">
        <v>0</v>
      </c>
      <c r="L32" s="142">
        <v>0</v>
      </c>
      <c r="M32" s="142">
        <v>0</v>
      </c>
      <c r="N32" s="142">
        <v>0</v>
      </c>
      <c r="O32" s="142">
        <v>0</v>
      </c>
      <c r="P32" s="142">
        <v>0</v>
      </c>
      <c r="Q32" s="142">
        <v>0</v>
      </c>
      <c r="R32" s="142">
        <v>1</v>
      </c>
      <c r="S32" s="269"/>
    </row>
    <row r="33" spans="1:19" x14ac:dyDescent="0.35">
      <c r="A33" s="150" t="s">
        <v>428</v>
      </c>
      <c r="B33" s="142">
        <v>0</v>
      </c>
      <c r="C33" s="142">
        <v>0</v>
      </c>
      <c r="D33" s="142">
        <v>0</v>
      </c>
      <c r="E33" s="142">
        <v>0</v>
      </c>
      <c r="F33" s="142">
        <v>0</v>
      </c>
      <c r="G33" s="142">
        <v>0</v>
      </c>
      <c r="H33" s="142">
        <v>0</v>
      </c>
      <c r="I33" s="142">
        <v>0</v>
      </c>
      <c r="J33" s="142">
        <v>0</v>
      </c>
      <c r="K33" s="143">
        <v>1</v>
      </c>
      <c r="L33" s="142">
        <v>0</v>
      </c>
      <c r="M33" s="142">
        <v>0</v>
      </c>
      <c r="N33" s="142">
        <v>0</v>
      </c>
      <c r="O33" s="142">
        <v>0</v>
      </c>
      <c r="P33" s="142">
        <v>0</v>
      </c>
      <c r="Q33" s="142">
        <v>0</v>
      </c>
      <c r="R33" s="142">
        <v>1</v>
      </c>
      <c r="S33" s="269"/>
    </row>
    <row r="34" spans="1:19" x14ac:dyDescent="0.35">
      <c r="A34" s="149" t="s">
        <v>429</v>
      </c>
      <c r="B34" s="146"/>
      <c r="C34" s="146"/>
      <c r="D34" s="146"/>
      <c r="E34" s="146"/>
      <c r="F34" s="146"/>
      <c r="G34" s="146"/>
      <c r="H34" s="146"/>
      <c r="I34" s="146"/>
      <c r="J34" s="146"/>
      <c r="K34" s="146"/>
      <c r="L34" s="146"/>
      <c r="M34" s="146"/>
      <c r="N34" s="146"/>
      <c r="O34" s="146"/>
      <c r="P34" s="146"/>
      <c r="Q34" s="146"/>
      <c r="R34" s="146"/>
      <c r="S34" s="152" t="s">
        <v>430</v>
      </c>
    </row>
    <row r="35" spans="1:19" x14ac:dyDescent="0.35">
      <c r="A35" s="151" t="s">
        <v>431</v>
      </c>
      <c r="B35" s="142">
        <v>0</v>
      </c>
      <c r="C35" s="142">
        <v>0</v>
      </c>
      <c r="D35" s="142">
        <v>0</v>
      </c>
      <c r="E35" s="142">
        <v>0</v>
      </c>
      <c r="F35" s="142">
        <v>0</v>
      </c>
      <c r="G35" s="142">
        <v>0</v>
      </c>
      <c r="H35" s="142">
        <v>1</v>
      </c>
      <c r="I35" s="142">
        <v>0</v>
      </c>
      <c r="J35" s="142">
        <v>0</v>
      </c>
      <c r="K35" s="143">
        <v>0</v>
      </c>
      <c r="L35" s="142">
        <v>0</v>
      </c>
      <c r="M35" s="142">
        <v>0</v>
      </c>
      <c r="N35" s="142">
        <v>0</v>
      </c>
      <c r="O35" s="142">
        <v>0</v>
      </c>
      <c r="P35" s="142">
        <v>0</v>
      </c>
      <c r="Q35" s="142">
        <v>0</v>
      </c>
      <c r="R35" s="142">
        <v>1</v>
      </c>
      <c r="S35" s="269" t="s">
        <v>432</v>
      </c>
    </row>
    <row r="36" spans="1:19" x14ac:dyDescent="0.35">
      <c r="A36" s="150" t="s">
        <v>433</v>
      </c>
      <c r="B36" s="142">
        <v>0</v>
      </c>
      <c r="C36" s="142">
        <v>0</v>
      </c>
      <c r="D36" s="142">
        <v>0</v>
      </c>
      <c r="E36" s="142">
        <v>0</v>
      </c>
      <c r="F36" s="142">
        <v>0</v>
      </c>
      <c r="G36" s="142">
        <v>0</v>
      </c>
      <c r="H36" s="142">
        <v>0</v>
      </c>
      <c r="I36" s="142">
        <v>0</v>
      </c>
      <c r="J36" s="142">
        <v>1</v>
      </c>
      <c r="K36" s="143">
        <v>0</v>
      </c>
      <c r="L36" s="142">
        <v>0</v>
      </c>
      <c r="M36" s="142">
        <v>0</v>
      </c>
      <c r="N36" s="142">
        <v>0</v>
      </c>
      <c r="O36" s="142">
        <v>0</v>
      </c>
      <c r="P36" s="142">
        <v>0</v>
      </c>
      <c r="Q36" s="142">
        <v>0</v>
      </c>
      <c r="R36" s="142">
        <v>1</v>
      </c>
      <c r="S36" s="276"/>
    </row>
    <row r="37" spans="1:19" x14ac:dyDescent="0.35">
      <c r="A37" s="150" t="s">
        <v>434</v>
      </c>
      <c r="B37" s="142">
        <v>0</v>
      </c>
      <c r="C37" s="142">
        <v>0</v>
      </c>
      <c r="D37" s="142">
        <v>0</v>
      </c>
      <c r="E37" s="142">
        <v>0</v>
      </c>
      <c r="F37" s="142">
        <v>0</v>
      </c>
      <c r="G37" s="142">
        <v>0</v>
      </c>
      <c r="H37" s="142">
        <v>0</v>
      </c>
      <c r="I37" s="142">
        <v>0</v>
      </c>
      <c r="J37" s="142">
        <v>0</v>
      </c>
      <c r="K37" s="143">
        <v>1</v>
      </c>
      <c r="L37" s="142">
        <v>0</v>
      </c>
      <c r="M37" s="142">
        <v>0</v>
      </c>
      <c r="N37" s="142">
        <v>0</v>
      </c>
      <c r="O37" s="142">
        <v>0</v>
      </c>
      <c r="P37" s="142">
        <v>0</v>
      </c>
      <c r="Q37" s="142">
        <v>0</v>
      </c>
      <c r="R37" s="142">
        <v>1</v>
      </c>
      <c r="S37" s="276"/>
    </row>
    <row r="38" spans="1:19" x14ac:dyDescent="0.35">
      <c r="A38" s="153" t="s">
        <v>435</v>
      </c>
      <c r="B38" s="142">
        <v>0</v>
      </c>
      <c r="C38" s="142">
        <v>0</v>
      </c>
      <c r="D38" s="142">
        <v>0</v>
      </c>
      <c r="E38" s="142">
        <v>0</v>
      </c>
      <c r="F38" s="142">
        <v>0</v>
      </c>
      <c r="G38" s="142">
        <v>0</v>
      </c>
      <c r="H38" s="142">
        <v>0</v>
      </c>
      <c r="I38" s="142">
        <v>0</v>
      </c>
      <c r="J38" s="142">
        <v>0</v>
      </c>
      <c r="K38" s="142">
        <v>0</v>
      </c>
      <c r="L38" s="142">
        <v>1</v>
      </c>
      <c r="M38" s="142">
        <v>1</v>
      </c>
      <c r="N38" s="142">
        <v>1</v>
      </c>
      <c r="O38" s="142">
        <v>0</v>
      </c>
      <c r="P38" s="142">
        <v>0</v>
      </c>
      <c r="Q38" s="142">
        <v>0</v>
      </c>
      <c r="R38" s="142">
        <v>3</v>
      </c>
      <c r="S38" s="276"/>
    </row>
    <row r="39" spans="1:19" x14ac:dyDescent="0.35">
      <c r="A39" s="151" t="s">
        <v>436</v>
      </c>
      <c r="B39" s="142">
        <v>1</v>
      </c>
      <c r="C39" s="142">
        <v>0</v>
      </c>
      <c r="D39" s="142">
        <v>1</v>
      </c>
      <c r="E39" s="142">
        <v>0</v>
      </c>
      <c r="F39" s="142">
        <v>0</v>
      </c>
      <c r="G39" s="142">
        <v>0</v>
      </c>
      <c r="H39" s="142">
        <v>0</v>
      </c>
      <c r="I39" s="142">
        <v>0</v>
      </c>
      <c r="J39" s="142">
        <v>0</v>
      </c>
      <c r="K39" s="142">
        <v>0</v>
      </c>
      <c r="L39" s="142">
        <v>0</v>
      </c>
      <c r="M39" s="142">
        <v>0</v>
      </c>
      <c r="N39" s="142">
        <v>0</v>
      </c>
      <c r="O39" s="142">
        <v>0</v>
      </c>
      <c r="P39" s="142">
        <v>0</v>
      </c>
      <c r="Q39" s="142">
        <v>0</v>
      </c>
      <c r="R39" s="142">
        <v>2</v>
      </c>
      <c r="S39" s="276"/>
    </row>
    <row r="40" spans="1:19" x14ac:dyDescent="0.35">
      <c r="A40" s="151" t="s">
        <v>437</v>
      </c>
      <c r="B40" s="142">
        <v>0</v>
      </c>
      <c r="C40" s="142">
        <v>0</v>
      </c>
      <c r="D40" s="142">
        <v>1</v>
      </c>
      <c r="E40" s="142">
        <v>0</v>
      </c>
      <c r="F40" s="142">
        <v>0</v>
      </c>
      <c r="G40" s="142">
        <v>0</v>
      </c>
      <c r="H40" s="142">
        <v>0</v>
      </c>
      <c r="I40" s="142">
        <v>0</v>
      </c>
      <c r="J40" s="142">
        <v>0</v>
      </c>
      <c r="K40" s="142">
        <v>0</v>
      </c>
      <c r="L40" s="142">
        <v>0</v>
      </c>
      <c r="M40" s="142">
        <v>0</v>
      </c>
      <c r="N40" s="142">
        <v>0</v>
      </c>
      <c r="O40" s="142">
        <v>0</v>
      </c>
      <c r="P40" s="142">
        <v>0</v>
      </c>
      <c r="Q40" s="142">
        <v>0</v>
      </c>
      <c r="R40" s="142">
        <v>1</v>
      </c>
      <c r="S40" s="276"/>
    </row>
    <row r="41" spans="1:19" x14ac:dyDescent="0.35">
      <c r="A41" s="154" t="s">
        <v>438</v>
      </c>
      <c r="B41" s="142">
        <v>1</v>
      </c>
      <c r="C41" s="142">
        <v>1</v>
      </c>
      <c r="D41" s="142">
        <v>1</v>
      </c>
      <c r="E41" s="142">
        <v>1</v>
      </c>
      <c r="F41" s="142">
        <v>0</v>
      </c>
      <c r="G41" s="142">
        <v>0</v>
      </c>
      <c r="H41" s="142">
        <v>0</v>
      </c>
      <c r="I41" s="142">
        <v>0</v>
      </c>
      <c r="J41" s="142">
        <v>0</v>
      </c>
      <c r="K41" s="142">
        <v>0</v>
      </c>
      <c r="L41" s="142">
        <v>0</v>
      </c>
      <c r="M41" s="142">
        <v>0</v>
      </c>
      <c r="N41" s="142">
        <v>0</v>
      </c>
      <c r="O41" s="142">
        <v>0</v>
      </c>
      <c r="P41" s="142">
        <v>0</v>
      </c>
      <c r="Q41" s="142">
        <v>0</v>
      </c>
      <c r="R41" s="142">
        <v>4</v>
      </c>
      <c r="S41" s="276"/>
    </row>
    <row r="42" spans="1:19" x14ac:dyDescent="0.35">
      <c r="A42" s="150" t="s">
        <v>439</v>
      </c>
      <c r="B42" s="142">
        <v>1</v>
      </c>
      <c r="C42" s="142">
        <v>0</v>
      </c>
      <c r="D42" s="142">
        <v>0</v>
      </c>
      <c r="E42" s="142">
        <v>0</v>
      </c>
      <c r="F42" s="142">
        <v>0</v>
      </c>
      <c r="G42" s="142">
        <v>0</v>
      </c>
      <c r="H42" s="142">
        <v>0</v>
      </c>
      <c r="I42" s="142">
        <v>0</v>
      </c>
      <c r="J42" s="142">
        <v>0</v>
      </c>
      <c r="K42" s="142">
        <v>0</v>
      </c>
      <c r="L42" s="142">
        <v>0</v>
      </c>
      <c r="M42" s="142">
        <v>0</v>
      </c>
      <c r="N42" s="142">
        <v>0</v>
      </c>
      <c r="O42" s="142">
        <v>0</v>
      </c>
      <c r="P42" s="142">
        <v>0</v>
      </c>
      <c r="Q42" s="142">
        <v>0</v>
      </c>
      <c r="R42" s="142">
        <v>1</v>
      </c>
      <c r="S42" s="276"/>
    </row>
    <row r="43" spans="1:19" x14ac:dyDescent="0.35">
      <c r="A43" s="150" t="s">
        <v>440</v>
      </c>
      <c r="B43" s="142">
        <v>0</v>
      </c>
      <c r="C43" s="142">
        <v>0</v>
      </c>
      <c r="D43" s="142">
        <v>0</v>
      </c>
      <c r="E43" s="142">
        <v>0</v>
      </c>
      <c r="F43" s="142">
        <v>0</v>
      </c>
      <c r="G43" s="142">
        <v>0</v>
      </c>
      <c r="H43" s="142">
        <v>0</v>
      </c>
      <c r="I43" s="142">
        <v>0</v>
      </c>
      <c r="J43" s="142">
        <v>0</v>
      </c>
      <c r="K43" s="142">
        <v>0</v>
      </c>
      <c r="L43" s="142">
        <v>0</v>
      </c>
      <c r="M43" s="142">
        <v>0</v>
      </c>
      <c r="N43" s="142">
        <v>0</v>
      </c>
      <c r="O43" s="142">
        <v>1</v>
      </c>
      <c r="P43" s="142">
        <v>0</v>
      </c>
      <c r="Q43" s="142">
        <v>0</v>
      </c>
      <c r="R43" s="142">
        <v>1</v>
      </c>
      <c r="S43" s="276"/>
    </row>
    <row r="44" spans="1:19" x14ac:dyDescent="0.35">
      <c r="A44" s="150" t="s">
        <v>441</v>
      </c>
      <c r="B44" s="142">
        <v>0</v>
      </c>
      <c r="C44" s="142">
        <v>0</v>
      </c>
      <c r="D44" s="142">
        <v>0</v>
      </c>
      <c r="E44" s="142">
        <v>0</v>
      </c>
      <c r="F44" s="142">
        <v>0</v>
      </c>
      <c r="G44" s="142">
        <v>0</v>
      </c>
      <c r="H44" s="142">
        <v>0</v>
      </c>
      <c r="I44" s="142">
        <v>0</v>
      </c>
      <c r="J44" s="142">
        <v>0</v>
      </c>
      <c r="K44" s="142">
        <v>0</v>
      </c>
      <c r="L44" s="142">
        <v>0</v>
      </c>
      <c r="M44" s="142">
        <v>0</v>
      </c>
      <c r="N44" s="142">
        <v>0</v>
      </c>
      <c r="O44" s="142">
        <v>0</v>
      </c>
      <c r="P44" s="142">
        <v>1</v>
      </c>
      <c r="Q44" s="142">
        <v>0</v>
      </c>
      <c r="R44" s="142">
        <v>1</v>
      </c>
      <c r="S44" s="276"/>
    </row>
    <row r="45" spans="1:19" x14ac:dyDescent="0.35">
      <c r="A45" s="149" t="s">
        <v>442</v>
      </c>
      <c r="B45" s="146"/>
      <c r="C45" s="146"/>
      <c r="D45" s="146"/>
      <c r="E45" s="146"/>
      <c r="F45" s="146"/>
      <c r="G45" s="146"/>
      <c r="H45" s="146"/>
      <c r="I45" s="146"/>
      <c r="J45" s="146"/>
      <c r="K45" s="146"/>
      <c r="L45" s="146"/>
      <c r="M45" s="146"/>
      <c r="N45" s="146"/>
      <c r="O45" s="146"/>
      <c r="P45" s="146"/>
      <c r="Q45" s="146"/>
      <c r="R45" s="146"/>
      <c r="S45" s="147" t="s">
        <v>443</v>
      </c>
    </row>
    <row r="46" spans="1:19" x14ac:dyDescent="0.35">
      <c r="A46" s="155" t="s">
        <v>444</v>
      </c>
      <c r="B46" s="143">
        <v>0</v>
      </c>
      <c r="C46" s="143">
        <v>0</v>
      </c>
      <c r="D46" s="143">
        <v>0</v>
      </c>
      <c r="E46" s="143">
        <v>0</v>
      </c>
      <c r="F46" s="143">
        <v>0</v>
      </c>
      <c r="G46" s="143">
        <v>0</v>
      </c>
      <c r="H46" s="143">
        <v>0</v>
      </c>
      <c r="I46" s="143">
        <v>1</v>
      </c>
      <c r="J46" s="143">
        <v>0</v>
      </c>
      <c r="K46" s="143">
        <v>0</v>
      </c>
      <c r="L46" s="143">
        <v>0</v>
      </c>
      <c r="M46" s="143">
        <v>0</v>
      </c>
      <c r="N46" s="143">
        <v>0</v>
      </c>
      <c r="O46" s="143">
        <v>0</v>
      </c>
      <c r="P46" s="143">
        <v>0</v>
      </c>
      <c r="Q46" s="143">
        <v>0</v>
      </c>
      <c r="R46" s="143">
        <v>1</v>
      </c>
      <c r="S46" s="269" t="s">
        <v>445</v>
      </c>
    </row>
    <row r="47" spans="1:19" x14ac:dyDescent="0.35">
      <c r="A47" s="141" t="s">
        <v>446</v>
      </c>
      <c r="B47" s="143">
        <v>0</v>
      </c>
      <c r="C47" s="143">
        <v>0</v>
      </c>
      <c r="D47" s="143">
        <v>0</v>
      </c>
      <c r="E47" s="143">
        <v>0</v>
      </c>
      <c r="F47" s="143">
        <v>0</v>
      </c>
      <c r="G47" s="143">
        <v>0</v>
      </c>
      <c r="H47" s="143">
        <v>0</v>
      </c>
      <c r="I47" s="143">
        <v>1</v>
      </c>
      <c r="J47" s="143">
        <v>1</v>
      </c>
      <c r="K47" s="143">
        <v>1</v>
      </c>
      <c r="L47" s="143">
        <v>0</v>
      </c>
      <c r="M47" s="143">
        <v>0</v>
      </c>
      <c r="N47" s="143">
        <v>0</v>
      </c>
      <c r="O47" s="143">
        <v>0</v>
      </c>
      <c r="P47" s="143">
        <v>0</v>
      </c>
      <c r="Q47" s="143">
        <v>0</v>
      </c>
      <c r="R47" s="143">
        <v>3</v>
      </c>
      <c r="S47" s="276"/>
    </row>
    <row r="48" spans="1:19" x14ac:dyDescent="0.35">
      <c r="A48" s="141" t="s">
        <v>447</v>
      </c>
      <c r="B48" s="143">
        <v>0</v>
      </c>
      <c r="C48" s="143">
        <v>0</v>
      </c>
      <c r="D48" s="143">
        <v>0</v>
      </c>
      <c r="E48" s="143">
        <v>0</v>
      </c>
      <c r="F48" s="143">
        <v>0</v>
      </c>
      <c r="G48" s="143">
        <v>0</v>
      </c>
      <c r="H48" s="143">
        <v>0</v>
      </c>
      <c r="I48" s="143">
        <v>0</v>
      </c>
      <c r="J48" s="143">
        <v>0</v>
      </c>
      <c r="K48" s="143">
        <v>0</v>
      </c>
      <c r="L48" s="143">
        <v>1</v>
      </c>
      <c r="M48" s="143">
        <v>0</v>
      </c>
      <c r="N48" s="143">
        <v>1</v>
      </c>
      <c r="O48" s="143">
        <v>0</v>
      </c>
      <c r="P48" s="143">
        <v>0</v>
      </c>
      <c r="Q48" s="143">
        <v>0</v>
      </c>
      <c r="R48" s="143">
        <v>2</v>
      </c>
      <c r="S48" s="276"/>
    </row>
    <row r="49" spans="1:19" x14ac:dyDescent="0.35">
      <c r="A49" s="141" t="s">
        <v>448</v>
      </c>
      <c r="B49" s="143">
        <v>0</v>
      </c>
      <c r="C49" s="143">
        <v>0</v>
      </c>
      <c r="D49" s="143">
        <v>0</v>
      </c>
      <c r="E49" s="143">
        <v>0</v>
      </c>
      <c r="F49" s="143">
        <v>0</v>
      </c>
      <c r="G49" s="143">
        <v>0</v>
      </c>
      <c r="H49" s="143">
        <v>0</v>
      </c>
      <c r="I49" s="143">
        <v>0</v>
      </c>
      <c r="J49" s="143">
        <v>0</v>
      </c>
      <c r="K49" s="143">
        <v>0</v>
      </c>
      <c r="L49" s="143">
        <v>0</v>
      </c>
      <c r="M49" s="143">
        <v>1</v>
      </c>
      <c r="N49" s="143">
        <v>1</v>
      </c>
      <c r="O49" s="143">
        <v>0</v>
      </c>
      <c r="P49" s="143">
        <v>0</v>
      </c>
      <c r="Q49" s="143">
        <v>0</v>
      </c>
      <c r="R49" s="143">
        <v>2</v>
      </c>
      <c r="S49" s="276"/>
    </row>
    <row r="50" spans="1:19" x14ac:dyDescent="0.35">
      <c r="A50" s="156" t="s">
        <v>449</v>
      </c>
      <c r="B50" s="143">
        <v>1</v>
      </c>
      <c r="C50" s="143">
        <v>0</v>
      </c>
      <c r="D50" s="143">
        <v>0</v>
      </c>
      <c r="E50" s="143">
        <v>1</v>
      </c>
      <c r="F50" s="143">
        <v>0</v>
      </c>
      <c r="G50" s="143">
        <v>0</v>
      </c>
      <c r="H50" s="143">
        <v>0</v>
      </c>
      <c r="I50" s="143">
        <v>0</v>
      </c>
      <c r="J50" s="143">
        <v>0</v>
      </c>
      <c r="K50" s="143">
        <v>0</v>
      </c>
      <c r="L50" s="143">
        <v>0</v>
      </c>
      <c r="M50" s="143">
        <v>0</v>
      </c>
      <c r="N50" s="143">
        <v>0</v>
      </c>
      <c r="O50" s="143">
        <v>0</v>
      </c>
      <c r="P50" s="143">
        <v>0</v>
      </c>
      <c r="Q50" s="143">
        <v>0</v>
      </c>
      <c r="R50" s="143">
        <v>1</v>
      </c>
      <c r="S50" s="276"/>
    </row>
    <row r="51" spans="1:19" x14ac:dyDescent="0.35">
      <c r="A51" s="156" t="s">
        <v>450</v>
      </c>
      <c r="B51" s="143">
        <v>0</v>
      </c>
      <c r="C51" s="143">
        <v>1</v>
      </c>
      <c r="D51" s="143">
        <v>1</v>
      </c>
      <c r="E51" s="143">
        <v>1</v>
      </c>
      <c r="F51" s="143">
        <v>0</v>
      </c>
      <c r="G51" s="143">
        <v>0</v>
      </c>
      <c r="H51" s="143">
        <v>0</v>
      </c>
      <c r="I51" s="143">
        <v>0</v>
      </c>
      <c r="J51" s="143">
        <v>0</v>
      </c>
      <c r="K51" s="143">
        <v>0</v>
      </c>
      <c r="L51" s="143">
        <v>0</v>
      </c>
      <c r="M51" s="143">
        <v>0</v>
      </c>
      <c r="N51" s="143">
        <v>0</v>
      </c>
      <c r="O51" s="143">
        <v>0</v>
      </c>
      <c r="P51" s="143">
        <v>0</v>
      </c>
      <c r="Q51" s="143">
        <v>0</v>
      </c>
      <c r="R51" s="143">
        <v>3</v>
      </c>
      <c r="S51" s="276"/>
    </row>
    <row r="52" spans="1:19" x14ac:dyDescent="0.35">
      <c r="A52" s="141" t="s">
        <v>451</v>
      </c>
      <c r="B52" s="143">
        <v>1</v>
      </c>
      <c r="C52" s="143">
        <v>1</v>
      </c>
      <c r="D52" s="143">
        <v>1</v>
      </c>
      <c r="E52" s="143">
        <v>1</v>
      </c>
      <c r="F52" s="143">
        <v>0</v>
      </c>
      <c r="G52" s="143">
        <v>0</v>
      </c>
      <c r="H52" s="143">
        <v>0</v>
      </c>
      <c r="I52" s="143">
        <v>0</v>
      </c>
      <c r="J52" s="143">
        <v>0</v>
      </c>
      <c r="K52" s="143">
        <v>0</v>
      </c>
      <c r="L52" s="143">
        <v>0</v>
      </c>
      <c r="M52" s="143">
        <v>0</v>
      </c>
      <c r="N52" s="143">
        <v>0</v>
      </c>
      <c r="O52" s="143">
        <v>0</v>
      </c>
      <c r="P52" s="143">
        <v>0</v>
      </c>
      <c r="Q52" s="143">
        <v>0</v>
      </c>
      <c r="R52" s="143">
        <v>4</v>
      </c>
      <c r="S52" s="276"/>
    </row>
    <row r="53" spans="1:19" x14ac:dyDescent="0.35">
      <c r="A53" s="144" t="s">
        <v>452</v>
      </c>
      <c r="B53" s="143">
        <v>0</v>
      </c>
      <c r="C53" s="143">
        <v>0</v>
      </c>
      <c r="D53" s="143">
        <v>0</v>
      </c>
      <c r="E53" s="143">
        <v>1</v>
      </c>
      <c r="F53" s="143">
        <v>0</v>
      </c>
      <c r="G53" s="143">
        <v>0</v>
      </c>
      <c r="H53" s="143">
        <v>0</v>
      </c>
      <c r="I53" s="143">
        <v>0</v>
      </c>
      <c r="J53" s="143">
        <v>0</v>
      </c>
      <c r="K53" s="143">
        <v>0</v>
      </c>
      <c r="L53" s="143">
        <v>0</v>
      </c>
      <c r="M53" s="143">
        <v>0</v>
      </c>
      <c r="N53" s="143">
        <v>0</v>
      </c>
      <c r="O53" s="143">
        <v>0</v>
      </c>
      <c r="P53" s="143">
        <v>0</v>
      </c>
      <c r="Q53" s="143">
        <v>0</v>
      </c>
      <c r="R53" s="143">
        <v>1</v>
      </c>
      <c r="S53" s="276"/>
    </row>
    <row r="54" spans="1:19" x14ac:dyDescent="0.35">
      <c r="A54" s="141" t="s">
        <v>453</v>
      </c>
      <c r="B54" s="143">
        <v>1</v>
      </c>
      <c r="C54" s="143">
        <v>1</v>
      </c>
      <c r="D54" s="143">
        <v>1</v>
      </c>
      <c r="E54" s="143">
        <v>0</v>
      </c>
      <c r="F54" s="143">
        <v>0</v>
      </c>
      <c r="G54" s="143">
        <v>0</v>
      </c>
      <c r="H54" s="143">
        <v>0</v>
      </c>
      <c r="I54" s="143">
        <v>0</v>
      </c>
      <c r="J54" s="143">
        <v>0</v>
      </c>
      <c r="K54" s="143">
        <v>0</v>
      </c>
      <c r="L54" s="143">
        <v>0</v>
      </c>
      <c r="M54" s="143">
        <v>0</v>
      </c>
      <c r="N54" s="143">
        <v>0</v>
      </c>
      <c r="O54" s="143">
        <v>0</v>
      </c>
      <c r="P54" s="143">
        <v>0</v>
      </c>
      <c r="Q54" s="143">
        <v>0</v>
      </c>
      <c r="R54" s="143">
        <v>3</v>
      </c>
      <c r="S54" s="276"/>
    </row>
    <row r="55" spans="1:19" x14ac:dyDescent="0.35">
      <c r="A55" s="149" t="s">
        <v>454</v>
      </c>
      <c r="B55" s="146"/>
      <c r="C55" s="146"/>
      <c r="D55" s="146"/>
      <c r="E55" s="146"/>
      <c r="F55" s="146"/>
      <c r="G55" s="146"/>
      <c r="H55" s="146"/>
      <c r="I55" s="146"/>
      <c r="J55" s="146"/>
      <c r="K55" s="146"/>
      <c r="L55" s="146"/>
      <c r="M55" s="146"/>
      <c r="N55" s="146"/>
      <c r="O55" s="146"/>
      <c r="P55" s="146"/>
      <c r="Q55" s="146"/>
      <c r="R55" s="146"/>
      <c r="S55" s="147" t="s">
        <v>455</v>
      </c>
    </row>
    <row r="56" spans="1:19" x14ac:dyDescent="0.35">
      <c r="A56" s="151" t="s">
        <v>456</v>
      </c>
      <c r="B56" s="142">
        <v>0</v>
      </c>
      <c r="C56" s="142">
        <v>0</v>
      </c>
      <c r="D56" s="142">
        <v>0</v>
      </c>
      <c r="E56" s="142">
        <v>0</v>
      </c>
      <c r="F56" s="142">
        <v>0</v>
      </c>
      <c r="G56" s="142">
        <v>0</v>
      </c>
      <c r="H56" s="142">
        <v>1</v>
      </c>
      <c r="I56" s="142">
        <v>0</v>
      </c>
      <c r="J56" s="142">
        <v>0</v>
      </c>
      <c r="K56" s="142">
        <v>0</v>
      </c>
      <c r="L56" s="142">
        <v>0</v>
      </c>
      <c r="M56" s="142">
        <v>0</v>
      </c>
      <c r="N56" s="142">
        <v>0</v>
      </c>
      <c r="O56" s="142">
        <v>0</v>
      </c>
      <c r="P56" s="142">
        <v>0</v>
      </c>
      <c r="Q56" s="142">
        <v>0</v>
      </c>
      <c r="R56" s="142">
        <f>SUM(B56:Q56)</f>
        <v>1</v>
      </c>
      <c r="S56" s="269" t="s">
        <v>457</v>
      </c>
    </row>
    <row r="57" spans="1:19" x14ac:dyDescent="0.35">
      <c r="A57" s="157" t="s">
        <v>458</v>
      </c>
      <c r="B57" s="142">
        <v>0</v>
      </c>
      <c r="C57" s="142">
        <v>0</v>
      </c>
      <c r="D57" s="142">
        <v>0</v>
      </c>
      <c r="E57" s="142">
        <v>0</v>
      </c>
      <c r="F57" s="142">
        <v>0</v>
      </c>
      <c r="G57" s="142">
        <v>0</v>
      </c>
      <c r="H57" s="142">
        <v>0</v>
      </c>
      <c r="I57" s="142">
        <v>0</v>
      </c>
      <c r="J57" s="142">
        <v>1</v>
      </c>
      <c r="K57" s="143">
        <v>0</v>
      </c>
      <c r="L57" s="143">
        <v>0</v>
      </c>
      <c r="M57" s="143">
        <v>0</v>
      </c>
      <c r="N57" s="143">
        <v>0</v>
      </c>
      <c r="O57" s="143">
        <v>0</v>
      </c>
      <c r="P57" s="143">
        <v>0</v>
      </c>
      <c r="Q57" s="143">
        <v>0</v>
      </c>
      <c r="R57" s="142">
        <f t="shared" ref="R57:R68" si="1">SUM(B57:Q57)</f>
        <v>1</v>
      </c>
      <c r="S57" s="276"/>
    </row>
    <row r="58" spans="1:19" x14ac:dyDescent="0.35">
      <c r="A58" s="157" t="s">
        <v>459</v>
      </c>
      <c r="B58" s="142">
        <v>0</v>
      </c>
      <c r="C58" s="142">
        <v>0</v>
      </c>
      <c r="D58" s="142">
        <v>0</v>
      </c>
      <c r="E58" s="142">
        <v>0</v>
      </c>
      <c r="F58" s="142">
        <v>0</v>
      </c>
      <c r="G58" s="142">
        <v>0</v>
      </c>
      <c r="H58" s="142">
        <v>0</v>
      </c>
      <c r="I58" s="142">
        <v>0</v>
      </c>
      <c r="J58" s="142">
        <v>0</v>
      </c>
      <c r="K58" s="142">
        <v>0</v>
      </c>
      <c r="L58" s="142">
        <v>1</v>
      </c>
      <c r="M58" s="142">
        <v>1</v>
      </c>
      <c r="N58" s="142">
        <v>0</v>
      </c>
      <c r="O58" s="142">
        <v>0</v>
      </c>
      <c r="P58" s="142">
        <v>0</v>
      </c>
      <c r="Q58" s="142">
        <v>0</v>
      </c>
      <c r="R58" s="142">
        <f t="shared" si="1"/>
        <v>2</v>
      </c>
      <c r="S58" s="276"/>
    </row>
    <row r="59" spans="1:19" x14ac:dyDescent="0.35">
      <c r="A59" s="144" t="s">
        <v>460</v>
      </c>
      <c r="B59" s="142">
        <v>1</v>
      </c>
      <c r="C59" s="142">
        <v>0</v>
      </c>
      <c r="D59" s="142">
        <v>0</v>
      </c>
      <c r="E59" s="142">
        <v>0</v>
      </c>
      <c r="F59" s="142">
        <v>0</v>
      </c>
      <c r="G59" s="142">
        <v>0</v>
      </c>
      <c r="H59" s="142">
        <v>0</v>
      </c>
      <c r="I59" s="142">
        <v>0</v>
      </c>
      <c r="J59" s="142">
        <v>0</v>
      </c>
      <c r="K59" s="142">
        <v>0</v>
      </c>
      <c r="L59" s="142">
        <v>0</v>
      </c>
      <c r="M59" s="142">
        <v>0</v>
      </c>
      <c r="N59" s="142">
        <v>1</v>
      </c>
      <c r="O59" s="142">
        <v>0</v>
      </c>
      <c r="P59" s="142">
        <v>0</v>
      </c>
      <c r="Q59" s="142">
        <v>0</v>
      </c>
      <c r="R59" s="142">
        <f t="shared" si="1"/>
        <v>2</v>
      </c>
      <c r="S59" s="276"/>
    </row>
    <row r="60" spans="1:19" x14ac:dyDescent="0.35">
      <c r="A60" s="144" t="s">
        <v>461</v>
      </c>
      <c r="B60" s="142">
        <v>0</v>
      </c>
      <c r="C60" s="142">
        <v>0</v>
      </c>
      <c r="D60" s="142">
        <v>0</v>
      </c>
      <c r="E60" s="142">
        <v>0</v>
      </c>
      <c r="F60" s="142">
        <v>0</v>
      </c>
      <c r="G60" s="142">
        <v>0</v>
      </c>
      <c r="H60" s="142">
        <v>0</v>
      </c>
      <c r="I60" s="142">
        <v>0</v>
      </c>
      <c r="J60" s="142">
        <v>0</v>
      </c>
      <c r="K60" s="142">
        <v>0</v>
      </c>
      <c r="L60" s="142">
        <v>0</v>
      </c>
      <c r="M60" s="142">
        <v>1</v>
      </c>
      <c r="N60" s="142">
        <v>1</v>
      </c>
      <c r="O60" s="142">
        <v>0</v>
      </c>
      <c r="P60" s="142">
        <v>0</v>
      </c>
      <c r="Q60" s="142">
        <v>0</v>
      </c>
      <c r="R60" s="142">
        <f t="shared" si="1"/>
        <v>2</v>
      </c>
      <c r="S60" s="276"/>
    </row>
    <row r="61" spans="1:19" x14ac:dyDescent="0.35">
      <c r="A61" s="144" t="s">
        <v>462</v>
      </c>
      <c r="B61" s="142">
        <v>0</v>
      </c>
      <c r="C61" s="142">
        <v>0</v>
      </c>
      <c r="D61" s="142">
        <v>1</v>
      </c>
      <c r="E61" s="142">
        <v>0</v>
      </c>
      <c r="F61" s="142">
        <v>0</v>
      </c>
      <c r="G61" s="142">
        <v>0</v>
      </c>
      <c r="H61" s="142">
        <v>0</v>
      </c>
      <c r="I61" s="142">
        <v>0</v>
      </c>
      <c r="J61" s="142">
        <v>0</v>
      </c>
      <c r="K61" s="142">
        <v>0</v>
      </c>
      <c r="L61" s="142">
        <v>0</v>
      </c>
      <c r="M61" s="142">
        <v>0</v>
      </c>
      <c r="N61" s="142">
        <v>0</v>
      </c>
      <c r="O61" s="142">
        <v>0</v>
      </c>
      <c r="P61" s="142">
        <v>0</v>
      </c>
      <c r="Q61" s="142">
        <v>0</v>
      </c>
      <c r="R61" s="142">
        <f t="shared" si="1"/>
        <v>1</v>
      </c>
      <c r="S61" s="276"/>
    </row>
    <row r="62" spans="1:19" x14ac:dyDescent="0.35">
      <c r="A62" s="141" t="s">
        <v>463</v>
      </c>
      <c r="B62" s="142">
        <v>1</v>
      </c>
      <c r="C62" s="142">
        <v>0</v>
      </c>
      <c r="D62" s="142">
        <v>0</v>
      </c>
      <c r="E62" s="142">
        <v>0</v>
      </c>
      <c r="F62" s="142">
        <v>0</v>
      </c>
      <c r="G62" s="142">
        <v>0</v>
      </c>
      <c r="H62" s="142">
        <v>0</v>
      </c>
      <c r="I62" s="142">
        <v>0</v>
      </c>
      <c r="J62" s="142">
        <v>0</v>
      </c>
      <c r="K62" s="142">
        <v>0</v>
      </c>
      <c r="L62" s="142">
        <v>0</v>
      </c>
      <c r="M62" s="142">
        <v>0</v>
      </c>
      <c r="N62" s="142">
        <v>0</v>
      </c>
      <c r="O62" s="142">
        <v>0</v>
      </c>
      <c r="P62" s="142">
        <v>0</v>
      </c>
      <c r="Q62" s="142">
        <v>0</v>
      </c>
      <c r="R62" s="142">
        <f t="shared" si="1"/>
        <v>1</v>
      </c>
      <c r="S62" s="276"/>
    </row>
    <row r="63" spans="1:19" x14ac:dyDescent="0.35">
      <c r="A63" s="151" t="s">
        <v>464</v>
      </c>
      <c r="B63" s="142">
        <v>1</v>
      </c>
      <c r="C63" s="142">
        <v>0</v>
      </c>
      <c r="D63" s="142">
        <v>0</v>
      </c>
      <c r="E63" s="142">
        <v>0</v>
      </c>
      <c r="F63" s="142">
        <v>0</v>
      </c>
      <c r="G63" s="142">
        <v>0</v>
      </c>
      <c r="H63" s="142">
        <v>0</v>
      </c>
      <c r="I63" s="142">
        <v>0</v>
      </c>
      <c r="J63" s="142">
        <v>0</v>
      </c>
      <c r="K63" s="142">
        <v>0</v>
      </c>
      <c r="L63" s="142">
        <v>0</v>
      </c>
      <c r="M63" s="142">
        <v>0</v>
      </c>
      <c r="N63" s="142">
        <v>0</v>
      </c>
      <c r="O63" s="142">
        <v>0</v>
      </c>
      <c r="P63" s="142">
        <v>0</v>
      </c>
      <c r="Q63" s="142">
        <v>0</v>
      </c>
      <c r="R63" s="142">
        <f t="shared" si="1"/>
        <v>1</v>
      </c>
      <c r="S63" s="276"/>
    </row>
    <row r="64" spans="1:19" x14ac:dyDescent="0.35">
      <c r="A64" s="151" t="s">
        <v>465</v>
      </c>
      <c r="B64" s="142">
        <v>0</v>
      </c>
      <c r="C64" s="142">
        <v>1</v>
      </c>
      <c r="D64" s="142">
        <v>0</v>
      </c>
      <c r="E64" s="142">
        <v>0</v>
      </c>
      <c r="F64" s="142">
        <v>0</v>
      </c>
      <c r="G64" s="142">
        <v>0</v>
      </c>
      <c r="H64" s="142">
        <v>0</v>
      </c>
      <c r="I64" s="142">
        <v>0</v>
      </c>
      <c r="J64" s="142">
        <v>0</v>
      </c>
      <c r="K64" s="142">
        <v>0</v>
      </c>
      <c r="L64" s="142">
        <v>0</v>
      </c>
      <c r="M64" s="142">
        <v>0</v>
      </c>
      <c r="N64" s="142">
        <v>0</v>
      </c>
      <c r="O64" s="142">
        <v>0</v>
      </c>
      <c r="P64" s="142">
        <v>0</v>
      </c>
      <c r="Q64" s="142">
        <v>0</v>
      </c>
      <c r="R64" s="142">
        <f t="shared" si="1"/>
        <v>1</v>
      </c>
      <c r="S64" s="276"/>
    </row>
    <row r="65" spans="1:19" x14ac:dyDescent="0.35">
      <c r="A65" s="151" t="s">
        <v>466</v>
      </c>
      <c r="B65" s="142">
        <v>0</v>
      </c>
      <c r="C65" s="142">
        <v>0</v>
      </c>
      <c r="D65" s="142">
        <v>1</v>
      </c>
      <c r="E65" s="142">
        <v>0</v>
      </c>
      <c r="F65" s="142">
        <v>0</v>
      </c>
      <c r="G65" s="142">
        <v>0</v>
      </c>
      <c r="H65" s="142">
        <v>0</v>
      </c>
      <c r="I65" s="142">
        <v>0</v>
      </c>
      <c r="J65" s="142">
        <v>0</v>
      </c>
      <c r="K65" s="142">
        <v>0</v>
      </c>
      <c r="L65" s="142">
        <v>0</v>
      </c>
      <c r="M65" s="142">
        <v>0</v>
      </c>
      <c r="N65" s="142">
        <v>0</v>
      </c>
      <c r="O65" s="142">
        <v>0</v>
      </c>
      <c r="P65" s="142">
        <v>0</v>
      </c>
      <c r="Q65" s="142">
        <v>0</v>
      </c>
      <c r="R65" s="142">
        <f t="shared" si="1"/>
        <v>1</v>
      </c>
      <c r="S65" s="276"/>
    </row>
    <row r="66" spans="1:19" x14ac:dyDescent="0.35">
      <c r="A66" s="151" t="s">
        <v>467</v>
      </c>
      <c r="B66" s="142">
        <v>0</v>
      </c>
      <c r="C66" s="142">
        <v>0</v>
      </c>
      <c r="D66" s="142">
        <v>0</v>
      </c>
      <c r="E66" s="142">
        <v>1</v>
      </c>
      <c r="F66" s="142">
        <v>0</v>
      </c>
      <c r="G66" s="142">
        <v>0</v>
      </c>
      <c r="H66" s="142">
        <v>0</v>
      </c>
      <c r="I66" s="142">
        <v>0</v>
      </c>
      <c r="J66" s="142">
        <v>0</v>
      </c>
      <c r="K66" s="142">
        <v>0</v>
      </c>
      <c r="L66" s="142">
        <v>0</v>
      </c>
      <c r="M66" s="142">
        <v>0</v>
      </c>
      <c r="N66" s="142">
        <v>0</v>
      </c>
      <c r="O66" s="142">
        <v>0</v>
      </c>
      <c r="P66" s="142">
        <v>0</v>
      </c>
      <c r="Q66" s="142">
        <v>0</v>
      </c>
      <c r="R66" s="142">
        <f t="shared" si="1"/>
        <v>1</v>
      </c>
      <c r="S66" s="276"/>
    </row>
    <row r="67" spans="1:19" x14ac:dyDescent="0.35">
      <c r="A67" s="151" t="s">
        <v>468</v>
      </c>
      <c r="B67" s="142">
        <v>1</v>
      </c>
      <c r="C67" s="142">
        <v>0</v>
      </c>
      <c r="D67" s="142">
        <v>1</v>
      </c>
      <c r="E67" s="142">
        <v>1</v>
      </c>
      <c r="F67" s="142">
        <v>0</v>
      </c>
      <c r="G67" s="142">
        <v>0</v>
      </c>
      <c r="H67" s="142">
        <v>0</v>
      </c>
      <c r="I67" s="142">
        <v>0</v>
      </c>
      <c r="J67" s="142">
        <v>0</v>
      </c>
      <c r="K67" s="142">
        <v>0</v>
      </c>
      <c r="L67" s="142">
        <v>0</v>
      </c>
      <c r="M67" s="142">
        <v>0</v>
      </c>
      <c r="N67" s="142">
        <v>0</v>
      </c>
      <c r="O67" s="142">
        <v>0</v>
      </c>
      <c r="P67" s="142">
        <v>0</v>
      </c>
      <c r="Q67" s="142">
        <v>0</v>
      </c>
      <c r="R67" s="142">
        <f t="shared" si="1"/>
        <v>3</v>
      </c>
      <c r="S67" s="276"/>
    </row>
    <row r="68" spans="1:19" x14ac:dyDescent="0.35">
      <c r="A68" s="151" t="s">
        <v>469</v>
      </c>
      <c r="B68" s="142">
        <v>0</v>
      </c>
      <c r="C68" s="142">
        <v>0</v>
      </c>
      <c r="D68" s="142">
        <v>0</v>
      </c>
      <c r="E68" s="142">
        <v>0</v>
      </c>
      <c r="F68" s="142">
        <v>0</v>
      </c>
      <c r="G68" s="142">
        <v>0</v>
      </c>
      <c r="H68" s="142">
        <v>0</v>
      </c>
      <c r="I68" s="142">
        <v>0</v>
      </c>
      <c r="J68" s="142">
        <v>0</v>
      </c>
      <c r="K68" s="142">
        <v>0</v>
      </c>
      <c r="L68" s="142">
        <v>0</v>
      </c>
      <c r="M68" s="142">
        <v>0</v>
      </c>
      <c r="N68" s="142">
        <v>0</v>
      </c>
      <c r="O68" s="142">
        <v>0</v>
      </c>
      <c r="P68" s="142">
        <v>0</v>
      </c>
      <c r="Q68" s="142">
        <v>1</v>
      </c>
      <c r="R68" s="142">
        <f t="shared" si="1"/>
        <v>1</v>
      </c>
      <c r="S68" s="276"/>
    </row>
    <row r="69" spans="1:19" x14ac:dyDescent="0.35">
      <c r="A69" s="149" t="s">
        <v>470</v>
      </c>
      <c r="B69" s="146"/>
      <c r="C69" s="146"/>
      <c r="D69" s="146"/>
      <c r="E69" s="146"/>
      <c r="F69" s="146"/>
      <c r="G69" s="146"/>
      <c r="H69" s="146"/>
      <c r="I69" s="146"/>
      <c r="J69" s="146"/>
      <c r="K69" s="146"/>
      <c r="L69" s="146"/>
      <c r="M69" s="146"/>
      <c r="N69" s="146"/>
      <c r="O69" s="146"/>
      <c r="P69" s="146"/>
      <c r="Q69" s="146"/>
      <c r="R69" s="146"/>
      <c r="S69" s="147" t="s">
        <v>471</v>
      </c>
    </row>
    <row r="70" spans="1:19" x14ac:dyDescent="0.35">
      <c r="A70" s="156" t="s">
        <v>472</v>
      </c>
      <c r="B70" s="143">
        <v>1</v>
      </c>
      <c r="C70" s="143">
        <v>0</v>
      </c>
      <c r="D70" s="143">
        <v>1</v>
      </c>
      <c r="E70" s="143">
        <v>1</v>
      </c>
      <c r="F70" s="143">
        <v>0</v>
      </c>
      <c r="G70" s="143">
        <v>0</v>
      </c>
      <c r="H70" s="143">
        <v>0</v>
      </c>
      <c r="I70" s="143">
        <v>0</v>
      </c>
      <c r="J70" s="143">
        <v>0</v>
      </c>
      <c r="K70" s="143">
        <v>0</v>
      </c>
      <c r="L70" s="143">
        <v>0</v>
      </c>
      <c r="M70" s="143">
        <v>0</v>
      </c>
      <c r="N70" s="143">
        <v>0</v>
      </c>
      <c r="O70" s="143">
        <v>0</v>
      </c>
      <c r="P70" s="143">
        <v>0</v>
      </c>
      <c r="Q70" s="143">
        <v>0</v>
      </c>
      <c r="R70" s="143">
        <v>3</v>
      </c>
      <c r="S70" s="269" t="s">
        <v>473</v>
      </c>
    </row>
    <row r="71" spans="1:19" x14ac:dyDescent="0.35">
      <c r="A71" s="158" t="s">
        <v>474</v>
      </c>
      <c r="B71" s="143">
        <v>1</v>
      </c>
      <c r="C71" s="143">
        <v>0</v>
      </c>
      <c r="D71" s="143">
        <v>0</v>
      </c>
      <c r="E71" s="143">
        <v>1</v>
      </c>
      <c r="F71" s="143">
        <v>0</v>
      </c>
      <c r="G71" s="143">
        <v>0</v>
      </c>
      <c r="H71" s="143">
        <v>0</v>
      </c>
      <c r="I71" s="143">
        <v>0</v>
      </c>
      <c r="J71" s="143">
        <v>0</v>
      </c>
      <c r="K71" s="143">
        <v>0</v>
      </c>
      <c r="L71" s="143">
        <v>0</v>
      </c>
      <c r="M71" s="143">
        <v>0</v>
      </c>
      <c r="N71" s="143">
        <v>0</v>
      </c>
      <c r="O71" s="143">
        <v>0</v>
      </c>
      <c r="P71" s="143">
        <v>0</v>
      </c>
      <c r="Q71" s="143">
        <v>0</v>
      </c>
      <c r="R71" s="143">
        <v>2</v>
      </c>
      <c r="S71" s="269"/>
    </row>
    <row r="72" spans="1:19" x14ac:dyDescent="0.35">
      <c r="A72" s="159" t="s">
        <v>475</v>
      </c>
      <c r="B72" s="143">
        <v>0</v>
      </c>
      <c r="C72" s="143">
        <v>1</v>
      </c>
      <c r="D72" s="143">
        <v>1</v>
      </c>
      <c r="E72" s="143">
        <v>0</v>
      </c>
      <c r="F72" s="143">
        <v>0</v>
      </c>
      <c r="G72" s="143">
        <v>0</v>
      </c>
      <c r="H72" s="143">
        <v>0</v>
      </c>
      <c r="I72" s="143">
        <v>0</v>
      </c>
      <c r="J72" s="143">
        <v>0</v>
      </c>
      <c r="K72" s="143">
        <v>0</v>
      </c>
      <c r="L72" s="143">
        <v>0</v>
      </c>
      <c r="M72" s="143">
        <v>0</v>
      </c>
      <c r="N72" s="143">
        <v>0</v>
      </c>
      <c r="O72" s="143">
        <v>0</v>
      </c>
      <c r="P72" s="143">
        <v>0</v>
      </c>
      <c r="Q72" s="143">
        <v>0</v>
      </c>
      <c r="R72" s="143">
        <v>2</v>
      </c>
      <c r="S72" s="269"/>
    </row>
    <row r="73" spans="1:19" x14ac:dyDescent="0.35">
      <c r="A73" s="149" t="s">
        <v>476</v>
      </c>
      <c r="B73" s="146"/>
      <c r="C73" s="146"/>
      <c r="D73" s="146"/>
      <c r="E73" s="146"/>
      <c r="F73" s="146"/>
      <c r="G73" s="146"/>
      <c r="H73" s="146"/>
      <c r="I73" s="146"/>
      <c r="J73" s="146"/>
      <c r="K73" s="146"/>
      <c r="L73" s="146"/>
      <c r="M73" s="146"/>
      <c r="N73" s="146"/>
      <c r="O73" s="146"/>
      <c r="P73" s="146"/>
      <c r="Q73" s="146"/>
      <c r="R73" s="146"/>
      <c r="S73" s="147" t="s">
        <v>477</v>
      </c>
    </row>
    <row r="74" spans="1:19" x14ac:dyDescent="0.35">
      <c r="A74" s="156" t="s">
        <v>478</v>
      </c>
      <c r="B74" s="143">
        <v>0</v>
      </c>
      <c r="C74" s="143">
        <v>1</v>
      </c>
      <c r="D74" s="143">
        <v>0</v>
      </c>
      <c r="E74" s="143">
        <v>0</v>
      </c>
      <c r="F74" s="143">
        <v>0</v>
      </c>
      <c r="G74" s="143">
        <v>0</v>
      </c>
      <c r="H74" s="143">
        <v>0</v>
      </c>
      <c r="I74" s="143">
        <v>0</v>
      </c>
      <c r="J74" s="143">
        <v>0</v>
      </c>
      <c r="K74" s="143">
        <v>0</v>
      </c>
      <c r="L74" s="143">
        <v>0</v>
      </c>
      <c r="M74" s="143">
        <v>0</v>
      </c>
      <c r="N74" s="143">
        <v>0</v>
      </c>
      <c r="O74" s="143">
        <v>0</v>
      </c>
      <c r="P74" s="143">
        <v>0</v>
      </c>
      <c r="Q74" s="143">
        <v>0</v>
      </c>
      <c r="R74" s="143">
        <v>1</v>
      </c>
      <c r="S74" s="269" t="s">
        <v>479</v>
      </c>
    </row>
    <row r="75" spans="1:19" x14ac:dyDescent="0.35">
      <c r="A75" s="156" t="s">
        <v>480</v>
      </c>
      <c r="B75" s="143">
        <v>1</v>
      </c>
      <c r="C75" s="143">
        <v>0</v>
      </c>
      <c r="D75" s="143">
        <v>1</v>
      </c>
      <c r="E75" s="143">
        <v>1</v>
      </c>
      <c r="F75" s="143">
        <v>0</v>
      </c>
      <c r="G75" s="143">
        <v>0</v>
      </c>
      <c r="H75" s="143">
        <v>0</v>
      </c>
      <c r="I75" s="143">
        <v>0</v>
      </c>
      <c r="J75" s="143">
        <v>0</v>
      </c>
      <c r="K75" s="143">
        <v>0</v>
      </c>
      <c r="L75" s="143">
        <v>0</v>
      </c>
      <c r="M75" s="143">
        <v>0</v>
      </c>
      <c r="N75" s="143">
        <v>0</v>
      </c>
      <c r="O75" s="143">
        <v>0</v>
      </c>
      <c r="P75" s="143">
        <v>0</v>
      </c>
      <c r="Q75" s="143">
        <v>0</v>
      </c>
      <c r="R75" s="143">
        <v>3</v>
      </c>
      <c r="S75" s="269"/>
    </row>
    <row r="76" spans="1:19" x14ac:dyDescent="0.35">
      <c r="A76" s="149" t="s">
        <v>481</v>
      </c>
      <c r="B76" s="146">
        <v>1</v>
      </c>
      <c r="C76" s="146"/>
      <c r="D76" s="146"/>
      <c r="E76" s="146"/>
      <c r="F76" s="146"/>
      <c r="G76" s="146"/>
      <c r="H76" s="146"/>
      <c r="I76" s="146"/>
      <c r="J76" s="146"/>
      <c r="K76" s="146"/>
      <c r="L76" s="146"/>
      <c r="M76" s="146"/>
      <c r="N76" s="146"/>
      <c r="O76" s="146"/>
      <c r="P76" s="146"/>
      <c r="Q76" s="146"/>
      <c r="R76" s="146"/>
      <c r="S76" s="147" t="s">
        <v>482</v>
      </c>
    </row>
    <row r="77" spans="1:19" x14ac:dyDescent="0.35">
      <c r="A77" s="150" t="s">
        <v>483</v>
      </c>
      <c r="B77" s="142">
        <v>0</v>
      </c>
      <c r="C77" s="142">
        <v>0</v>
      </c>
      <c r="D77" s="142">
        <v>1</v>
      </c>
      <c r="E77" s="142">
        <v>0</v>
      </c>
      <c r="F77" s="142">
        <v>0</v>
      </c>
      <c r="G77" s="142">
        <v>0</v>
      </c>
      <c r="H77" s="142">
        <v>0</v>
      </c>
      <c r="I77" s="142">
        <v>0</v>
      </c>
      <c r="J77" s="142">
        <v>0</v>
      </c>
      <c r="K77" s="142">
        <v>0</v>
      </c>
      <c r="L77" s="142">
        <v>0</v>
      </c>
      <c r="M77" s="142">
        <v>0</v>
      </c>
      <c r="N77" s="142">
        <v>0</v>
      </c>
      <c r="O77" s="142">
        <v>0</v>
      </c>
      <c r="P77" s="142">
        <v>0</v>
      </c>
      <c r="Q77" s="142">
        <v>0</v>
      </c>
      <c r="R77" s="142">
        <v>1</v>
      </c>
      <c r="S77" s="269" t="s">
        <v>484</v>
      </c>
    </row>
    <row r="78" spans="1:19" x14ac:dyDescent="0.35">
      <c r="A78" s="151" t="s">
        <v>485</v>
      </c>
      <c r="B78" s="142">
        <v>1</v>
      </c>
      <c r="C78" s="142">
        <v>1</v>
      </c>
      <c r="D78" s="142">
        <v>0</v>
      </c>
      <c r="E78" s="142">
        <v>0</v>
      </c>
      <c r="F78" s="142">
        <v>0</v>
      </c>
      <c r="G78" s="142">
        <v>0</v>
      </c>
      <c r="H78" s="142">
        <v>0</v>
      </c>
      <c r="I78" s="142">
        <v>0</v>
      </c>
      <c r="J78" s="142">
        <v>0</v>
      </c>
      <c r="K78" s="142">
        <v>0</v>
      </c>
      <c r="L78" s="142">
        <v>0</v>
      </c>
      <c r="M78" s="142">
        <v>0</v>
      </c>
      <c r="N78" s="142">
        <v>0</v>
      </c>
      <c r="O78" s="142">
        <v>0</v>
      </c>
      <c r="P78" s="142">
        <v>0</v>
      </c>
      <c r="Q78" s="142">
        <v>0</v>
      </c>
      <c r="R78" s="142">
        <v>2</v>
      </c>
      <c r="S78" s="269"/>
    </row>
    <row r="79" spans="1:19" x14ac:dyDescent="0.35">
      <c r="A79" s="149" t="s">
        <v>486</v>
      </c>
      <c r="B79" s="146"/>
      <c r="C79" s="146"/>
      <c r="D79" s="146"/>
      <c r="E79" s="146"/>
      <c r="F79" s="146"/>
      <c r="G79" s="146"/>
      <c r="H79" s="146"/>
      <c r="I79" s="146"/>
      <c r="J79" s="146"/>
      <c r="K79" s="146"/>
      <c r="L79" s="146"/>
      <c r="M79" s="146"/>
      <c r="N79" s="146"/>
      <c r="O79" s="146"/>
      <c r="P79" s="146"/>
      <c r="Q79" s="146"/>
      <c r="R79" s="146"/>
      <c r="S79" s="147" t="s">
        <v>487</v>
      </c>
    </row>
    <row r="80" spans="1:19" x14ac:dyDescent="0.35">
      <c r="A80" s="150" t="s">
        <v>488</v>
      </c>
      <c r="B80" s="142">
        <v>1</v>
      </c>
      <c r="C80" s="142">
        <v>1</v>
      </c>
      <c r="D80" s="142">
        <v>1</v>
      </c>
      <c r="E80" s="142">
        <v>1</v>
      </c>
      <c r="F80" s="142">
        <v>0</v>
      </c>
      <c r="G80" s="142">
        <v>0</v>
      </c>
      <c r="H80" s="142">
        <v>0</v>
      </c>
      <c r="I80" s="142">
        <v>0</v>
      </c>
      <c r="J80" s="142">
        <v>0</v>
      </c>
      <c r="K80" s="142">
        <v>0</v>
      </c>
      <c r="L80" s="142">
        <v>0</v>
      </c>
      <c r="M80" s="142">
        <v>0</v>
      </c>
      <c r="N80" s="142">
        <v>0</v>
      </c>
      <c r="O80" s="143">
        <v>1</v>
      </c>
      <c r="P80" s="142">
        <v>1</v>
      </c>
      <c r="Q80" s="142">
        <v>0</v>
      </c>
      <c r="R80" s="142">
        <v>6</v>
      </c>
      <c r="S80" s="280" t="s">
        <v>489</v>
      </c>
    </row>
    <row r="81" spans="1:19" x14ac:dyDescent="0.35">
      <c r="A81" s="150" t="s">
        <v>490</v>
      </c>
      <c r="B81" s="142">
        <v>0</v>
      </c>
      <c r="C81" s="142">
        <v>0</v>
      </c>
      <c r="D81" s="142">
        <v>0</v>
      </c>
      <c r="E81" s="142">
        <v>0</v>
      </c>
      <c r="F81" s="142">
        <v>0</v>
      </c>
      <c r="G81" s="142">
        <v>0</v>
      </c>
      <c r="H81" s="142">
        <v>0</v>
      </c>
      <c r="I81" s="142">
        <v>0</v>
      </c>
      <c r="J81" s="142">
        <v>0</v>
      </c>
      <c r="K81" s="142">
        <v>0</v>
      </c>
      <c r="L81" s="142">
        <v>0</v>
      </c>
      <c r="M81" s="142">
        <v>0</v>
      </c>
      <c r="N81" s="142">
        <v>0</v>
      </c>
      <c r="O81" s="142">
        <v>0</v>
      </c>
      <c r="P81" s="142">
        <v>0</v>
      </c>
      <c r="Q81" s="142">
        <v>1</v>
      </c>
      <c r="R81" s="142">
        <v>1</v>
      </c>
      <c r="S81" s="280"/>
    </row>
    <row r="82" spans="1:19" x14ac:dyDescent="0.35">
      <c r="A82" s="150" t="s">
        <v>491</v>
      </c>
      <c r="B82" s="142">
        <v>0</v>
      </c>
      <c r="C82" s="142">
        <v>0</v>
      </c>
      <c r="D82" s="142">
        <v>0</v>
      </c>
      <c r="E82" s="142">
        <v>0</v>
      </c>
      <c r="F82" s="142">
        <v>0</v>
      </c>
      <c r="G82" s="142">
        <v>0</v>
      </c>
      <c r="H82" s="142">
        <v>1</v>
      </c>
      <c r="I82" s="142">
        <v>0</v>
      </c>
      <c r="J82" s="142">
        <v>0</v>
      </c>
      <c r="K82" s="142">
        <v>0</v>
      </c>
      <c r="L82" s="142">
        <v>0</v>
      </c>
      <c r="M82" s="142">
        <v>0</v>
      </c>
      <c r="N82" s="142">
        <v>0</v>
      </c>
      <c r="O82" s="142">
        <v>0</v>
      </c>
      <c r="P82" s="142">
        <v>0</v>
      </c>
      <c r="Q82" s="142">
        <v>0</v>
      </c>
      <c r="R82" s="160">
        <v>1</v>
      </c>
      <c r="S82" s="280"/>
    </row>
    <row r="83" spans="1:19" x14ac:dyDescent="0.35">
      <c r="A83" s="150" t="s">
        <v>492</v>
      </c>
      <c r="B83" s="142">
        <v>0</v>
      </c>
      <c r="C83" s="142">
        <v>0</v>
      </c>
      <c r="D83" s="142">
        <v>0</v>
      </c>
      <c r="E83" s="142">
        <v>0</v>
      </c>
      <c r="F83" s="142">
        <v>0</v>
      </c>
      <c r="G83" s="142">
        <v>0</v>
      </c>
      <c r="H83" s="142">
        <v>0</v>
      </c>
      <c r="I83" s="142">
        <v>0</v>
      </c>
      <c r="J83" s="142">
        <v>0</v>
      </c>
      <c r="K83" s="142">
        <v>0</v>
      </c>
      <c r="L83" s="142">
        <v>0</v>
      </c>
      <c r="M83" s="142">
        <v>0</v>
      </c>
      <c r="N83" s="142">
        <v>0</v>
      </c>
      <c r="O83" s="142">
        <v>0</v>
      </c>
      <c r="P83" s="142">
        <v>0</v>
      </c>
      <c r="Q83" s="142">
        <v>1</v>
      </c>
      <c r="R83" s="142">
        <v>1</v>
      </c>
      <c r="S83" s="280"/>
    </row>
    <row r="84" spans="1:19" x14ac:dyDescent="0.35">
      <c r="A84" s="149" t="s">
        <v>493</v>
      </c>
      <c r="B84" s="146"/>
      <c r="C84" s="146"/>
      <c r="D84" s="146"/>
      <c r="E84" s="146"/>
      <c r="F84" s="146"/>
      <c r="G84" s="146"/>
      <c r="H84" s="146"/>
      <c r="I84" s="146"/>
      <c r="J84" s="146"/>
      <c r="K84" s="146"/>
      <c r="L84" s="146"/>
      <c r="M84" s="146"/>
      <c r="N84" s="146"/>
      <c r="O84" s="146"/>
      <c r="P84" s="146"/>
      <c r="Q84" s="146"/>
      <c r="R84" s="146"/>
      <c r="S84" s="147" t="s">
        <v>494</v>
      </c>
    </row>
    <row r="85" spans="1:19" x14ac:dyDescent="0.35">
      <c r="A85" s="156" t="s">
        <v>495</v>
      </c>
      <c r="B85" s="142">
        <v>1</v>
      </c>
      <c r="C85" s="142">
        <v>0</v>
      </c>
      <c r="D85" s="142">
        <v>0</v>
      </c>
      <c r="E85" s="142">
        <v>0</v>
      </c>
      <c r="F85" s="142">
        <v>0</v>
      </c>
      <c r="G85" s="142">
        <v>0</v>
      </c>
      <c r="H85" s="142">
        <v>0</v>
      </c>
      <c r="I85" s="142">
        <v>0</v>
      </c>
      <c r="J85" s="142">
        <v>0</v>
      </c>
      <c r="K85" s="142">
        <v>0</v>
      </c>
      <c r="L85" s="142">
        <v>0</v>
      </c>
      <c r="M85" s="142">
        <v>0</v>
      </c>
      <c r="N85" s="142">
        <v>0</v>
      </c>
      <c r="O85" s="142">
        <v>0</v>
      </c>
      <c r="P85" s="142">
        <v>0</v>
      </c>
      <c r="Q85" s="142">
        <v>1</v>
      </c>
      <c r="R85" s="142">
        <v>2</v>
      </c>
      <c r="S85" s="269" t="s">
        <v>496</v>
      </c>
    </row>
    <row r="86" spans="1:19" x14ac:dyDescent="0.35">
      <c r="A86" s="150" t="s">
        <v>497</v>
      </c>
      <c r="B86" s="142">
        <v>1</v>
      </c>
      <c r="C86" s="142">
        <v>0</v>
      </c>
      <c r="D86" s="142">
        <v>0</v>
      </c>
      <c r="E86" s="142">
        <v>0</v>
      </c>
      <c r="F86" s="142">
        <v>0</v>
      </c>
      <c r="G86" s="142">
        <v>0</v>
      </c>
      <c r="H86" s="142">
        <v>0</v>
      </c>
      <c r="I86" s="142">
        <v>0</v>
      </c>
      <c r="J86" s="142">
        <v>0</v>
      </c>
      <c r="K86" s="142">
        <v>0</v>
      </c>
      <c r="L86" s="142">
        <v>0</v>
      </c>
      <c r="M86" s="142">
        <v>0</v>
      </c>
      <c r="N86" s="142">
        <v>0</v>
      </c>
      <c r="O86" s="143">
        <v>1</v>
      </c>
      <c r="P86" s="142">
        <v>1</v>
      </c>
      <c r="Q86" s="142">
        <v>0</v>
      </c>
      <c r="R86" s="142">
        <v>3</v>
      </c>
      <c r="S86" s="276"/>
    </row>
    <row r="87" spans="1:19" x14ac:dyDescent="0.35">
      <c r="A87" s="150" t="s">
        <v>498</v>
      </c>
      <c r="B87" s="142">
        <v>0</v>
      </c>
      <c r="C87" s="142">
        <v>0</v>
      </c>
      <c r="D87" s="142">
        <v>0</v>
      </c>
      <c r="E87" s="142">
        <v>0</v>
      </c>
      <c r="F87" s="142">
        <v>0</v>
      </c>
      <c r="G87" s="142">
        <v>0</v>
      </c>
      <c r="H87" s="142">
        <v>0</v>
      </c>
      <c r="I87" s="142">
        <v>0</v>
      </c>
      <c r="J87" s="142">
        <v>0</v>
      </c>
      <c r="K87" s="142">
        <v>0</v>
      </c>
      <c r="L87" s="142">
        <v>0</v>
      </c>
      <c r="M87" s="142">
        <v>0</v>
      </c>
      <c r="N87" s="142">
        <v>0</v>
      </c>
      <c r="O87" s="143"/>
      <c r="P87" s="142">
        <v>1</v>
      </c>
      <c r="Q87" s="142">
        <v>1</v>
      </c>
      <c r="R87" s="142">
        <v>2</v>
      </c>
      <c r="S87" s="276"/>
    </row>
    <row r="88" spans="1:19" x14ac:dyDescent="0.35">
      <c r="A88" s="150" t="s">
        <v>499</v>
      </c>
      <c r="B88" s="142">
        <v>1</v>
      </c>
      <c r="C88" s="142">
        <v>0</v>
      </c>
      <c r="D88" s="142">
        <v>1</v>
      </c>
      <c r="E88" s="142">
        <v>1</v>
      </c>
      <c r="F88" s="142">
        <v>0</v>
      </c>
      <c r="G88" s="142">
        <v>0</v>
      </c>
      <c r="H88" s="142">
        <v>0</v>
      </c>
      <c r="I88" s="142">
        <v>0</v>
      </c>
      <c r="J88" s="142">
        <v>0</v>
      </c>
      <c r="K88" s="142">
        <v>0</v>
      </c>
      <c r="L88" s="142">
        <v>0</v>
      </c>
      <c r="M88" s="142">
        <v>0</v>
      </c>
      <c r="N88" s="142">
        <v>0</v>
      </c>
      <c r="O88" s="143">
        <v>1</v>
      </c>
      <c r="P88" s="142">
        <v>0</v>
      </c>
      <c r="Q88" s="142">
        <v>1</v>
      </c>
      <c r="R88" s="142">
        <v>5</v>
      </c>
      <c r="S88" s="276"/>
    </row>
    <row r="89" spans="1:19" x14ac:dyDescent="0.35">
      <c r="A89" s="150" t="s">
        <v>500</v>
      </c>
      <c r="B89" s="142">
        <v>0</v>
      </c>
      <c r="C89" s="142">
        <v>1</v>
      </c>
      <c r="D89" s="142">
        <v>0</v>
      </c>
      <c r="E89" s="142">
        <v>0</v>
      </c>
      <c r="F89" s="142">
        <v>0</v>
      </c>
      <c r="G89" s="142">
        <v>0</v>
      </c>
      <c r="H89" s="142">
        <v>0</v>
      </c>
      <c r="I89" s="142">
        <v>0</v>
      </c>
      <c r="J89" s="142">
        <v>0</v>
      </c>
      <c r="K89" s="142">
        <v>0</v>
      </c>
      <c r="L89" s="142">
        <v>0</v>
      </c>
      <c r="M89" s="142">
        <v>0</v>
      </c>
      <c r="N89" s="142">
        <v>0</v>
      </c>
      <c r="O89" s="142">
        <v>0</v>
      </c>
      <c r="P89" s="142">
        <v>0</v>
      </c>
      <c r="Q89" s="142">
        <v>0</v>
      </c>
      <c r="R89" s="142">
        <v>1</v>
      </c>
      <c r="S89" s="276"/>
    </row>
    <row r="90" spans="1:19" x14ac:dyDescent="0.35">
      <c r="A90" s="149" t="s">
        <v>501</v>
      </c>
      <c r="B90" s="146"/>
      <c r="C90" s="146"/>
      <c r="D90" s="146"/>
      <c r="E90" s="146"/>
      <c r="F90" s="146"/>
      <c r="G90" s="146"/>
      <c r="H90" s="146"/>
      <c r="I90" s="146"/>
      <c r="J90" s="146"/>
      <c r="K90" s="146"/>
      <c r="L90" s="146"/>
      <c r="M90" s="146"/>
      <c r="N90" s="146"/>
      <c r="O90" s="146"/>
      <c r="P90" s="146"/>
      <c r="Q90" s="146"/>
      <c r="R90" s="146"/>
      <c r="S90" s="147" t="s">
        <v>502</v>
      </c>
    </row>
    <row r="91" spans="1:19" x14ac:dyDescent="0.35">
      <c r="A91" s="151" t="s">
        <v>503</v>
      </c>
      <c r="B91" s="143">
        <v>1</v>
      </c>
      <c r="C91" s="143">
        <v>0</v>
      </c>
      <c r="D91" s="143">
        <v>0</v>
      </c>
      <c r="E91" s="143">
        <v>0</v>
      </c>
      <c r="F91" s="143">
        <v>0</v>
      </c>
      <c r="G91" s="143">
        <v>0</v>
      </c>
      <c r="H91" s="143">
        <v>0</v>
      </c>
      <c r="I91" s="143">
        <v>0</v>
      </c>
      <c r="J91" s="143">
        <v>0</v>
      </c>
      <c r="K91" s="143">
        <v>0</v>
      </c>
      <c r="L91" s="143">
        <v>0</v>
      </c>
      <c r="M91" s="143">
        <v>0</v>
      </c>
      <c r="N91" s="143">
        <v>0</v>
      </c>
      <c r="O91" s="143">
        <v>0</v>
      </c>
      <c r="P91" s="143">
        <v>0</v>
      </c>
      <c r="Q91" s="143">
        <v>0</v>
      </c>
      <c r="R91" s="143">
        <v>1</v>
      </c>
      <c r="S91" s="269" t="s">
        <v>504</v>
      </c>
    </row>
    <row r="92" spans="1:19" x14ac:dyDescent="0.35">
      <c r="A92" s="150" t="s">
        <v>505</v>
      </c>
      <c r="B92" s="143">
        <v>0</v>
      </c>
      <c r="C92" s="143">
        <v>1</v>
      </c>
      <c r="D92" s="143">
        <v>0</v>
      </c>
      <c r="E92" s="143">
        <v>0</v>
      </c>
      <c r="F92" s="143">
        <v>0</v>
      </c>
      <c r="G92" s="143">
        <v>0</v>
      </c>
      <c r="H92" s="143">
        <v>0</v>
      </c>
      <c r="I92" s="143">
        <v>0</v>
      </c>
      <c r="J92" s="143">
        <v>0</v>
      </c>
      <c r="K92" s="143">
        <v>0</v>
      </c>
      <c r="L92" s="143">
        <v>0</v>
      </c>
      <c r="M92" s="143">
        <v>0</v>
      </c>
      <c r="N92" s="143">
        <v>0</v>
      </c>
      <c r="O92" s="143">
        <v>0</v>
      </c>
      <c r="P92" s="143">
        <v>0</v>
      </c>
      <c r="Q92" s="143">
        <v>0</v>
      </c>
      <c r="R92" s="143">
        <v>1</v>
      </c>
      <c r="S92" s="276"/>
    </row>
    <row r="93" spans="1:19" x14ac:dyDescent="0.35">
      <c r="A93" s="150" t="s">
        <v>506</v>
      </c>
      <c r="B93" s="143">
        <v>1</v>
      </c>
      <c r="C93" s="143">
        <v>0</v>
      </c>
      <c r="D93" s="143">
        <v>0</v>
      </c>
      <c r="E93" s="143">
        <v>0</v>
      </c>
      <c r="F93" s="143">
        <v>0</v>
      </c>
      <c r="G93" s="143">
        <v>0</v>
      </c>
      <c r="H93" s="143">
        <v>0</v>
      </c>
      <c r="I93" s="143">
        <v>0</v>
      </c>
      <c r="J93" s="143">
        <v>0</v>
      </c>
      <c r="K93" s="143">
        <v>0</v>
      </c>
      <c r="L93" s="143">
        <v>0</v>
      </c>
      <c r="M93" s="143">
        <v>0</v>
      </c>
      <c r="N93" s="143">
        <v>0</v>
      </c>
      <c r="O93" s="143">
        <v>0</v>
      </c>
      <c r="P93" s="143">
        <v>0</v>
      </c>
      <c r="Q93" s="143">
        <v>0</v>
      </c>
      <c r="R93" s="143">
        <v>1</v>
      </c>
      <c r="S93" s="276"/>
    </row>
    <row r="94" spans="1:19" x14ac:dyDescent="0.35">
      <c r="A94" s="161" t="s">
        <v>507</v>
      </c>
      <c r="B94" s="143">
        <v>1</v>
      </c>
      <c r="C94" s="143">
        <v>0</v>
      </c>
      <c r="D94" s="143">
        <v>1</v>
      </c>
      <c r="E94" s="143">
        <v>1</v>
      </c>
      <c r="F94" s="143">
        <v>0</v>
      </c>
      <c r="G94" s="143">
        <v>0</v>
      </c>
      <c r="H94" s="143">
        <v>0</v>
      </c>
      <c r="I94" s="143">
        <v>0</v>
      </c>
      <c r="J94" s="143">
        <v>0</v>
      </c>
      <c r="K94" s="143">
        <v>0</v>
      </c>
      <c r="L94" s="143">
        <v>0</v>
      </c>
      <c r="M94" s="143">
        <v>0</v>
      </c>
      <c r="N94" s="143">
        <v>0</v>
      </c>
      <c r="O94" s="143">
        <v>0</v>
      </c>
      <c r="P94" s="143">
        <v>0</v>
      </c>
      <c r="Q94" s="143">
        <v>0</v>
      </c>
      <c r="R94" s="143">
        <v>3</v>
      </c>
      <c r="S94" s="276"/>
    </row>
    <row r="95" spans="1:19" x14ac:dyDescent="0.35">
      <c r="A95" s="150" t="s">
        <v>508</v>
      </c>
      <c r="B95" s="143">
        <v>0</v>
      </c>
      <c r="C95" s="143">
        <v>1</v>
      </c>
      <c r="D95" s="143">
        <v>0</v>
      </c>
      <c r="E95" s="143">
        <v>0</v>
      </c>
      <c r="F95" s="143">
        <v>0</v>
      </c>
      <c r="G95" s="143">
        <v>0</v>
      </c>
      <c r="H95" s="143">
        <v>0</v>
      </c>
      <c r="I95" s="143">
        <v>0</v>
      </c>
      <c r="J95" s="143">
        <v>0</v>
      </c>
      <c r="K95" s="143">
        <v>0</v>
      </c>
      <c r="L95" s="143">
        <v>0</v>
      </c>
      <c r="M95" s="143">
        <v>0</v>
      </c>
      <c r="N95" s="143">
        <v>0</v>
      </c>
      <c r="O95" s="143">
        <v>0</v>
      </c>
      <c r="P95" s="143">
        <v>0</v>
      </c>
      <c r="Q95" s="143">
        <v>0</v>
      </c>
      <c r="R95" s="143">
        <v>1</v>
      </c>
      <c r="S95" s="276"/>
    </row>
    <row r="96" spans="1:19" x14ac:dyDescent="0.35">
      <c r="A96" s="150" t="s">
        <v>509</v>
      </c>
      <c r="B96" s="143">
        <v>0</v>
      </c>
      <c r="C96" s="143">
        <v>0</v>
      </c>
      <c r="D96" s="143">
        <v>1</v>
      </c>
      <c r="E96" s="143">
        <v>0</v>
      </c>
      <c r="F96" s="143">
        <v>0</v>
      </c>
      <c r="G96" s="143">
        <v>0</v>
      </c>
      <c r="H96" s="143">
        <v>0</v>
      </c>
      <c r="I96" s="143">
        <v>0</v>
      </c>
      <c r="J96" s="143">
        <v>0</v>
      </c>
      <c r="K96" s="143">
        <v>0</v>
      </c>
      <c r="L96" s="143">
        <v>0</v>
      </c>
      <c r="M96" s="143">
        <v>0</v>
      </c>
      <c r="N96" s="143">
        <v>0</v>
      </c>
      <c r="O96" s="143">
        <v>0</v>
      </c>
      <c r="P96" s="143">
        <v>0</v>
      </c>
      <c r="Q96" s="143">
        <v>0</v>
      </c>
      <c r="R96" s="143">
        <v>1</v>
      </c>
      <c r="S96" s="276"/>
    </row>
    <row r="97" spans="1:19" x14ac:dyDescent="0.35">
      <c r="A97" s="162" t="s">
        <v>510</v>
      </c>
      <c r="B97" s="146"/>
      <c r="C97" s="146"/>
      <c r="D97" s="146"/>
      <c r="E97" s="146"/>
      <c r="F97" s="146"/>
      <c r="G97" s="146"/>
      <c r="H97" s="146"/>
      <c r="I97" s="146"/>
      <c r="J97" s="146"/>
      <c r="K97" s="146"/>
      <c r="L97" s="146"/>
      <c r="M97" s="146"/>
      <c r="N97" s="146"/>
      <c r="O97" s="146"/>
      <c r="P97" s="146"/>
      <c r="Q97" s="146"/>
      <c r="R97" s="146"/>
      <c r="S97" s="163" t="s">
        <v>511</v>
      </c>
    </row>
    <row r="98" spans="1:19" x14ac:dyDescent="0.35">
      <c r="A98" s="150" t="s">
        <v>512</v>
      </c>
      <c r="B98" s="143">
        <v>0</v>
      </c>
      <c r="C98" s="143">
        <v>1</v>
      </c>
      <c r="D98" s="143">
        <v>0</v>
      </c>
      <c r="E98" s="143">
        <v>1</v>
      </c>
      <c r="F98" s="143">
        <v>0</v>
      </c>
      <c r="G98" s="143">
        <v>0</v>
      </c>
      <c r="H98" s="143">
        <v>0</v>
      </c>
      <c r="I98" s="143">
        <v>0</v>
      </c>
      <c r="J98" s="143">
        <v>0</v>
      </c>
      <c r="K98" s="143">
        <v>0</v>
      </c>
      <c r="L98" s="143">
        <v>0</v>
      </c>
      <c r="M98" s="143">
        <v>0</v>
      </c>
      <c r="N98" s="143">
        <v>0</v>
      </c>
      <c r="O98" s="143">
        <v>0</v>
      </c>
      <c r="P98" s="143">
        <v>0</v>
      </c>
      <c r="Q98" s="143">
        <v>0</v>
      </c>
      <c r="R98" s="143">
        <v>2</v>
      </c>
      <c r="S98" s="269" t="s">
        <v>513</v>
      </c>
    </row>
    <row r="99" spans="1:19" x14ac:dyDescent="0.35">
      <c r="A99" s="150" t="s">
        <v>514</v>
      </c>
      <c r="B99" s="143">
        <v>0</v>
      </c>
      <c r="C99" s="143">
        <v>0</v>
      </c>
      <c r="D99" s="143">
        <v>1</v>
      </c>
      <c r="E99" s="143">
        <v>0</v>
      </c>
      <c r="F99" s="143">
        <v>0</v>
      </c>
      <c r="G99" s="143">
        <v>0</v>
      </c>
      <c r="H99" s="143">
        <v>0</v>
      </c>
      <c r="I99" s="143">
        <v>0</v>
      </c>
      <c r="J99" s="143">
        <v>0</v>
      </c>
      <c r="K99" s="143">
        <v>0</v>
      </c>
      <c r="L99" s="143">
        <v>0</v>
      </c>
      <c r="M99" s="143">
        <v>0</v>
      </c>
      <c r="N99" s="143">
        <v>0</v>
      </c>
      <c r="O99" s="143">
        <v>0</v>
      </c>
      <c r="P99" s="143">
        <v>0</v>
      </c>
      <c r="Q99" s="143">
        <v>0</v>
      </c>
      <c r="R99" s="143">
        <v>1</v>
      </c>
      <c r="S99" s="276"/>
    </row>
    <row r="100" spans="1:19" x14ac:dyDescent="0.35">
      <c r="A100" s="150" t="s">
        <v>515</v>
      </c>
      <c r="B100" s="143">
        <v>1</v>
      </c>
      <c r="C100" s="143">
        <v>0</v>
      </c>
      <c r="D100" s="143">
        <v>0</v>
      </c>
      <c r="E100" s="143">
        <v>0</v>
      </c>
      <c r="F100" s="143">
        <v>0</v>
      </c>
      <c r="G100" s="143">
        <v>0</v>
      </c>
      <c r="H100" s="143">
        <v>0</v>
      </c>
      <c r="I100" s="143">
        <v>0</v>
      </c>
      <c r="J100" s="143">
        <v>0</v>
      </c>
      <c r="K100" s="143">
        <v>0</v>
      </c>
      <c r="L100" s="143">
        <v>0</v>
      </c>
      <c r="M100" s="143">
        <v>0</v>
      </c>
      <c r="N100" s="143">
        <v>0</v>
      </c>
      <c r="O100" s="143">
        <v>0</v>
      </c>
      <c r="P100" s="143">
        <v>0</v>
      </c>
      <c r="Q100" s="143">
        <v>0</v>
      </c>
      <c r="R100" s="143">
        <v>1</v>
      </c>
      <c r="S100" s="276"/>
    </row>
    <row r="101" spans="1:19" x14ac:dyDescent="0.35">
      <c r="A101" s="149" t="s">
        <v>516</v>
      </c>
      <c r="B101" s="146"/>
      <c r="C101" s="146"/>
      <c r="D101" s="146"/>
      <c r="E101" s="146"/>
      <c r="F101" s="146"/>
      <c r="G101" s="146"/>
      <c r="H101" s="146"/>
      <c r="I101" s="146"/>
      <c r="J101" s="146"/>
      <c r="K101" s="146"/>
      <c r="L101" s="146"/>
      <c r="M101" s="146"/>
      <c r="N101" s="146"/>
      <c r="O101" s="146"/>
      <c r="P101" s="146"/>
      <c r="Q101" s="146"/>
      <c r="R101" s="146"/>
      <c r="S101" s="147" t="s">
        <v>517</v>
      </c>
    </row>
    <row r="102" spans="1:19" x14ac:dyDescent="0.35">
      <c r="A102" s="151" t="s">
        <v>518</v>
      </c>
      <c r="B102" s="143">
        <v>1</v>
      </c>
      <c r="C102" s="143">
        <v>0</v>
      </c>
      <c r="D102" s="143">
        <v>1</v>
      </c>
      <c r="E102" s="143">
        <v>1</v>
      </c>
      <c r="F102" s="143">
        <v>0</v>
      </c>
      <c r="G102" s="143">
        <v>0</v>
      </c>
      <c r="H102" s="143">
        <v>0</v>
      </c>
      <c r="I102" s="143">
        <v>0</v>
      </c>
      <c r="J102" s="143">
        <v>0</v>
      </c>
      <c r="K102" s="143">
        <v>0</v>
      </c>
      <c r="L102" s="143">
        <v>0</v>
      </c>
      <c r="M102" s="143">
        <v>0</v>
      </c>
      <c r="N102" s="143">
        <v>0</v>
      </c>
      <c r="O102" s="143">
        <v>0</v>
      </c>
      <c r="P102" s="143">
        <v>0</v>
      </c>
      <c r="Q102" s="143">
        <v>0</v>
      </c>
      <c r="R102" s="143">
        <v>3</v>
      </c>
      <c r="S102" s="269" t="s">
        <v>519</v>
      </c>
    </row>
    <row r="103" spans="1:19" x14ac:dyDescent="0.35">
      <c r="A103" s="150" t="s">
        <v>520</v>
      </c>
      <c r="B103" s="143">
        <v>1</v>
      </c>
      <c r="C103" s="143">
        <v>1</v>
      </c>
      <c r="D103" s="143">
        <v>0</v>
      </c>
      <c r="E103" s="143">
        <v>0</v>
      </c>
      <c r="F103" s="143">
        <v>0</v>
      </c>
      <c r="G103" s="143">
        <v>0</v>
      </c>
      <c r="H103" s="143">
        <v>0</v>
      </c>
      <c r="I103" s="143">
        <v>0</v>
      </c>
      <c r="J103" s="143">
        <v>0</v>
      </c>
      <c r="K103" s="143">
        <v>0</v>
      </c>
      <c r="L103" s="143">
        <v>0</v>
      </c>
      <c r="M103" s="143">
        <v>0</v>
      </c>
      <c r="N103" s="143">
        <v>0</v>
      </c>
      <c r="O103" s="143">
        <v>0</v>
      </c>
      <c r="P103" s="143">
        <v>0</v>
      </c>
      <c r="Q103" s="143">
        <v>0</v>
      </c>
      <c r="R103" s="143">
        <v>2</v>
      </c>
      <c r="S103" s="269"/>
    </row>
    <row r="104" spans="1:19" x14ac:dyDescent="0.35">
      <c r="A104" s="150" t="s">
        <v>521</v>
      </c>
      <c r="B104" s="143">
        <v>1</v>
      </c>
      <c r="C104" s="143">
        <v>0</v>
      </c>
      <c r="D104" s="143">
        <v>0</v>
      </c>
      <c r="E104" s="143">
        <v>1</v>
      </c>
      <c r="F104" s="143">
        <v>0</v>
      </c>
      <c r="G104" s="143">
        <v>0</v>
      </c>
      <c r="H104" s="143">
        <v>0</v>
      </c>
      <c r="I104" s="143">
        <v>0</v>
      </c>
      <c r="J104" s="143">
        <v>0</v>
      </c>
      <c r="K104" s="143">
        <v>0</v>
      </c>
      <c r="L104" s="143">
        <v>0</v>
      </c>
      <c r="M104" s="143">
        <v>0</v>
      </c>
      <c r="N104" s="143">
        <v>0</v>
      </c>
      <c r="O104" s="143">
        <v>0</v>
      </c>
      <c r="P104" s="143">
        <v>0</v>
      </c>
      <c r="Q104" s="143">
        <v>0</v>
      </c>
      <c r="R104" s="143">
        <v>2</v>
      </c>
      <c r="S104" s="269"/>
    </row>
    <row r="105" spans="1:19" x14ac:dyDescent="0.35">
      <c r="A105" s="150" t="s">
        <v>522</v>
      </c>
      <c r="B105" s="143">
        <v>0</v>
      </c>
      <c r="C105" s="143">
        <v>0</v>
      </c>
      <c r="D105" s="143">
        <v>1</v>
      </c>
      <c r="E105" s="143">
        <v>0</v>
      </c>
      <c r="F105" s="143">
        <v>0</v>
      </c>
      <c r="G105" s="143">
        <v>0</v>
      </c>
      <c r="H105" s="143">
        <v>0</v>
      </c>
      <c r="I105" s="143">
        <v>0</v>
      </c>
      <c r="J105" s="143">
        <v>0</v>
      </c>
      <c r="K105" s="143">
        <v>0</v>
      </c>
      <c r="L105" s="143">
        <v>0</v>
      </c>
      <c r="M105" s="143">
        <v>0</v>
      </c>
      <c r="N105" s="143">
        <v>0</v>
      </c>
      <c r="O105" s="143">
        <v>0</v>
      </c>
      <c r="P105" s="143">
        <v>0</v>
      </c>
      <c r="Q105" s="143">
        <v>0</v>
      </c>
      <c r="R105" s="143">
        <v>1</v>
      </c>
      <c r="S105" s="269"/>
    </row>
    <row r="106" spans="1:19" x14ac:dyDescent="0.35">
      <c r="A106" s="149" t="s">
        <v>523</v>
      </c>
      <c r="B106" s="146"/>
      <c r="C106" s="146"/>
      <c r="D106" s="146"/>
      <c r="E106" s="146"/>
      <c r="F106" s="146"/>
      <c r="G106" s="146"/>
      <c r="H106" s="146"/>
      <c r="I106" s="146"/>
      <c r="J106" s="146"/>
      <c r="K106" s="146"/>
      <c r="L106" s="146"/>
      <c r="M106" s="146"/>
      <c r="N106" s="146"/>
      <c r="O106" s="146"/>
      <c r="P106" s="146"/>
      <c r="Q106" s="146"/>
      <c r="R106" s="146"/>
      <c r="S106" s="147" t="s">
        <v>524</v>
      </c>
    </row>
    <row r="107" spans="1:19" x14ac:dyDescent="0.35">
      <c r="A107" s="155" t="s">
        <v>525</v>
      </c>
      <c r="B107" s="143">
        <v>1</v>
      </c>
      <c r="C107" s="143">
        <v>0</v>
      </c>
      <c r="D107" s="143">
        <v>0</v>
      </c>
      <c r="E107" s="143">
        <v>0</v>
      </c>
      <c r="F107" s="143">
        <v>0</v>
      </c>
      <c r="G107" s="143">
        <v>0</v>
      </c>
      <c r="H107" s="143">
        <v>0</v>
      </c>
      <c r="I107" s="143">
        <v>0</v>
      </c>
      <c r="J107" s="143">
        <v>0</v>
      </c>
      <c r="K107" s="143">
        <v>0</v>
      </c>
      <c r="L107" s="143">
        <v>0</v>
      </c>
      <c r="M107" s="143">
        <v>0</v>
      </c>
      <c r="N107" s="143">
        <v>0</v>
      </c>
      <c r="O107" s="143">
        <v>0</v>
      </c>
      <c r="P107" s="143">
        <v>0</v>
      </c>
      <c r="Q107" s="143">
        <v>0</v>
      </c>
      <c r="R107" s="143">
        <v>1</v>
      </c>
      <c r="S107" s="269" t="s">
        <v>526</v>
      </c>
    </row>
    <row r="108" spans="1:19" x14ac:dyDescent="0.35">
      <c r="A108" s="155" t="s">
        <v>527</v>
      </c>
      <c r="B108" s="143">
        <v>0</v>
      </c>
      <c r="C108" s="143">
        <v>0</v>
      </c>
      <c r="D108" s="143">
        <v>1</v>
      </c>
      <c r="E108" s="143">
        <v>1</v>
      </c>
      <c r="F108" s="143">
        <v>0</v>
      </c>
      <c r="G108" s="143">
        <v>0</v>
      </c>
      <c r="H108" s="143">
        <v>0</v>
      </c>
      <c r="I108" s="143">
        <v>0</v>
      </c>
      <c r="J108" s="143">
        <v>0</v>
      </c>
      <c r="K108" s="143">
        <v>0</v>
      </c>
      <c r="L108" s="143">
        <v>0</v>
      </c>
      <c r="M108" s="143">
        <v>0</v>
      </c>
      <c r="N108" s="143">
        <v>0</v>
      </c>
      <c r="O108" s="143">
        <v>0</v>
      </c>
      <c r="P108" s="143">
        <v>0</v>
      </c>
      <c r="Q108" s="143">
        <v>0</v>
      </c>
      <c r="R108" s="143">
        <v>2</v>
      </c>
      <c r="S108" s="276"/>
    </row>
    <row r="109" spans="1:19" x14ac:dyDescent="0.35">
      <c r="A109" s="164" t="s">
        <v>528</v>
      </c>
      <c r="B109" s="143">
        <v>1</v>
      </c>
      <c r="C109" s="143">
        <v>0</v>
      </c>
      <c r="D109" s="143">
        <v>0</v>
      </c>
      <c r="E109" s="143">
        <v>1</v>
      </c>
      <c r="F109" s="143">
        <v>0</v>
      </c>
      <c r="G109" s="143">
        <v>0</v>
      </c>
      <c r="H109" s="143">
        <v>0</v>
      </c>
      <c r="I109" s="143">
        <v>0</v>
      </c>
      <c r="J109" s="143">
        <v>0</v>
      </c>
      <c r="K109" s="143">
        <v>0</v>
      </c>
      <c r="L109" s="143">
        <v>0</v>
      </c>
      <c r="M109" s="143">
        <v>0</v>
      </c>
      <c r="N109" s="143">
        <v>0</v>
      </c>
      <c r="O109" s="143">
        <v>0</v>
      </c>
      <c r="P109" s="143">
        <v>0</v>
      </c>
      <c r="Q109" s="143">
        <v>0</v>
      </c>
      <c r="R109" s="143">
        <v>2</v>
      </c>
      <c r="S109" s="276"/>
    </row>
    <row r="110" spans="1:19" x14ac:dyDescent="0.35">
      <c r="A110" s="164" t="s">
        <v>529</v>
      </c>
      <c r="B110" s="143">
        <v>0</v>
      </c>
      <c r="C110" s="143">
        <v>1</v>
      </c>
      <c r="D110" s="143">
        <v>1</v>
      </c>
      <c r="E110" s="143">
        <v>0</v>
      </c>
      <c r="F110" s="143">
        <v>0</v>
      </c>
      <c r="G110" s="143">
        <v>0</v>
      </c>
      <c r="H110" s="143">
        <v>0</v>
      </c>
      <c r="I110" s="143">
        <v>0</v>
      </c>
      <c r="J110" s="143">
        <v>0</v>
      </c>
      <c r="K110" s="143">
        <v>0</v>
      </c>
      <c r="L110" s="143">
        <v>0</v>
      </c>
      <c r="M110" s="143">
        <v>0</v>
      </c>
      <c r="N110" s="143">
        <v>0</v>
      </c>
      <c r="O110" s="143">
        <v>0</v>
      </c>
      <c r="P110" s="143">
        <v>0</v>
      </c>
      <c r="Q110" s="143">
        <v>0</v>
      </c>
      <c r="R110" s="143">
        <v>2</v>
      </c>
      <c r="S110" s="276"/>
    </row>
    <row r="111" spans="1:19" x14ac:dyDescent="0.35">
      <c r="A111" s="151" t="s">
        <v>530</v>
      </c>
      <c r="B111" s="143">
        <v>0</v>
      </c>
      <c r="C111" s="143">
        <v>0</v>
      </c>
      <c r="D111" s="143">
        <v>0</v>
      </c>
      <c r="E111" s="143">
        <v>1</v>
      </c>
      <c r="F111" s="143">
        <v>0</v>
      </c>
      <c r="G111" s="143">
        <v>0</v>
      </c>
      <c r="H111" s="143">
        <v>0</v>
      </c>
      <c r="I111" s="143">
        <v>0</v>
      </c>
      <c r="J111" s="143">
        <v>0</v>
      </c>
      <c r="K111" s="143">
        <v>0</v>
      </c>
      <c r="L111" s="143">
        <v>0</v>
      </c>
      <c r="M111" s="143">
        <v>0</v>
      </c>
      <c r="N111" s="143">
        <v>0</v>
      </c>
      <c r="O111" s="143">
        <v>0</v>
      </c>
      <c r="P111" s="143">
        <v>0</v>
      </c>
      <c r="Q111" s="143">
        <v>0</v>
      </c>
      <c r="R111" s="143">
        <v>1</v>
      </c>
      <c r="S111" s="276"/>
    </row>
    <row r="112" spans="1:19" x14ac:dyDescent="0.35">
      <c r="A112" s="149" t="s">
        <v>531</v>
      </c>
      <c r="B112" s="146"/>
      <c r="C112" s="146"/>
      <c r="D112" s="146"/>
      <c r="E112" s="146"/>
      <c r="F112" s="146"/>
      <c r="G112" s="146"/>
      <c r="H112" s="146"/>
      <c r="I112" s="146"/>
      <c r="J112" s="146"/>
      <c r="K112" s="146"/>
      <c r="L112" s="146"/>
      <c r="M112" s="146"/>
      <c r="N112" s="146"/>
      <c r="O112" s="146"/>
      <c r="P112" s="146"/>
      <c r="Q112" s="146"/>
      <c r="R112" s="146"/>
      <c r="S112" s="147" t="s">
        <v>532</v>
      </c>
    </row>
    <row r="113" spans="1:19" x14ac:dyDescent="0.35">
      <c r="A113" s="155" t="s">
        <v>533</v>
      </c>
      <c r="B113" s="143">
        <v>1</v>
      </c>
      <c r="C113" s="143">
        <v>0</v>
      </c>
      <c r="D113" s="143">
        <v>0</v>
      </c>
      <c r="E113" s="143">
        <v>0</v>
      </c>
      <c r="F113" s="143">
        <v>0</v>
      </c>
      <c r="G113" s="143">
        <v>0</v>
      </c>
      <c r="H113" s="143">
        <v>0</v>
      </c>
      <c r="I113" s="143">
        <v>0</v>
      </c>
      <c r="J113" s="143">
        <v>0</v>
      </c>
      <c r="K113" s="143">
        <v>0</v>
      </c>
      <c r="L113" s="143">
        <v>0</v>
      </c>
      <c r="M113" s="143">
        <v>0</v>
      </c>
      <c r="N113" s="143">
        <v>0</v>
      </c>
      <c r="O113" s="143">
        <v>0</v>
      </c>
      <c r="P113" s="143">
        <v>0</v>
      </c>
      <c r="Q113" s="143">
        <v>0</v>
      </c>
      <c r="R113" s="143">
        <v>1</v>
      </c>
      <c r="S113" s="269" t="s">
        <v>534</v>
      </c>
    </row>
    <row r="114" spans="1:19" x14ac:dyDescent="0.35">
      <c r="A114" s="150" t="s">
        <v>535</v>
      </c>
      <c r="B114" s="142">
        <v>0</v>
      </c>
      <c r="C114" s="142">
        <v>1</v>
      </c>
      <c r="D114" s="142">
        <v>0</v>
      </c>
      <c r="E114" s="142">
        <v>0</v>
      </c>
      <c r="F114" s="142">
        <v>0</v>
      </c>
      <c r="G114" s="142">
        <v>0</v>
      </c>
      <c r="H114" s="142">
        <v>0</v>
      </c>
      <c r="I114" s="142">
        <v>0</v>
      </c>
      <c r="J114" s="142">
        <v>0</v>
      </c>
      <c r="K114" s="142">
        <v>0</v>
      </c>
      <c r="L114" s="142">
        <v>0</v>
      </c>
      <c r="M114" s="142">
        <v>0</v>
      </c>
      <c r="N114" s="142">
        <v>0</v>
      </c>
      <c r="O114" s="142">
        <v>0</v>
      </c>
      <c r="P114" s="142">
        <v>0</v>
      </c>
      <c r="Q114" s="142">
        <v>0</v>
      </c>
      <c r="R114" s="142">
        <v>1</v>
      </c>
      <c r="S114" s="276"/>
    </row>
    <row r="115" spans="1:19" x14ac:dyDescent="0.35">
      <c r="A115" s="150" t="s">
        <v>536</v>
      </c>
      <c r="B115" s="142">
        <v>0</v>
      </c>
      <c r="C115" s="142">
        <v>0</v>
      </c>
      <c r="D115" s="142">
        <v>1</v>
      </c>
      <c r="E115" s="142">
        <v>1</v>
      </c>
      <c r="F115" s="142">
        <v>0</v>
      </c>
      <c r="G115" s="142">
        <v>0</v>
      </c>
      <c r="H115" s="142">
        <v>0</v>
      </c>
      <c r="I115" s="142">
        <v>0</v>
      </c>
      <c r="J115" s="142">
        <v>0</v>
      </c>
      <c r="K115" s="142">
        <v>0</v>
      </c>
      <c r="L115" s="142">
        <v>0</v>
      </c>
      <c r="M115" s="142">
        <v>0</v>
      </c>
      <c r="N115" s="142">
        <v>0</v>
      </c>
      <c r="O115" s="142">
        <v>0</v>
      </c>
      <c r="P115" s="142">
        <v>0</v>
      </c>
      <c r="Q115" s="142">
        <v>0</v>
      </c>
      <c r="R115" s="142">
        <v>2</v>
      </c>
      <c r="S115" s="276"/>
    </row>
    <row r="116" spans="1:19" x14ac:dyDescent="0.35">
      <c r="A116" s="150" t="s">
        <v>537</v>
      </c>
      <c r="B116" s="142">
        <v>1</v>
      </c>
      <c r="C116" s="142">
        <v>0</v>
      </c>
      <c r="D116" s="142">
        <v>0</v>
      </c>
      <c r="E116" s="142">
        <v>0</v>
      </c>
      <c r="F116" s="142">
        <v>0</v>
      </c>
      <c r="G116" s="142">
        <v>0</v>
      </c>
      <c r="H116" s="142">
        <v>0</v>
      </c>
      <c r="I116" s="142">
        <v>0</v>
      </c>
      <c r="J116" s="142">
        <v>0</v>
      </c>
      <c r="K116" s="142">
        <v>0</v>
      </c>
      <c r="L116" s="142">
        <v>0</v>
      </c>
      <c r="M116" s="142">
        <v>0</v>
      </c>
      <c r="N116" s="142">
        <v>0</v>
      </c>
      <c r="O116" s="142">
        <v>0</v>
      </c>
      <c r="P116" s="142">
        <v>0</v>
      </c>
      <c r="Q116" s="142">
        <v>0</v>
      </c>
      <c r="R116" s="142">
        <v>1</v>
      </c>
      <c r="S116" s="276"/>
    </row>
    <row r="117" spans="1:19" x14ac:dyDescent="0.35">
      <c r="A117" s="149" t="s">
        <v>538</v>
      </c>
      <c r="B117" s="146"/>
      <c r="C117" s="146"/>
      <c r="D117" s="146"/>
      <c r="E117" s="146"/>
      <c r="F117" s="146"/>
      <c r="G117" s="146"/>
      <c r="H117" s="146"/>
      <c r="I117" s="146"/>
      <c r="J117" s="146"/>
      <c r="K117" s="146"/>
      <c r="L117" s="146"/>
      <c r="M117" s="146"/>
      <c r="N117" s="146"/>
      <c r="O117" s="146"/>
      <c r="P117" s="146"/>
      <c r="Q117" s="146"/>
      <c r="R117" s="146"/>
      <c r="S117" s="147" t="s">
        <v>539</v>
      </c>
    </row>
    <row r="118" spans="1:19" x14ac:dyDescent="0.35">
      <c r="A118" s="151" t="s">
        <v>540</v>
      </c>
      <c r="B118" s="142">
        <v>1</v>
      </c>
      <c r="C118" s="142">
        <v>0</v>
      </c>
      <c r="D118" s="142">
        <v>0</v>
      </c>
      <c r="E118" s="142">
        <v>0</v>
      </c>
      <c r="F118" s="142">
        <v>0</v>
      </c>
      <c r="G118" s="142">
        <v>0</v>
      </c>
      <c r="H118" s="142">
        <v>0</v>
      </c>
      <c r="I118" s="142">
        <v>0</v>
      </c>
      <c r="J118" s="142">
        <v>0</v>
      </c>
      <c r="K118" s="142">
        <v>0</v>
      </c>
      <c r="L118" s="142">
        <v>0</v>
      </c>
      <c r="M118" s="142">
        <v>0</v>
      </c>
      <c r="N118" s="142">
        <v>0</v>
      </c>
      <c r="O118" s="142">
        <v>0</v>
      </c>
      <c r="P118" s="142">
        <v>0</v>
      </c>
      <c r="Q118" s="142">
        <v>0</v>
      </c>
      <c r="R118" s="142">
        <f>SUM(B118:Q118)</f>
        <v>1</v>
      </c>
      <c r="S118" s="269" t="s">
        <v>541</v>
      </c>
    </row>
    <row r="119" spans="1:19" x14ac:dyDescent="0.35">
      <c r="A119" s="151" t="s">
        <v>542</v>
      </c>
      <c r="B119" s="142">
        <v>0</v>
      </c>
      <c r="C119" s="142">
        <v>0</v>
      </c>
      <c r="D119" s="142">
        <v>0</v>
      </c>
      <c r="E119" s="142">
        <v>0</v>
      </c>
      <c r="F119" s="142">
        <v>0</v>
      </c>
      <c r="G119" s="142">
        <v>0</v>
      </c>
      <c r="H119" s="142">
        <v>0</v>
      </c>
      <c r="I119" s="142">
        <v>0</v>
      </c>
      <c r="J119" s="142">
        <v>0</v>
      </c>
      <c r="K119" s="142">
        <v>0</v>
      </c>
      <c r="L119" s="142">
        <v>0</v>
      </c>
      <c r="M119" s="142">
        <v>0</v>
      </c>
      <c r="N119" s="142">
        <v>0</v>
      </c>
      <c r="O119" s="143">
        <v>1</v>
      </c>
      <c r="P119" s="142">
        <v>0</v>
      </c>
      <c r="Q119" s="142">
        <v>0</v>
      </c>
      <c r="R119" s="142">
        <f t="shared" ref="R119:R182" si="2">SUM(B119:Q119)</f>
        <v>1</v>
      </c>
      <c r="S119" s="276"/>
    </row>
    <row r="120" spans="1:19" x14ac:dyDescent="0.35">
      <c r="A120" s="151" t="s">
        <v>543</v>
      </c>
      <c r="B120" s="142">
        <v>0</v>
      </c>
      <c r="C120" s="142">
        <v>0</v>
      </c>
      <c r="D120" s="142">
        <v>0</v>
      </c>
      <c r="E120" s="142">
        <v>0</v>
      </c>
      <c r="F120" s="142">
        <v>0</v>
      </c>
      <c r="G120" s="142">
        <v>0</v>
      </c>
      <c r="H120" s="142">
        <v>0</v>
      </c>
      <c r="I120" s="142">
        <v>0</v>
      </c>
      <c r="J120" s="142">
        <v>0</v>
      </c>
      <c r="K120" s="142">
        <v>0</v>
      </c>
      <c r="L120" s="142">
        <v>0</v>
      </c>
      <c r="M120" s="142">
        <v>0</v>
      </c>
      <c r="N120" s="142">
        <v>0</v>
      </c>
      <c r="O120" s="142">
        <v>0</v>
      </c>
      <c r="P120" s="142">
        <v>1</v>
      </c>
      <c r="Q120" s="142">
        <v>0</v>
      </c>
      <c r="R120" s="142">
        <f t="shared" si="2"/>
        <v>1</v>
      </c>
      <c r="S120" s="276"/>
    </row>
    <row r="121" spans="1:19" x14ac:dyDescent="0.35">
      <c r="A121" s="151" t="s">
        <v>544</v>
      </c>
      <c r="B121" s="142">
        <v>0</v>
      </c>
      <c r="C121" s="142">
        <v>0</v>
      </c>
      <c r="D121" s="142">
        <v>0</v>
      </c>
      <c r="E121" s="142">
        <v>0</v>
      </c>
      <c r="F121" s="142">
        <v>0</v>
      </c>
      <c r="G121" s="142">
        <v>0</v>
      </c>
      <c r="H121" s="142">
        <v>0</v>
      </c>
      <c r="I121" s="142">
        <v>0</v>
      </c>
      <c r="J121" s="142">
        <v>0</v>
      </c>
      <c r="K121" s="142">
        <v>0</v>
      </c>
      <c r="L121" s="142">
        <v>0</v>
      </c>
      <c r="M121" s="142">
        <v>0</v>
      </c>
      <c r="N121" s="142">
        <v>1</v>
      </c>
      <c r="O121" s="143">
        <v>0</v>
      </c>
      <c r="P121" s="143">
        <v>0</v>
      </c>
      <c r="Q121" s="143">
        <v>0</v>
      </c>
      <c r="R121" s="142">
        <f t="shared" si="2"/>
        <v>1</v>
      </c>
      <c r="S121" s="276"/>
    </row>
    <row r="122" spans="1:19" x14ac:dyDescent="0.35">
      <c r="A122" s="151" t="s">
        <v>545</v>
      </c>
      <c r="B122" s="142">
        <v>0</v>
      </c>
      <c r="C122" s="142">
        <v>1</v>
      </c>
      <c r="D122" s="142">
        <v>1</v>
      </c>
      <c r="E122" s="142">
        <v>1</v>
      </c>
      <c r="F122" s="142">
        <v>0</v>
      </c>
      <c r="G122" s="142">
        <v>0</v>
      </c>
      <c r="H122" s="142">
        <v>0</v>
      </c>
      <c r="I122" s="142">
        <v>0</v>
      </c>
      <c r="J122" s="142">
        <v>0</v>
      </c>
      <c r="K122" s="142">
        <v>0</v>
      </c>
      <c r="L122" s="142">
        <v>1</v>
      </c>
      <c r="M122" s="142">
        <v>1</v>
      </c>
      <c r="N122" s="142">
        <v>0</v>
      </c>
      <c r="O122" s="143">
        <v>0</v>
      </c>
      <c r="P122" s="142">
        <v>0</v>
      </c>
      <c r="Q122" s="142">
        <v>1</v>
      </c>
      <c r="R122" s="142">
        <f t="shared" si="2"/>
        <v>6</v>
      </c>
      <c r="S122" s="276"/>
    </row>
    <row r="123" spans="1:19" x14ac:dyDescent="0.35">
      <c r="A123" s="151" t="s">
        <v>546</v>
      </c>
      <c r="B123" s="142">
        <v>1</v>
      </c>
      <c r="C123" s="142">
        <v>1</v>
      </c>
      <c r="D123" s="142">
        <v>1</v>
      </c>
      <c r="E123" s="142">
        <v>1</v>
      </c>
      <c r="F123" s="142">
        <v>0</v>
      </c>
      <c r="G123" s="142">
        <v>0</v>
      </c>
      <c r="H123" s="142">
        <v>0</v>
      </c>
      <c r="I123" s="142">
        <v>0</v>
      </c>
      <c r="J123" s="142">
        <v>0</v>
      </c>
      <c r="K123" s="142">
        <v>0</v>
      </c>
      <c r="L123" s="142">
        <v>1</v>
      </c>
      <c r="M123" s="142">
        <v>1</v>
      </c>
      <c r="N123" s="142">
        <v>1</v>
      </c>
      <c r="O123" s="143">
        <v>0</v>
      </c>
      <c r="P123" s="142">
        <v>1</v>
      </c>
      <c r="Q123" s="142">
        <v>0</v>
      </c>
      <c r="R123" s="142">
        <f t="shared" si="2"/>
        <v>8</v>
      </c>
      <c r="S123" s="276"/>
    </row>
    <row r="124" spans="1:19" x14ac:dyDescent="0.35">
      <c r="A124" s="151" t="s">
        <v>547</v>
      </c>
      <c r="B124" s="142">
        <v>0</v>
      </c>
      <c r="C124" s="142">
        <v>0</v>
      </c>
      <c r="D124" s="142">
        <v>0</v>
      </c>
      <c r="E124" s="142">
        <v>0</v>
      </c>
      <c r="F124" s="142">
        <v>0</v>
      </c>
      <c r="G124" s="142">
        <v>0</v>
      </c>
      <c r="H124" s="142">
        <v>0</v>
      </c>
      <c r="I124" s="142">
        <v>0</v>
      </c>
      <c r="J124" s="142">
        <v>0</v>
      </c>
      <c r="K124" s="142">
        <v>0</v>
      </c>
      <c r="L124" s="142">
        <v>0</v>
      </c>
      <c r="M124" s="142">
        <v>0</v>
      </c>
      <c r="N124" s="142">
        <v>0</v>
      </c>
      <c r="O124" s="142">
        <v>0</v>
      </c>
      <c r="P124" s="142">
        <v>0</v>
      </c>
      <c r="Q124" s="142">
        <v>1</v>
      </c>
      <c r="R124" s="142">
        <f t="shared" si="2"/>
        <v>1</v>
      </c>
      <c r="S124" s="276"/>
    </row>
    <row r="125" spans="1:19" x14ac:dyDescent="0.35">
      <c r="A125" s="151" t="s">
        <v>548</v>
      </c>
      <c r="B125" s="142">
        <v>0</v>
      </c>
      <c r="C125" s="142">
        <v>0</v>
      </c>
      <c r="D125" s="142">
        <v>0</v>
      </c>
      <c r="E125" s="142">
        <v>0</v>
      </c>
      <c r="F125" s="142">
        <v>0</v>
      </c>
      <c r="G125" s="142">
        <v>0</v>
      </c>
      <c r="H125" s="142">
        <v>0</v>
      </c>
      <c r="I125" s="142">
        <v>1</v>
      </c>
      <c r="J125" s="142">
        <v>1</v>
      </c>
      <c r="K125" s="143">
        <v>1</v>
      </c>
      <c r="L125" s="142">
        <v>0</v>
      </c>
      <c r="M125" s="142">
        <v>0</v>
      </c>
      <c r="N125" s="142">
        <v>0</v>
      </c>
      <c r="O125" s="143">
        <v>1</v>
      </c>
      <c r="P125" s="142">
        <v>0</v>
      </c>
      <c r="Q125" s="142">
        <v>0</v>
      </c>
      <c r="R125" s="142">
        <f t="shared" si="2"/>
        <v>4</v>
      </c>
      <c r="S125" s="276"/>
    </row>
    <row r="126" spans="1:19" x14ac:dyDescent="0.35">
      <c r="A126" s="151" t="s">
        <v>549</v>
      </c>
      <c r="B126" s="142">
        <v>0</v>
      </c>
      <c r="C126" s="142">
        <v>0</v>
      </c>
      <c r="D126" s="142">
        <v>0</v>
      </c>
      <c r="E126" s="142">
        <v>0</v>
      </c>
      <c r="F126" s="142">
        <v>0</v>
      </c>
      <c r="G126" s="142">
        <v>0</v>
      </c>
      <c r="H126" s="142">
        <v>0</v>
      </c>
      <c r="I126" s="142">
        <v>0</v>
      </c>
      <c r="J126" s="142">
        <v>0</v>
      </c>
      <c r="K126" s="142">
        <v>0</v>
      </c>
      <c r="L126" s="142">
        <v>0</v>
      </c>
      <c r="M126" s="142">
        <v>0</v>
      </c>
      <c r="N126" s="142">
        <v>0</v>
      </c>
      <c r="O126" s="142">
        <v>0</v>
      </c>
      <c r="P126" s="142">
        <v>0</v>
      </c>
      <c r="Q126" s="142">
        <v>1</v>
      </c>
      <c r="R126" s="142">
        <f t="shared" si="2"/>
        <v>1</v>
      </c>
      <c r="S126" s="276"/>
    </row>
    <row r="127" spans="1:19" x14ac:dyDescent="0.35">
      <c r="A127" s="151" t="s">
        <v>550</v>
      </c>
      <c r="B127" s="142">
        <v>1</v>
      </c>
      <c r="C127" s="142">
        <v>1</v>
      </c>
      <c r="D127" s="142">
        <v>1</v>
      </c>
      <c r="E127" s="142">
        <v>1</v>
      </c>
      <c r="F127" s="142">
        <v>0</v>
      </c>
      <c r="G127" s="142">
        <v>0</v>
      </c>
      <c r="H127" s="142">
        <v>1</v>
      </c>
      <c r="I127" s="142">
        <v>0</v>
      </c>
      <c r="J127" s="142">
        <v>0</v>
      </c>
      <c r="K127" s="143">
        <v>0</v>
      </c>
      <c r="L127" s="142">
        <v>1</v>
      </c>
      <c r="M127" s="142">
        <v>1</v>
      </c>
      <c r="N127" s="142">
        <v>1</v>
      </c>
      <c r="O127" s="143">
        <v>1</v>
      </c>
      <c r="P127" s="142">
        <v>1</v>
      </c>
      <c r="Q127" s="142">
        <v>0</v>
      </c>
      <c r="R127" s="142">
        <f t="shared" si="2"/>
        <v>10</v>
      </c>
      <c r="S127" s="276"/>
    </row>
    <row r="128" spans="1:19" x14ac:dyDescent="0.35">
      <c r="A128" s="151" t="s">
        <v>551</v>
      </c>
      <c r="B128" s="142">
        <v>1</v>
      </c>
      <c r="C128" s="142">
        <v>1</v>
      </c>
      <c r="D128" s="142">
        <v>1</v>
      </c>
      <c r="E128" s="142">
        <v>1</v>
      </c>
      <c r="F128" s="142">
        <v>0</v>
      </c>
      <c r="G128" s="142">
        <v>0</v>
      </c>
      <c r="H128" s="142">
        <v>0</v>
      </c>
      <c r="I128" s="142">
        <v>1</v>
      </c>
      <c r="J128" s="142">
        <v>1</v>
      </c>
      <c r="K128" s="143">
        <v>1</v>
      </c>
      <c r="L128" s="142">
        <v>1</v>
      </c>
      <c r="M128" s="142">
        <v>1</v>
      </c>
      <c r="N128" s="142">
        <v>1</v>
      </c>
      <c r="O128" s="143">
        <v>0</v>
      </c>
      <c r="P128" s="142">
        <v>1</v>
      </c>
      <c r="Q128" s="142">
        <v>0</v>
      </c>
      <c r="R128" s="142">
        <f t="shared" si="2"/>
        <v>11</v>
      </c>
      <c r="S128" s="276"/>
    </row>
    <row r="129" spans="1:19" x14ac:dyDescent="0.35">
      <c r="A129" s="151" t="s">
        <v>552</v>
      </c>
      <c r="B129" s="142">
        <v>0</v>
      </c>
      <c r="C129" s="142">
        <v>0</v>
      </c>
      <c r="D129" s="142">
        <v>0</v>
      </c>
      <c r="E129" s="142">
        <v>0</v>
      </c>
      <c r="F129" s="142">
        <v>0</v>
      </c>
      <c r="G129" s="142">
        <v>0</v>
      </c>
      <c r="H129" s="142">
        <v>0</v>
      </c>
      <c r="I129" s="142">
        <v>0</v>
      </c>
      <c r="J129" s="142">
        <v>0</v>
      </c>
      <c r="K129" s="142">
        <v>0</v>
      </c>
      <c r="L129" s="142">
        <v>0</v>
      </c>
      <c r="M129" s="142">
        <v>0</v>
      </c>
      <c r="N129" s="142">
        <v>0</v>
      </c>
      <c r="O129" s="143">
        <v>1</v>
      </c>
      <c r="P129" s="142">
        <v>0</v>
      </c>
      <c r="Q129" s="142">
        <v>0</v>
      </c>
      <c r="R129" s="142">
        <f t="shared" si="2"/>
        <v>1</v>
      </c>
      <c r="S129" s="276"/>
    </row>
    <row r="130" spans="1:19" x14ac:dyDescent="0.35">
      <c r="A130" s="151" t="s">
        <v>553</v>
      </c>
      <c r="B130" s="142">
        <v>0</v>
      </c>
      <c r="C130" s="142">
        <v>0</v>
      </c>
      <c r="D130" s="142">
        <v>0</v>
      </c>
      <c r="E130" s="142">
        <v>0</v>
      </c>
      <c r="F130" s="142">
        <v>0</v>
      </c>
      <c r="G130" s="142">
        <v>0</v>
      </c>
      <c r="H130" s="142">
        <v>0</v>
      </c>
      <c r="I130" s="142">
        <v>1</v>
      </c>
      <c r="J130" s="142">
        <v>1</v>
      </c>
      <c r="K130" s="143">
        <v>1</v>
      </c>
      <c r="L130" s="142">
        <v>1</v>
      </c>
      <c r="M130" s="142">
        <v>1</v>
      </c>
      <c r="N130" s="142">
        <v>1</v>
      </c>
      <c r="O130" s="142">
        <v>0</v>
      </c>
      <c r="P130" s="142">
        <v>1</v>
      </c>
      <c r="Q130" s="142">
        <v>0</v>
      </c>
      <c r="R130" s="142">
        <f t="shared" si="2"/>
        <v>7</v>
      </c>
      <c r="S130" s="276"/>
    </row>
    <row r="131" spans="1:19" x14ac:dyDescent="0.35">
      <c r="A131" s="149" t="s">
        <v>554</v>
      </c>
      <c r="B131" s="146"/>
      <c r="C131" s="146"/>
      <c r="D131" s="146"/>
      <c r="E131" s="146"/>
      <c r="F131" s="146"/>
      <c r="G131" s="146"/>
      <c r="H131" s="146"/>
      <c r="I131" s="146"/>
      <c r="J131" s="146"/>
      <c r="K131" s="146"/>
      <c r="L131" s="146"/>
      <c r="M131" s="146"/>
      <c r="N131" s="146"/>
      <c r="O131" s="146"/>
      <c r="P131" s="146"/>
      <c r="Q131" s="146"/>
      <c r="R131" s="146"/>
      <c r="S131" s="147" t="s">
        <v>555</v>
      </c>
    </row>
    <row r="132" spans="1:19" x14ac:dyDescent="0.35">
      <c r="A132" s="148" t="s">
        <v>556</v>
      </c>
      <c r="B132" s="143">
        <v>1</v>
      </c>
      <c r="C132" s="143">
        <v>1</v>
      </c>
      <c r="D132" s="143">
        <v>1</v>
      </c>
      <c r="E132" s="143">
        <v>1</v>
      </c>
      <c r="F132" s="143">
        <v>0</v>
      </c>
      <c r="G132" s="143">
        <v>0</v>
      </c>
      <c r="H132" s="143">
        <v>0</v>
      </c>
      <c r="I132" s="143">
        <v>1</v>
      </c>
      <c r="J132" s="143">
        <v>1</v>
      </c>
      <c r="K132" s="143">
        <v>1</v>
      </c>
      <c r="L132" s="143">
        <v>1</v>
      </c>
      <c r="M132" s="143">
        <v>1</v>
      </c>
      <c r="N132" s="143">
        <v>1</v>
      </c>
      <c r="O132" s="143">
        <v>1</v>
      </c>
      <c r="P132" s="143">
        <v>1</v>
      </c>
      <c r="Q132" s="143">
        <v>1</v>
      </c>
      <c r="R132" s="142">
        <f t="shared" si="2"/>
        <v>13</v>
      </c>
      <c r="S132" s="269" t="s">
        <v>557</v>
      </c>
    </row>
    <row r="133" spans="1:19" x14ac:dyDescent="0.35">
      <c r="A133" s="151" t="s">
        <v>558</v>
      </c>
      <c r="B133" s="143">
        <v>1</v>
      </c>
      <c r="C133" s="143">
        <v>1</v>
      </c>
      <c r="D133" s="143">
        <v>0</v>
      </c>
      <c r="E133" s="143">
        <v>1</v>
      </c>
      <c r="F133" s="143">
        <v>0</v>
      </c>
      <c r="G133" s="143">
        <v>0</v>
      </c>
      <c r="H133" s="143">
        <v>0</v>
      </c>
      <c r="I133" s="143">
        <v>0</v>
      </c>
      <c r="J133" s="143">
        <v>1</v>
      </c>
      <c r="K133" s="143">
        <v>0</v>
      </c>
      <c r="L133" s="143">
        <v>0</v>
      </c>
      <c r="M133" s="143">
        <v>0</v>
      </c>
      <c r="N133" s="143">
        <v>0</v>
      </c>
      <c r="O133" s="143">
        <v>1</v>
      </c>
      <c r="P133" s="143">
        <v>0</v>
      </c>
      <c r="Q133" s="143">
        <v>0</v>
      </c>
      <c r="R133" s="142">
        <f t="shared" si="2"/>
        <v>5</v>
      </c>
      <c r="S133" s="269"/>
    </row>
    <row r="134" spans="1:19" x14ac:dyDescent="0.35">
      <c r="A134" s="151" t="s">
        <v>559</v>
      </c>
      <c r="B134" s="143">
        <v>0</v>
      </c>
      <c r="C134" s="143">
        <v>0</v>
      </c>
      <c r="D134" s="143">
        <v>1</v>
      </c>
      <c r="E134" s="143">
        <v>0</v>
      </c>
      <c r="F134" s="143">
        <v>0</v>
      </c>
      <c r="G134" s="143">
        <v>0</v>
      </c>
      <c r="H134" s="143">
        <v>0</v>
      </c>
      <c r="I134" s="143">
        <v>0</v>
      </c>
      <c r="J134" s="143">
        <v>0</v>
      </c>
      <c r="K134" s="143">
        <v>0</v>
      </c>
      <c r="L134" s="143">
        <v>1</v>
      </c>
      <c r="M134" s="143">
        <v>1</v>
      </c>
      <c r="N134" s="143">
        <v>0</v>
      </c>
      <c r="O134" s="143">
        <v>0</v>
      </c>
      <c r="P134" s="143">
        <v>0</v>
      </c>
      <c r="Q134" s="143">
        <v>1</v>
      </c>
      <c r="R134" s="142">
        <f t="shared" si="2"/>
        <v>4</v>
      </c>
      <c r="S134" s="269"/>
    </row>
    <row r="135" spans="1:19" x14ac:dyDescent="0.35">
      <c r="A135" s="151" t="s">
        <v>560</v>
      </c>
      <c r="B135" s="143">
        <v>0</v>
      </c>
      <c r="C135" s="143">
        <v>1</v>
      </c>
      <c r="D135" s="143">
        <v>1</v>
      </c>
      <c r="E135" s="143">
        <v>1</v>
      </c>
      <c r="F135" s="143">
        <v>0</v>
      </c>
      <c r="G135" s="143">
        <v>0</v>
      </c>
      <c r="H135" s="143">
        <v>0</v>
      </c>
      <c r="I135" s="143">
        <v>1</v>
      </c>
      <c r="J135" s="143">
        <v>1</v>
      </c>
      <c r="K135" s="143">
        <v>1</v>
      </c>
      <c r="L135" s="143">
        <v>0</v>
      </c>
      <c r="M135" s="143">
        <v>1</v>
      </c>
      <c r="N135" s="143">
        <v>1</v>
      </c>
      <c r="O135" s="143">
        <v>1</v>
      </c>
      <c r="P135" s="143">
        <v>0</v>
      </c>
      <c r="Q135" s="143">
        <v>0</v>
      </c>
      <c r="R135" s="142">
        <f t="shared" si="2"/>
        <v>9</v>
      </c>
      <c r="S135" s="269"/>
    </row>
    <row r="136" spans="1:19" x14ac:dyDescent="0.35">
      <c r="A136" s="149" t="s">
        <v>561</v>
      </c>
      <c r="B136" s="146"/>
      <c r="C136" s="146"/>
      <c r="D136" s="146"/>
      <c r="E136" s="146"/>
      <c r="F136" s="146"/>
      <c r="G136" s="146"/>
      <c r="H136" s="146"/>
      <c r="I136" s="146"/>
      <c r="J136" s="146"/>
      <c r="K136" s="146"/>
      <c r="L136" s="146"/>
      <c r="M136" s="146"/>
      <c r="N136" s="146"/>
      <c r="O136" s="146"/>
      <c r="P136" s="146"/>
      <c r="Q136" s="146"/>
      <c r="R136" s="146"/>
      <c r="S136" s="147" t="s">
        <v>562</v>
      </c>
    </row>
    <row r="137" spans="1:19" x14ac:dyDescent="0.35">
      <c r="A137" s="151" t="s">
        <v>563</v>
      </c>
      <c r="B137" s="142">
        <v>0</v>
      </c>
      <c r="C137" s="142">
        <v>0</v>
      </c>
      <c r="D137" s="142">
        <v>0</v>
      </c>
      <c r="E137" s="142">
        <v>0</v>
      </c>
      <c r="F137" s="142">
        <v>0</v>
      </c>
      <c r="G137" s="142">
        <v>0</v>
      </c>
      <c r="H137" s="142">
        <v>0</v>
      </c>
      <c r="I137" s="142">
        <v>0</v>
      </c>
      <c r="J137" s="142">
        <v>0</v>
      </c>
      <c r="K137" s="142">
        <v>0</v>
      </c>
      <c r="L137" s="142">
        <v>0</v>
      </c>
      <c r="M137" s="142">
        <v>0</v>
      </c>
      <c r="N137" s="142">
        <v>0</v>
      </c>
      <c r="O137" s="142">
        <v>0</v>
      </c>
      <c r="P137" s="142">
        <v>0</v>
      </c>
      <c r="Q137" s="142">
        <v>1</v>
      </c>
      <c r="R137" s="142">
        <f t="shared" si="2"/>
        <v>1</v>
      </c>
      <c r="S137" s="277" t="s">
        <v>564</v>
      </c>
    </row>
    <row r="138" spans="1:19" x14ac:dyDescent="0.35">
      <c r="A138" s="151" t="s">
        <v>565</v>
      </c>
      <c r="B138" s="142">
        <v>0</v>
      </c>
      <c r="C138" s="142">
        <v>0</v>
      </c>
      <c r="D138" s="142">
        <v>1</v>
      </c>
      <c r="E138" s="142">
        <v>0</v>
      </c>
      <c r="F138" s="142">
        <v>0</v>
      </c>
      <c r="G138" s="142">
        <v>0</v>
      </c>
      <c r="H138" s="142">
        <v>0</v>
      </c>
      <c r="I138" s="142">
        <v>0</v>
      </c>
      <c r="J138" s="142">
        <v>0</v>
      </c>
      <c r="K138" s="142">
        <v>0</v>
      </c>
      <c r="L138" s="142">
        <v>0</v>
      </c>
      <c r="M138" s="142">
        <v>0</v>
      </c>
      <c r="N138" s="142">
        <v>0</v>
      </c>
      <c r="O138" s="142">
        <v>0</v>
      </c>
      <c r="P138" s="142">
        <v>0</v>
      </c>
      <c r="Q138" s="142">
        <v>0</v>
      </c>
      <c r="R138" s="142">
        <f t="shared" si="2"/>
        <v>1</v>
      </c>
      <c r="S138" s="278"/>
    </row>
    <row r="139" spans="1:19" x14ac:dyDescent="0.35">
      <c r="A139" s="151" t="s">
        <v>566</v>
      </c>
      <c r="B139" s="142">
        <v>0</v>
      </c>
      <c r="C139" s="142">
        <v>0</v>
      </c>
      <c r="D139" s="142">
        <v>0</v>
      </c>
      <c r="E139" s="142">
        <v>0</v>
      </c>
      <c r="F139" s="142">
        <v>0</v>
      </c>
      <c r="G139" s="142">
        <v>0</v>
      </c>
      <c r="H139" s="142">
        <v>0</v>
      </c>
      <c r="I139" s="142">
        <v>0</v>
      </c>
      <c r="J139" s="142">
        <v>0</v>
      </c>
      <c r="K139" s="142">
        <v>0</v>
      </c>
      <c r="L139" s="142">
        <v>1</v>
      </c>
      <c r="M139" s="142">
        <v>0</v>
      </c>
      <c r="N139" s="142">
        <v>0</v>
      </c>
      <c r="O139" s="142">
        <v>0</v>
      </c>
      <c r="P139" s="142">
        <v>0</v>
      </c>
      <c r="Q139" s="142">
        <v>0</v>
      </c>
      <c r="R139" s="142">
        <f t="shared" si="2"/>
        <v>1</v>
      </c>
      <c r="S139" s="278"/>
    </row>
    <row r="140" spans="1:19" x14ac:dyDescent="0.35">
      <c r="A140" s="151" t="s">
        <v>567</v>
      </c>
      <c r="B140" s="142">
        <v>0</v>
      </c>
      <c r="C140" s="142">
        <v>0</v>
      </c>
      <c r="D140" s="142">
        <v>0</v>
      </c>
      <c r="E140" s="142">
        <v>0</v>
      </c>
      <c r="F140" s="142">
        <v>0</v>
      </c>
      <c r="G140" s="142">
        <v>0</v>
      </c>
      <c r="H140" s="142">
        <v>0</v>
      </c>
      <c r="I140" s="142">
        <v>0</v>
      </c>
      <c r="J140" s="142">
        <v>0</v>
      </c>
      <c r="K140" s="142">
        <v>0</v>
      </c>
      <c r="L140" s="142">
        <v>0</v>
      </c>
      <c r="M140" s="142">
        <v>0</v>
      </c>
      <c r="N140" s="142">
        <v>0</v>
      </c>
      <c r="O140" s="143">
        <v>1</v>
      </c>
      <c r="P140" s="142">
        <v>0</v>
      </c>
      <c r="Q140" s="142">
        <v>0</v>
      </c>
      <c r="R140" s="142">
        <f t="shared" si="2"/>
        <v>1</v>
      </c>
      <c r="S140" s="278"/>
    </row>
    <row r="141" spans="1:19" x14ac:dyDescent="0.35">
      <c r="A141" s="151" t="s">
        <v>568</v>
      </c>
      <c r="B141" s="142">
        <v>1</v>
      </c>
      <c r="C141" s="142">
        <v>1</v>
      </c>
      <c r="D141" s="142">
        <v>0</v>
      </c>
      <c r="E141" s="142">
        <v>1</v>
      </c>
      <c r="F141" s="142">
        <v>0</v>
      </c>
      <c r="G141" s="142">
        <v>0</v>
      </c>
      <c r="H141" s="142">
        <v>0</v>
      </c>
      <c r="I141" s="142">
        <v>1</v>
      </c>
      <c r="J141" s="142">
        <v>1</v>
      </c>
      <c r="K141" s="143">
        <v>0</v>
      </c>
      <c r="L141" s="143">
        <v>0</v>
      </c>
      <c r="M141" s="142">
        <v>1</v>
      </c>
      <c r="N141" s="142">
        <v>0</v>
      </c>
      <c r="O141" s="142">
        <v>0</v>
      </c>
      <c r="P141" s="142">
        <v>0</v>
      </c>
      <c r="Q141" s="142">
        <v>0</v>
      </c>
      <c r="R141" s="142">
        <f t="shared" si="2"/>
        <v>6</v>
      </c>
      <c r="S141" s="279"/>
    </row>
    <row r="142" spans="1:19" x14ac:dyDescent="0.35">
      <c r="A142" s="149" t="s">
        <v>569</v>
      </c>
      <c r="B142" s="146"/>
      <c r="C142" s="146"/>
      <c r="D142" s="146"/>
      <c r="E142" s="146"/>
      <c r="F142" s="146"/>
      <c r="G142" s="146"/>
      <c r="H142" s="146"/>
      <c r="I142" s="146"/>
      <c r="J142" s="146"/>
      <c r="K142" s="146"/>
      <c r="L142" s="146"/>
      <c r="M142" s="146"/>
      <c r="N142" s="146"/>
      <c r="O142" s="146"/>
      <c r="P142" s="146"/>
      <c r="Q142" s="146"/>
      <c r="R142" s="146"/>
      <c r="S142" s="147" t="s">
        <v>570</v>
      </c>
    </row>
    <row r="143" spans="1:19" x14ac:dyDescent="0.35">
      <c r="A143" s="148" t="s">
        <v>571</v>
      </c>
      <c r="B143" s="142">
        <v>1</v>
      </c>
      <c r="C143" s="142">
        <v>0</v>
      </c>
      <c r="D143" s="142">
        <v>1</v>
      </c>
      <c r="E143" s="142">
        <v>0</v>
      </c>
      <c r="F143" s="142">
        <v>0</v>
      </c>
      <c r="G143" s="142">
        <v>0</v>
      </c>
      <c r="H143" s="142">
        <v>0</v>
      </c>
      <c r="I143" s="142">
        <v>0</v>
      </c>
      <c r="J143" s="142">
        <v>0</v>
      </c>
      <c r="K143" s="142">
        <v>0</v>
      </c>
      <c r="L143" s="142">
        <v>0</v>
      </c>
      <c r="M143" s="142">
        <v>1</v>
      </c>
      <c r="N143" s="142">
        <v>0</v>
      </c>
      <c r="O143" s="142">
        <v>0</v>
      </c>
      <c r="P143" s="142">
        <v>0</v>
      </c>
      <c r="Q143" s="142">
        <v>0</v>
      </c>
      <c r="R143" s="142">
        <f t="shared" si="2"/>
        <v>3</v>
      </c>
      <c r="S143" s="277" t="s">
        <v>572</v>
      </c>
    </row>
    <row r="144" spans="1:19" x14ac:dyDescent="0.35">
      <c r="A144" s="151" t="s">
        <v>573</v>
      </c>
      <c r="B144" s="142">
        <v>1</v>
      </c>
      <c r="C144" s="142">
        <v>0</v>
      </c>
      <c r="D144" s="142">
        <v>0</v>
      </c>
      <c r="E144" s="142">
        <v>1</v>
      </c>
      <c r="F144" s="142">
        <v>0</v>
      </c>
      <c r="G144" s="142">
        <v>0</v>
      </c>
      <c r="H144" s="142">
        <v>0</v>
      </c>
      <c r="I144" s="142">
        <v>0</v>
      </c>
      <c r="J144" s="142">
        <v>0</v>
      </c>
      <c r="K144" s="142">
        <v>0</v>
      </c>
      <c r="L144" s="142">
        <v>0</v>
      </c>
      <c r="M144" s="142">
        <v>0</v>
      </c>
      <c r="N144" s="142">
        <v>0</v>
      </c>
      <c r="O144" s="142">
        <v>0</v>
      </c>
      <c r="P144" s="142">
        <v>0</v>
      </c>
      <c r="Q144" s="142">
        <v>0</v>
      </c>
      <c r="R144" s="142">
        <f t="shared" si="2"/>
        <v>2</v>
      </c>
      <c r="S144" s="278"/>
    </row>
    <row r="145" spans="1:19" x14ac:dyDescent="0.35">
      <c r="A145" s="151" t="s">
        <v>574</v>
      </c>
      <c r="B145" s="142">
        <v>0</v>
      </c>
      <c r="C145" s="142">
        <v>1</v>
      </c>
      <c r="D145" s="142">
        <v>1</v>
      </c>
      <c r="E145" s="142">
        <v>1</v>
      </c>
      <c r="F145" s="142">
        <v>0</v>
      </c>
      <c r="G145" s="142">
        <v>0</v>
      </c>
      <c r="H145" s="142">
        <v>0</v>
      </c>
      <c r="I145" s="142">
        <v>0</v>
      </c>
      <c r="J145" s="142">
        <v>0</v>
      </c>
      <c r="K145" s="142">
        <v>0</v>
      </c>
      <c r="L145" s="142">
        <v>0</v>
      </c>
      <c r="M145" s="142">
        <v>0</v>
      </c>
      <c r="N145" s="142">
        <v>1</v>
      </c>
      <c r="O145" s="143">
        <v>1</v>
      </c>
      <c r="P145" s="142">
        <v>1</v>
      </c>
      <c r="Q145" s="142">
        <v>1</v>
      </c>
      <c r="R145" s="142">
        <f t="shared" si="2"/>
        <v>7</v>
      </c>
      <c r="S145" s="279"/>
    </row>
    <row r="146" spans="1:19" x14ac:dyDescent="0.35">
      <c r="A146" s="149" t="s">
        <v>575</v>
      </c>
      <c r="B146" s="146"/>
      <c r="C146" s="146"/>
      <c r="D146" s="146"/>
      <c r="E146" s="146"/>
      <c r="F146" s="146"/>
      <c r="G146" s="146"/>
      <c r="H146" s="146"/>
      <c r="I146" s="146"/>
      <c r="J146" s="146"/>
      <c r="K146" s="146"/>
      <c r="L146" s="146"/>
      <c r="M146" s="146"/>
      <c r="N146" s="146"/>
      <c r="O146" s="146"/>
      <c r="P146" s="146"/>
      <c r="Q146" s="146"/>
      <c r="R146" s="146"/>
      <c r="S146" s="147" t="s">
        <v>576</v>
      </c>
    </row>
    <row r="147" spans="1:19" x14ac:dyDescent="0.35">
      <c r="A147" s="141" t="s">
        <v>577</v>
      </c>
      <c r="B147" s="143">
        <v>0</v>
      </c>
      <c r="C147" s="143">
        <v>0</v>
      </c>
      <c r="D147" s="143">
        <v>0</v>
      </c>
      <c r="E147" s="143">
        <v>0</v>
      </c>
      <c r="F147" s="143">
        <v>0</v>
      </c>
      <c r="G147" s="143">
        <v>0</v>
      </c>
      <c r="H147" s="143">
        <v>0</v>
      </c>
      <c r="I147" s="143">
        <v>1</v>
      </c>
      <c r="J147" s="143">
        <v>1</v>
      </c>
      <c r="K147" s="143">
        <v>1</v>
      </c>
      <c r="L147" s="143">
        <v>0</v>
      </c>
      <c r="M147" s="143">
        <v>0</v>
      </c>
      <c r="N147" s="143">
        <v>0</v>
      </c>
      <c r="O147" s="143">
        <v>0</v>
      </c>
      <c r="P147" s="143">
        <v>0</v>
      </c>
      <c r="Q147" s="143">
        <v>0</v>
      </c>
      <c r="R147" s="142">
        <f t="shared" si="2"/>
        <v>3</v>
      </c>
      <c r="S147" s="277" t="s">
        <v>578</v>
      </c>
    </row>
    <row r="148" spans="1:19" x14ac:dyDescent="0.35">
      <c r="A148" s="141" t="s">
        <v>579</v>
      </c>
      <c r="B148" s="143">
        <v>0</v>
      </c>
      <c r="C148" s="143">
        <v>0</v>
      </c>
      <c r="D148" s="143">
        <v>0</v>
      </c>
      <c r="E148" s="143">
        <v>0</v>
      </c>
      <c r="F148" s="143">
        <v>0</v>
      </c>
      <c r="G148" s="143">
        <v>0</v>
      </c>
      <c r="H148" s="143">
        <v>0</v>
      </c>
      <c r="I148" s="143">
        <v>0</v>
      </c>
      <c r="J148" s="143">
        <v>0</v>
      </c>
      <c r="K148" s="143">
        <v>0</v>
      </c>
      <c r="L148" s="143">
        <v>1</v>
      </c>
      <c r="M148" s="143">
        <v>1</v>
      </c>
      <c r="N148" s="143">
        <v>1</v>
      </c>
      <c r="O148" s="143">
        <v>0</v>
      </c>
      <c r="P148" s="143">
        <v>0</v>
      </c>
      <c r="Q148" s="143">
        <v>0</v>
      </c>
      <c r="R148" s="142">
        <f t="shared" si="2"/>
        <v>3</v>
      </c>
      <c r="S148" s="278"/>
    </row>
    <row r="149" spans="1:19" x14ac:dyDescent="0.35">
      <c r="A149" s="141" t="s">
        <v>580</v>
      </c>
      <c r="B149" s="143">
        <v>1</v>
      </c>
      <c r="C149" s="143">
        <v>0</v>
      </c>
      <c r="D149" s="143">
        <v>1</v>
      </c>
      <c r="E149" s="143">
        <v>0</v>
      </c>
      <c r="F149" s="143">
        <v>0</v>
      </c>
      <c r="G149" s="143">
        <v>0</v>
      </c>
      <c r="H149" s="143">
        <v>0</v>
      </c>
      <c r="I149" s="143">
        <v>0</v>
      </c>
      <c r="J149" s="143">
        <v>0</v>
      </c>
      <c r="K149" s="143">
        <v>0</v>
      </c>
      <c r="L149" s="143">
        <v>0</v>
      </c>
      <c r="M149" s="143">
        <v>0</v>
      </c>
      <c r="N149" s="143">
        <v>0</v>
      </c>
      <c r="O149" s="143">
        <v>0</v>
      </c>
      <c r="P149" s="143">
        <v>0</v>
      </c>
      <c r="Q149" s="143">
        <v>0</v>
      </c>
      <c r="R149" s="142">
        <f t="shared" si="2"/>
        <v>2</v>
      </c>
      <c r="S149" s="278"/>
    </row>
    <row r="150" spans="1:19" x14ac:dyDescent="0.35">
      <c r="A150" s="148" t="s">
        <v>581</v>
      </c>
      <c r="B150" s="143">
        <v>0</v>
      </c>
      <c r="C150" s="143">
        <v>0</v>
      </c>
      <c r="D150" s="143">
        <v>0</v>
      </c>
      <c r="E150" s="143">
        <v>0</v>
      </c>
      <c r="F150" s="143">
        <v>0</v>
      </c>
      <c r="G150" s="143">
        <v>0</v>
      </c>
      <c r="H150" s="143">
        <v>0</v>
      </c>
      <c r="I150" s="143">
        <v>0</v>
      </c>
      <c r="J150" s="143">
        <v>0</v>
      </c>
      <c r="K150" s="143">
        <v>0</v>
      </c>
      <c r="L150" s="143">
        <v>0</v>
      </c>
      <c r="M150" s="143">
        <v>0</v>
      </c>
      <c r="N150" s="143">
        <v>0</v>
      </c>
      <c r="O150" s="143">
        <v>0</v>
      </c>
      <c r="P150" s="143">
        <v>0</v>
      </c>
      <c r="Q150" s="143">
        <v>1</v>
      </c>
      <c r="R150" s="142">
        <f t="shared" si="2"/>
        <v>1</v>
      </c>
      <c r="S150" s="278"/>
    </row>
    <row r="151" spans="1:19" x14ac:dyDescent="0.35">
      <c r="A151" s="148" t="s">
        <v>582</v>
      </c>
      <c r="B151" s="143">
        <v>0</v>
      </c>
      <c r="C151" s="143">
        <v>0</v>
      </c>
      <c r="D151" s="143">
        <v>0</v>
      </c>
      <c r="E151" s="143">
        <v>0</v>
      </c>
      <c r="F151" s="143">
        <v>0</v>
      </c>
      <c r="G151" s="143">
        <v>0</v>
      </c>
      <c r="H151" s="143">
        <v>0</v>
      </c>
      <c r="I151" s="143">
        <v>0</v>
      </c>
      <c r="J151" s="143">
        <v>0</v>
      </c>
      <c r="K151" s="143">
        <v>0</v>
      </c>
      <c r="L151" s="143">
        <v>0</v>
      </c>
      <c r="M151" s="143">
        <v>0</v>
      </c>
      <c r="N151" s="143">
        <v>0</v>
      </c>
      <c r="O151" s="143">
        <v>1</v>
      </c>
      <c r="P151" s="143">
        <v>0</v>
      </c>
      <c r="Q151" s="143">
        <v>0</v>
      </c>
      <c r="R151" s="142">
        <f t="shared" si="2"/>
        <v>1</v>
      </c>
      <c r="S151" s="279"/>
    </row>
    <row r="152" spans="1:19" x14ac:dyDescent="0.35">
      <c r="A152" s="149" t="s">
        <v>583</v>
      </c>
      <c r="B152" s="146"/>
      <c r="C152" s="146"/>
      <c r="D152" s="146"/>
      <c r="E152" s="146"/>
      <c r="F152" s="146"/>
      <c r="G152" s="146"/>
      <c r="H152" s="146"/>
      <c r="I152" s="146"/>
      <c r="J152" s="146"/>
      <c r="K152" s="146"/>
      <c r="L152" s="146"/>
      <c r="M152" s="146"/>
      <c r="N152" s="146"/>
      <c r="O152" s="146"/>
      <c r="P152" s="146"/>
      <c r="Q152" s="146"/>
      <c r="R152" s="146"/>
      <c r="S152" s="147" t="s">
        <v>584</v>
      </c>
    </row>
    <row r="153" spans="1:19" x14ac:dyDescent="0.35">
      <c r="A153" s="148" t="s">
        <v>585</v>
      </c>
      <c r="B153" s="142">
        <v>0</v>
      </c>
      <c r="C153" s="142">
        <v>0</v>
      </c>
      <c r="D153" s="142">
        <v>0</v>
      </c>
      <c r="E153" s="142">
        <v>0</v>
      </c>
      <c r="F153" s="142">
        <v>0</v>
      </c>
      <c r="G153" s="142">
        <v>0</v>
      </c>
      <c r="H153" s="142">
        <v>0</v>
      </c>
      <c r="I153" s="142">
        <v>1</v>
      </c>
      <c r="J153" s="142">
        <v>0</v>
      </c>
      <c r="K153" s="143">
        <v>0</v>
      </c>
      <c r="L153" s="142">
        <v>0</v>
      </c>
      <c r="M153" s="142">
        <v>0</v>
      </c>
      <c r="N153" s="142">
        <v>0</v>
      </c>
      <c r="O153" s="142">
        <v>0</v>
      </c>
      <c r="P153" s="142">
        <v>0</v>
      </c>
      <c r="Q153" s="142">
        <v>0</v>
      </c>
      <c r="R153" s="142">
        <f t="shared" si="2"/>
        <v>1</v>
      </c>
      <c r="S153" s="282" t="s">
        <v>586</v>
      </c>
    </row>
    <row r="154" spans="1:19" x14ac:dyDescent="0.35">
      <c r="A154" s="148" t="s">
        <v>587</v>
      </c>
      <c r="B154" s="142">
        <v>0</v>
      </c>
      <c r="C154" s="142">
        <v>0</v>
      </c>
      <c r="D154" s="142">
        <v>0</v>
      </c>
      <c r="E154" s="142">
        <v>0</v>
      </c>
      <c r="F154" s="142">
        <v>0</v>
      </c>
      <c r="G154" s="142">
        <v>0</v>
      </c>
      <c r="H154" s="142">
        <v>0</v>
      </c>
      <c r="I154" s="142">
        <v>0</v>
      </c>
      <c r="J154" s="142">
        <v>1</v>
      </c>
      <c r="K154" s="143">
        <v>1</v>
      </c>
      <c r="L154" s="142">
        <v>0</v>
      </c>
      <c r="M154" s="142">
        <v>0</v>
      </c>
      <c r="N154" s="142">
        <v>0</v>
      </c>
      <c r="O154" s="142">
        <v>0</v>
      </c>
      <c r="P154" s="142">
        <v>0</v>
      </c>
      <c r="Q154" s="142">
        <v>0</v>
      </c>
      <c r="R154" s="142">
        <f t="shared" si="2"/>
        <v>2</v>
      </c>
      <c r="S154" s="283"/>
    </row>
    <row r="155" spans="1:19" x14ac:dyDescent="0.35">
      <c r="A155" s="148" t="s">
        <v>588</v>
      </c>
      <c r="B155" s="142">
        <v>0</v>
      </c>
      <c r="C155" s="142">
        <v>0</v>
      </c>
      <c r="D155" s="142">
        <v>0</v>
      </c>
      <c r="E155" s="142">
        <v>0</v>
      </c>
      <c r="F155" s="142">
        <v>0</v>
      </c>
      <c r="G155" s="142">
        <v>0</v>
      </c>
      <c r="H155" s="142">
        <v>0</v>
      </c>
      <c r="I155" s="142">
        <v>0</v>
      </c>
      <c r="J155" s="142">
        <v>0</v>
      </c>
      <c r="K155" s="143">
        <v>0</v>
      </c>
      <c r="L155" s="142">
        <v>1</v>
      </c>
      <c r="M155" s="142">
        <v>0</v>
      </c>
      <c r="N155" s="142">
        <v>0</v>
      </c>
      <c r="O155" s="142">
        <v>0</v>
      </c>
      <c r="P155" s="142">
        <v>0</v>
      </c>
      <c r="Q155" s="142">
        <v>0</v>
      </c>
      <c r="R155" s="142">
        <f t="shared" si="2"/>
        <v>1</v>
      </c>
      <c r="S155" s="283"/>
    </row>
    <row r="156" spans="1:19" x14ac:dyDescent="0.35">
      <c r="A156" s="151" t="s">
        <v>589</v>
      </c>
      <c r="B156" s="142">
        <v>0</v>
      </c>
      <c r="C156" s="142">
        <v>0</v>
      </c>
      <c r="D156" s="142">
        <v>0</v>
      </c>
      <c r="E156" s="142">
        <v>0</v>
      </c>
      <c r="F156" s="142">
        <v>0</v>
      </c>
      <c r="G156" s="142">
        <v>0</v>
      </c>
      <c r="H156" s="142">
        <v>0</v>
      </c>
      <c r="I156" s="142">
        <v>0</v>
      </c>
      <c r="J156" s="142">
        <v>0</v>
      </c>
      <c r="K156" s="143">
        <v>0</v>
      </c>
      <c r="L156" s="142">
        <v>0</v>
      </c>
      <c r="M156" s="142">
        <v>1</v>
      </c>
      <c r="N156" s="142">
        <v>1</v>
      </c>
      <c r="O156" s="142">
        <v>0</v>
      </c>
      <c r="P156" s="142">
        <v>0</v>
      </c>
      <c r="Q156" s="142">
        <v>0</v>
      </c>
      <c r="R156" s="142">
        <f t="shared" si="2"/>
        <v>2</v>
      </c>
      <c r="S156" s="283"/>
    </row>
    <row r="157" spans="1:19" x14ac:dyDescent="0.35">
      <c r="A157" s="151" t="s">
        <v>590</v>
      </c>
      <c r="B157" s="142">
        <v>0</v>
      </c>
      <c r="C157" s="142">
        <v>0</v>
      </c>
      <c r="D157" s="142">
        <v>0</v>
      </c>
      <c r="E157" s="142">
        <v>0</v>
      </c>
      <c r="F157" s="142">
        <v>0</v>
      </c>
      <c r="G157" s="142">
        <v>0</v>
      </c>
      <c r="H157" s="142">
        <v>0</v>
      </c>
      <c r="I157" s="142">
        <v>0</v>
      </c>
      <c r="J157" s="142">
        <v>0</v>
      </c>
      <c r="K157" s="143">
        <v>0</v>
      </c>
      <c r="L157" s="142">
        <v>0</v>
      </c>
      <c r="M157" s="142">
        <v>0</v>
      </c>
      <c r="N157" s="142">
        <v>0</v>
      </c>
      <c r="O157" s="143">
        <v>1</v>
      </c>
      <c r="P157" s="142">
        <v>0</v>
      </c>
      <c r="Q157" s="142">
        <v>0</v>
      </c>
      <c r="R157" s="142">
        <f t="shared" si="2"/>
        <v>1</v>
      </c>
      <c r="S157" s="284"/>
    </row>
    <row r="158" spans="1:19" x14ac:dyDescent="0.35">
      <c r="A158" s="149" t="s">
        <v>591</v>
      </c>
      <c r="B158" s="146"/>
      <c r="C158" s="146"/>
      <c r="D158" s="146"/>
      <c r="E158" s="146"/>
      <c r="F158" s="146"/>
      <c r="G158" s="146"/>
      <c r="H158" s="146"/>
      <c r="I158" s="146"/>
      <c r="J158" s="146"/>
      <c r="K158" s="146"/>
      <c r="L158" s="146"/>
      <c r="M158" s="146"/>
      <c r="N158" s="146"/>
      <c r="O158" s="146"/>
      <c r="P158" s="146"/>
      <c r="Q158" s="146"/>
      <c r="R158" s="146"/>
      <c r="S158" s="147" t="s">
        <v>592</v>
      </c>
    </row>
    <row r="159" spans="1:19" x14ac:dyDescent="0.35">
      <c r="A159" s="155" t="s">
        <v>593</v>
      </c>
      <c r="B159" s="143">
        <v>0</v>
      </c>
      <c r="C159" s="143">
        <v>0</v>
      </c>
      <c r="D159" s="143">
        <v>0</v>
      </c>
      <c r="E159" s="143">
        <v>0</v>
      </c>
      <c r="F159" s="143">
        <v>0</v>
      </c>
      <c r="G159" s="143">
        <v>0</v>
      </c>
      <c r="H159" s="143">
        <v>0</v>
      </c>
      <c r="I159" s="143">
        <v>0</v>
      </c>
      <c r="J159" s="143">
        <v>0</v>
      </c>
      <c r="K159" s="143">
        <v>0</v>
      </c>
      <c r="L159" s="143">
        <v>1</v>
      </c>
      <c r="M159" s="143">
        <v>0</v>
      </c>
      <c r="N159" s="143">
        <v>1</v>
      </c>
      <c r="O159" s="143">
        <v>0</v>
      </c>
      <c r="P159" s="143">
        <v>0</v>
      </c>
      <c r="Q159" s="143">
        <v>0</v>
      </c>
      <c r="R159" s="142">
        <f t="shared" si="2"/>
        <v>2</v>
      </c>
      <c r="S159" s="285" t="s">
        <v>594</v>
      </c>
    </row>
    <row r="160" spans="1:19" x14ac:dyDescent="0.35">
      <c r="A160" s="150" t="s">
        <v>595</v>
      </c>
      <c r="B160" s="143">
        <v>0</v>
      </c>
      <c r="C160" s="143">
        <v>0</v>
      </c>
      <c r="D160" s="143">
        <v>0</v>
      </c>
      <c r="E160" s="143">
        <v>0</v>
      </c>
      <c r="F160" s="143">
        <v>0</v>
      </c>
      <c r="G160" s="143">
        <v>0</v>
      </c>
      <c r="H160" s="143">
        <v>0</v>
      </c>
      <c r="I160" s="142">
        <v>1</v>
      </c>
      <c r="J160" s="142">
        <v>0</v>
      </c>
      <c r="K160" s="143">
        <v>0</v>
      </c>
      <c r="L160" s="142">
        <v>0</v>
      </c>
      <c r="M160" s="142">
        <v>0</v>
      </c>
      <c r="N160" s="142">
        <v>0</v>
      </c>
      <c r="O160" s="142">
        <v>0</v>
      </c>
      <c r="P160" s="142">
        <v>0</v>
      </c>
      <c r="Q160" s="142">
        <v>0</v>
      </c>
      <c r="R160" s="142">
        <f t="shared" si="2"/>
        <v>1</v>
      </c>
      <c r="S160" s="283"/>
    </row>
    <row r="161" spans="1:19" x14ac:dyDescent="0.35">
      <c r="A161" s="150" t="s">
        <v>596</v>
      </c>
      <c r="B161" s="143">
        <v>0</v>
      </c>
      <c r="C161" s="143">
        <v>0</v>
      </c>
      <c r="D161" s="143">
        <v>0</v>
      </c>
      <c r="E161" s="143">
        <v>0</v>
      </c>
      <c r="F161" s="143">
        <v>0</v>
      </c>
      <c r="G161" s="143">
        <v>0</v>
      </c>
      <c r="H161" s="143">
        <v>0</v>
      </c>
      <c r="I161" s="142">
        <v>1</v>
      </c>
      <c r="J161" s="142">
        <v>0</v>
      </c>
      <c r="K161" s="143">
        <v>0</v>
      </c>
      <c r="L161" s="142">
        <v>0</v>
      </c>
      <c r="M161" s="142">
        <v>0</v>
      </c>
      <c r="N161" s="142">
        <v>0</v>
      </c>
      <c r="O161" s="142">
        <v>0</v>
      </c>
      <c r="P161" s="142">
        <v>0</v>
      </c>
      <c r="Q161" s="142">
        <v>0</v>
      </c>
      <c r="R161" s="142">
        <f t="shared" si="2"/>
        <v>1</v>
      </c>
      <c r="S161" s="283"/>
    </row>
    <row r="162" spans="1:19" x14ac:dyDescent="0.35">
      <c r="A162" s="150" t="s">
        <v>597</v>
      </c>
      <c r="B162" s="143">
        <v>0</v>
      </c>
      <c r="C162" s="143">
        <v>0</v>
      </c>
      <c r="D162" s="143">
        <v>0</v>
      </c>
      <c r="E162" s="143">
        <v>0</v>
      </c>
      <c r="F162" s="143">
        <v>0</v>
      </c>
      <c r="G162" s="143">
        <v>0</v>
      </c>
      <c r="H162" s="143">
        <v>0</v>
      </c>
      <c r="I162" s="142">
        <v>0</v>
      </c>
      <c r="J162" s="142">
        <v>1</v>
      </c>
      <c r="K162" s="143">
        <v>0</v>
      </c>
      <c r="L162" s="142">
        <v>0</v>
      </c>
      <c r="M162" s="142">
        <v>0</v>
      </c>
      <c r="N162" s="142">
        <v>0</v>
      </c>
      <c r="O162" s="142">
        <v>0</v>
      </c>
      <c r="P162" s="142">
        <v>0</v>
      </c>
      <c r="Q162" s="142">
        <v>0</v>
      </c>
      <c r="R162" s="142">
        <f t="shared" si="2"/>
        <v>1</v>
      </c>
      <c r="S162" s="283"/>
    </row>
    <row r="163" spans="1:19" x14ac:dyDescent="0.35">
      <c r="A163" s="150" t="s">
        <v>598</v>
      </c>
      <c r="B163" s="143">
        <v>0</v>
      </c>
      <c r="C163" s="143">
        <v>0</v>
      </c>
      <c r="D163" s="143">
        <v>0</v>
      </c>
      <c r="E163" s="143">
        <v>0</v>
      </c>
      <c r="F163" s="143">
        <v>0</v>
      </c>
      <c r="G163" s="143">
        <v>0</v>
      </c>
      <c r="H163" s="143">
        <v>0</v>
      </c>
      <c r="I163" s="142">
        <v>0</v>
      </c>
      <c r="J163" s="142">
        <v>0</v>
      </c>
      <c r="K163" s="143">
        <v>1</v>
      </c>
      <c r="L163" s="142">
        <v>0</v>
      </c>
      <c r="M163" s="142">
        <v>0</v>
      </c>
      <c r="N163" s="142">
        <v>0</v>
      </c>
      <c r="O163" s="142">
        <v>0</v>
      </c>
      <c r="P163" s="142">
        <v>0</v>
      </c>
      <c r="Q163" s="142">
        <v>0</v>
      </c>
      <c r="R163" s="142">
        <f t="shared" si="2"/>
        <v>1</v>
      </c>
      <c r="S163" s="283"/>
    </row>
    <row r="164" spans="1:19" x14ac:dyDescent="0.35">
      <c r="A164" s="150" t="s">
        <v>599</v>
      </c>
      <c r="B164" s="143">
        <v>0</v>
      </c>
      <c r="C164" s="143">
        <v>0</v>
      </c>
      <c r="D164" s="143">
        <v>0</v>
      </c>
      <c r="E164" s="143">
        <v>0</v>
      </c>
      <c r="F164" s="143">
        <v>0</v>
      </c>
      <c r="G164" s="143">
        <v>0</v>
      </c>
      <c r="H164" s="143">
        <v>0</v>
      </c>
      <c r="I164" s="142">
        <v>0</v>
      </c>
      <c r="J164" s="142">
        <v>0</v>
      </c>
      <c r="K164" s="143">
        <v>1</v>
      </c>
      <c r="L164" s="142">
        <v>0</v>
      </c>
      <c r="M164" s="142">
        <v>0</v>
      </c>
      <c r="N164" s="142">
        <v>0</v>
      </c>
      <c r="O164" s="142">
        <v>0</v>
      </c>
      <c r="P164" s="142">
        <v>0</v>
      </c>
      <c r="Q164" s="142">
        <v>0</v>
      </c>
      <c r="R164" s="142">
        <f t="shared" si="2"/>
        <v>1</v>
      </c>
      <c r="S164" s="283"/>
    </row>
    <row r="165" spans="1:19" x14ac:dyDescent="0.35">
      <c r="A165" s="165" t="s">
        <v>600</v>
      </c>
      <c r="B165" s="143">
        <v>0</v>
      </c>
      <c r="C165" s="143">
        <v>0</v>
      </c>
      <c r="D165" s="143">
        <v>0</v>
      </c>
      <c r="E165" s="143">
        <v>0</v>
      </c>
      <c r="F165" s="143">
        <v>0</v>
      </c>
      <c r="G165" s="143">
        <v>0</v>
      </c>
      <c r="H165" s="143">
        <v>0</v>
      </c>
      <c r="I165" s="142">
        <v>0</v>
      </c>
      <c r="J165" s="142">
        <v>0</v>
      </c>
      <c r="K165" s="143">
        <v>0</v>
      </c>
      <c r="L165" s="142">
        <v>0</v>
      </c>
      <c r="M165" s="142">
        <v>0</v>
      </c>
      <c r="N165" s="142">
        <v>0</v>
      </c>
      <c r="O165" s="142">
        <v>0</v>
      </c>
      <c r="P165" s="142">
        <v>0</v>
      </c>
      <c r="Q165" s="142">
        <v>1</v>
      </c>
      <c r="R165" s="142">
        <f t="shared" si="2"/>
        <v>1</v>
      </c>
      <c r="S165" s="283"/>
    </row>
    <row r="166" spans="1:19" ht="18.399999999999999" customHeight="1" x14ac:dyDescent="0.35">
      <c r="A166" s="166" t="s">
        <v>601</v>
      </c>
      <c r="B166" s="146"/>
      <c r="C166" s="146"/>
      <c r="D166" s="146"/>
      <c r="E166" s="146"/>
      <c r="F166" s="146"/>
      <c r="G166" s="146"/>
      <c r="H166" s="146"/>
      <c r="I166" s="146"/>
      <c r="J166" s="146"/>
      <c r="K166" s="146"/>
      <c r="L166" s="146"/>
      <c r="M166" s="146"/>
      <c r="N166" s="146"/>
      <c r="O166" s="146"/>
      <c r="P166" s="146"/>
      <c r="Q166" s="146"/>
      <c r="R166" s="146"/>
      <c r="S166" s="167" t="s">
        <v>602</v>
      </c>
    </row>
    <row r="167" spans="1:19" x14ac:dyDescent="0.35">
      <c r="A167" s="168" t="s">
        <v>603</v>
      </c>
      <c r="B167" s="142">
        <v>1</v>
      </c>
      <c r="C167" s="142">
        <v>1</v>
      </c>
      <c r="D167" s="142">
        <v>1</v>
      </c>
      <c r="E167" s="142">
        <v>1</v>
      </c>
      <c r="F167" s="142">
        <v>0</v>
      </c>
      <c r="G167" s="142">
        <v>0</v>
      </c>
      <c r="H167" s="142">
        <v>1</v>
      </c>
      <c r="I167" s="142">
        <v>1</v>
      </c>
      <c r="J167" s="142">
        <v>0</v>
      </c>
      <c r="K167" s="142">
        <v>0</v>
      </c>
      <c r="L167" s="142">
        <v>0</v>
      </c>
      <c r="M167" s="142">
        <v>1</v>
      </c>
      <c r="N167" s="142">
        <v>0</v>
      </c>
      <c r="O167" s="142">
        <v>0</v>
      </c>
      <c r="P167" s="142">
        <v>1</v>
      </c>
      <c r="Q167" s="142">
        <v>1</v>
      </c>
      <c r="R167" s="142">
        <f t="shared" si="2"/>
        <v>9</v>
      </c>
      <c r="S167" s="277" t="s">
        <v>604</v>
      </c>
    </row>
    <row r="168" spans="1:19" x14ac:dyDescent="0.35">
      <c r="A168" s="169" t="s">
        <v>605</v>
      </c>
      <c r="B168" s="142">
        <v>0</v>
      </c>
      <c r="C168" s="142">
        <v>0</v>
      </c>
      <c r="D168" s="142">
        <v>0</v>
      </c>
      <c r="E168" s="142">
        <v>0</v>
      </c>
      <c r="F168" s="142">
        <v>1</v>
      </c>
      <c r="G168" s="142">
        <v>0</v>
      </c>
      <c r="H168" s="142">
        <v>0</v>
      </c>
      <c r="I168" s="142">
        <v>0</v>
      </c>
      <c r="J168" s="142">
        <v>0</v>
      </c>
      <c r="K168" s="143">
        <v>0</v>
      </c>
      <c r="L168" s="142">
        <v>0</v>
      </c>
      <c r="M168" s="142">
        <v>0</v>
      </c>
      <c r="N168" s="142">
        <v>0</v>
      </c>
      <c r="O168" s="142">
        <v>0</v>
      </c>
      <c r="P168" s="142">
        <v>0</v>
      </c>
      <c r="Q168" s="142">
        <v>0</v>
      </c>
      <c r="R168" s="142">
        <f t="shared" si="2"/>
        <v>1</v>
      </c>
      <c r="S168" s="278"/>
    </row>
    <row r="169" spans="1:19" x14ac:dyDescent="0.35">
      <c r="A169" s="151" t="s">
        <v>606</v>
      </c>
      <c r="B169" s="142">
        <v>0</v>
      </c>
      <c r="C169" s="142">
        <v>0</v>
      </c>
      <c r="D169" s="142">
        <v>0</v>
      </c>
      <c r="E169" s="142">
        <v>0</v>
      </c>
      <c r="F169" s="142">
        <v>1</v>
      </c>
      <c r="G169" s="142">
        <v>1</v>
      </c>
      <c r="H169" s="142">
        <v>0</v>
      </c>
      <c r="I169" s="142">
        <v>0</v>
      </c>
      <c r="J169" s="142">
        <v>0</v>
      </c>
      <c r="K169" s="143">
        <v>0</v>
      </c>
      <c r="L169" s="142">
        <v>0</v>
      </c>
      <c r="M169" s="142">
        <v>0</v>
      </c>
      <c r="N169" s="142">
        <v>1</v>
      </c>
      <c r="O169" s="142">
        <v>0</v>
      </c>
      <c r="P169" s="142">
        <v>0</v>
      </c>
      <c r="Q169" s="142">
        <v>0</v>
      </c>
      <c r="R169" s="142">
        <f t="shared" si="2"/>
        <v>3</v>
      </c>
      <c r="S169" s="278"/>
    </row>
    <row r="170" spans="1:19" x14ac:dyDescent="0.35">
      <c r="A170" s="151" t="s">
        <v>607</v>
      </c>
      <c r="B170" s="142">
        <v>0</v>
      </c>
      <c r="C170" s="142">
        <v>0</v>
      </c>
      <c r="D170" s="142">
        <v>0</v>
      </c>
      <c r="E170" s="142">
        <v>0</v>
      </c>
      <c r="F170" s="142">
        <v>0</v>
      </c>
      <c r="G170" s="142">
        <v>1</v>
      </c>
      <c r="H170" s="142">
        <v>0</v>
      </c>
      <c r="I170" s="142">
        <v>0</v>
      </c>
      <c r="J170" s="142">
        <v>1</v>
      </c>
      <c r="K170" s="143">
        <v>0</v>
      </c>
      <c r="L170" s="142">
        <v>1</v>
      </c>
      <c r="M170" s="142">
        <v>0</v>
      </c>
      <c r="N170" s="142">
        <v>1</v>
      </c>
      <c r="O170" s="143">
        <v>1</v>
      </c>
      <c r="P170" s="142">
        <v>0</v>
      </c>
      <c r="Q170" s="142">
        <v>0</v>
      </c>
      <c r="R170" s="142">
        <f t="shared" si="2"/>
        <v>5</v>
      </c>
      <c r="S170" s="279"/>
    </row>
    <row r="171" spans="1:19" x14ac:dyDescent="0.35">
      <c r="A171" s="149" t="s">
        <v>608</v>
      </c>
      <c r="B171" s="146"/>
      <c r="C171" s="146"/>
      <c r="D171" s="146"/>
      <c r="E171" s="146"/>
      <c r="F171" s="146"/>
      <c r="G171" s="146"/>
      <c r="H171" s="146"/>
      <c r="I171" s="146"/>
      <c r="J171" s="146"/>
      <c r="K171" s="146"/>
      <c r="L171" s="146"/>
      <c r="M171" s="146"/>
      <c r="N171" s="146"/>
      <c r="O171" s="146"/>
      <c r="P171" s="146"/>
      <c r="Q171" s="146"/>
      <c r="R171" s="146"/>
      <c r="S171" s="147" t="s">
        <v>609</v>
      </c>
    </row>
    <row r="172" spans="1:19" x14ac:dyDescent="0.35">
      <c r="A172" s="151" t="s">
        <v>610</v>
      </c>
      <c r="B172" s="142">
        <v>0</v>
      </c>
      <c r="C172" s="142">
        <v>0</v>
      </c>
      <c r="D172" s="142">
        <v>0</v>
      </c>
      <c r="E172" s="142">
        <v>0</v>
      </c>
      <c r="F172" s="142">
        <v>1</v>
      </c>
      <c r="G172" s="142">
        <v>0</v>
      </c>
      <c r="H172" s="142">
        <v>1</v>
      </c>
      <c r="I172" s="142">
        <v>0</v>
      </c>
      <c r="J172" s="142">
        <v>0</v>
      </c>
      <c r="K172" s="142">
        <v>0</v>
      </c>
      <c r="L172" s="142">
        <v>0</v>
      </c>
      <c r="M172" s="142">
        <v>0</v>
      </c>
      <c r="N172" s="142">
        <v>0</v>
      </c>
      <c r="O172" s="142">
        <v>0</v>
      </c>
      <c r="P172" s="142">
        <v>0</v>
      </c>
      <c r="Q172" s="142">
        <v>0</v>
      </c>
      <c r="R172" s="142">
        <f t="shared" si="2"/>
        <v>2</v>
      </c>
      <c r="S172" s="282" t="s">
        <v>611</v>
      </c>
    </row>
    <row r="173" spans="1:19" x14ac:dyDescent="0.35">
      <c r="A173" s="151" t="s">
        <v>612</v>
      </c>
      <c r="B173" s="142">
        <v>0</v>
      </c>
      <c r="C173" s="142">
        <v>0</v>
      </c>
      <c r="D173" s="142">
        <v>0</v>
      </c>
      <c r="E173" s="142">
        <v>0</v>
      </c>
      <c r="F173" s="142">
        <v>0</v>
      </c>
      <c r="G173" s="142">
        <v>1</v>
      </c>
      <c r="H173" s="142">
        <v>0</v>
      </c>
      <c r="I173" s="142">
        <v>0</v>
      </c>
      <c r="J173" s="142">
        <v>0</v>
      </c>
      <c r="K173" s="142">
        <v>0</v>
      </c>
      <c r="L173" s="142">
        <v>0</v>
      </c>
      <c r="M173" s="142">
        <v>0</v>
      </c>
      <c r="N173" s="142">
        <v>0</v>
      </c>
      <c r="O173" s="142">
        <v>0</v>
      </c>
      <c r="P173" s="142">
        <v>0</v>
      </c>
      <c r="Q173" s="142">
        <v>0</v>
      </c>
      <c r="R173" s="142">
        <f t="shared" si="2"/>
        <v>1</v>
      </c>
      <c r="S173" s="285"/>
    </row>
    <row r="174" spans="1:19" x14ac:dyDescent="0.35">
      <c r="A174" s="151" t="s">
        <v>613</v>
      </c>
      <c r="B174" s="142">
        <v>0</v>
      </c>
      <c r="C174" s="142">
        <v>0</v>
      </c>
      <c r="D174" s="142">
        <v>0</v>
      </c>
      <c r="E174" s="142">
        <v>0</v>
      </c>
      <c r="F174" s="142">
        <v>1</v>
      </c>
      <c r="G174" s="142">
        <v>0</v>
      </c>
      <c r="H174" s="142">
        <v>0</v>
      </c>
      <c r="I174" s="142">
        <v>0</v>
      </c>
      <c r="J174" s="142">
        <v>0</v>
      </c>
      <c r="K174" s="142">
        <v>0</v>
      </c>
      <c r="L174" s="142">
        <v>0</v>
      </c>
      <c r="M174" s="142">
        <v>0</v>
      </c>
      <c r="N174" s="142">
        <v>0</v>
      </c>
      <c r="O174" s="142">
        <v>0</v>
      </c>
      <c r="P174" s="142">
        <v>0</v>
      </c>
      <c r="Q174" s="142">
        <v>0</v>
      </c>
      <c r="R174" s="142">
        <f t="shared" si="2"/>
        <v>1</v>
      </c>
      <c r="S174" s="285"/>
    </row>
    <row r="175" spans="1:19" x14ac:dyDescent="0.35">
      <c r="A175" s="150" t="s">
        <v>614</v>
      </c>
      <c r="B175" s="142">
        <v>0</v>
      </c>
      <c r="C175" s="142">
        <v>0</v>
      </c>
      <c r="D175" s="142">
        <v>0</v>
      </c>
      <c r="E175" s="142">
        <v>0</v>
      </c>
      <c r="F175" s="142">
        <v>0</v>
      </c>
      <c r="G175" s="142">
        <v>1</v>
      </c>
      <c r="H175" s="142">
        <v>0</v>
      </c>
      <c r="I175" s="142">
        <v>0</v>
      </c>
      <c r="J175" s="142">
        <v>0</v>
      </c>
      <c r="K175" s="142">
        <v>0</v>
      </c>
      <c r="L175" s="142">
        <v>0</v>
      </c>
      <c r="M175" s="142">
        <v>0</v>
      </c>
      <c r="N175" s="142">
        <v>0</v>
      </c>
      <c r="O175" s="142">
        <v>0</v>
      </c>
      <c r="P175" s="142">
        <v>0</v>
      </c>
      <c r="Q175" s="142">
        <v>0</v>
      </c>
      <c r="R175" s="142">
        <f t="shared" si="2"/>
        <v>1</v>
      </c>
      <c r="S175" s="285"/>
    </row>
    <row r="176" spans="1:19" x14ac:dyDescent="0.35">
      <c r="A176" s="150" t="s">
        <v>615</v>
      </c>
      <c r="B176" s="142">
        <v>0</v>
      </c>
      <c r="C176" s="142">
        <v>0</v>
      </c>
      <c r="D176" s="142">
        <v>0</v>
      </c>
      <c r="E176" s="142">
        <v>0</v>
      </c>
      <c r="F176" s="142">
        <v>0</v>
      </c>
      <c r="G176" s="142">
        <v>1</v>
      </c>
      <c r="H176" s="142">
        <v>1</v>
      </c>
      <c r="I176" s="142">
        <v>0</v>
      </c>
      <c r="J176" s="142">
        <v>0</v>
      </c>
      <c r="K176" s="142">
        <v>0</v>
      </c>
      <c r="L176" s="142">
        <v>0</v>
      </c>
      <c r="M176" s="142">
        <v>0</v>
      </c>
      <c r="N176" s="142">
        <v>0</v>
      </c>
      <c r="O176" s="142">
        <v>0</v>
      </c>
      <c r="P176" s="142">
        <v>0</v>
      </c>
      <c r="Q176" s="142">
        <v>0</v>
      </c>
      <c r="R176" s="142">
        <f t="shared" si="2"/>
        <v>2</v>
      </c>
      <c r="S176" s="285"/>
    </row>
    <row r="177" spans="1:19" x14ac:dyDescent="0.35">
      <c r="A177" s="150" t="s">
        <v>616</v>
      </c>
      <c r="B177" s="142">
        <v>0</v>
      </c>
      <c r="C177" s="142">
        <v>0</v>
      </c>
      <c r="D177" s="142">
        <v>0</v>
      </c>
      <c r="E177" s="142">
        <v>0</v>
      </c>
      <c r="F177" s="142">
        <v>0</v>
      </c>
      <c r="G177" s="142">
        <v>0</v>
      </c>
      <c r="H177" s="142">
        <v>0</v>
      </c>
      <c r="I177" s="142">
        <v>0</v>
      </c>
      <c r="J177" s="142">
        <v>0</v>
      </c>
      <c r="K177" s="143">
        <v>1</v>
      </c>
      <c r="L177" s="142">
        <v>0</v>
      </c>
      <c r="M177" s="142">
        <v>0</v>
      </c>
      <c r="N177" s="142">
        <v>0</v>
      </c>
      <c r="O177" s="142">
        <v>0</v>
      </c>
      <c r="P177" s="142">
        <v>0</v>
      </c>
      <c r="Q177" s="142">
        <v>0</v>
      </c>
      <c r="R177" s="142">
        <f t="shared" si="2"/>
        <v>1</v>
      </c>
      <c r="S177" s="285"/>
    </row>
    <row r="178" spans="1:19" x14ac:dyDescent="0.35">
      <c r="A178" s="150" t="s">
        <v>617</v>
      </c>
      <c r="B178" s="142">
        <v>0</v>
      </c>
      <c r="C178" s="142">
        <v>0</v>
      </c>
      <c r="D178" s="142">
        <v>0</v>
      </c>
      <c r="E178" s="142">
        <v>0</v>
      </c>
      <c r="F178" s="142">
        <v>0</v>
      </c>
      <c r="G178" s="142">
        <v>0</v>
      </c>
      <c r="H178" s="142">
        <v>0</v>
      </c>
      <c r="I178" s="142">
        <v>1</v>
      </c>
      <c r="J178" s="142">
        <v>0</v>
      </c>
      <c r="K178" s="143">
        <v>0</v>
      </c>
      <c r="L178" s="142">
        <v>0</v>
      </c>
      <c r="M178" s="142">
        <v>0</v>
      </c>
      <c r="N178" s="142">
        <v>0</v>
      </c>
      <c r="O178" s="142">
        <v>0</v>
      </c>
      <c r="P178" s="142">
        <v>0</v>
      </c>
      <c r="Q178" s="142">
        <v>0</v>
      </c>
      <c r="R178" s="142">
        <f t="shared" si="2"/>
        <v>1</v>
      </c>
      <c r="S178" s="285"/>
    </row>
    <row r="179" spans="1:19" x14ac:dyDescent="0.35">
      <c r="A179" s="150" t="s">
        <v>618</v>
      </c>
      <c r="B179" s="142">
        <v>0</v>
      </c>
      <c r="C179" s="142">
        <v>0</v>
      </c>
      <c r="D179" s="142">
        <v>0</v>
      </c>
      <c r="E179" s="142">
        <v>0</v>
      </c>
      <c r="F179" s="142">
        <v>0</v>
      </c>
      <c r="G179" s="142">
        <v>0</v>
      </c>
      <c r="H179" s="142">
        <v>0</v>
      </c>
      <c r="I179" s="142">
        <v>1</v>
      </c>
      <c r="J179" s="142">
        <v>1</v>
      </c>
      <c r="K179" s="143">
        <v>0</v>
      </c>
      <c r="L179" s="142">
        <v>0</v>
      </c>
      <c r="M179" s="142">
        <v>0</v>
      </c>
      <c r="N179" s="142">
        <v>0</v>
      </c>
      <c r="O179" s="142">
        <v>0</v>
      </c>
      <c r="P179" s="142">
        <v>0</v>
      </c>
      <c r="Q179" s="142">
        <v>0</v>
      </c>
      <c r="R179" s="142">
        <f t="shared" si="2"/>
        <v>2</v>
      </c>
      <c r="S179" s="285"/>
    </row>
    <row r="180" spans="1:19" x14ac:dyDescent="0.35">
      <c r="A180" s="151" t="s">
        <v>619</v>
      </c>
      <c r="B180" s="142">
        <v>0</v>
      </c>
      <c r="C180" s="142">
        <v>0</v>
      </c>
      <c r="D180" s="142">
        <v>0</v>
      </c>
      <c r="E180" s="142">
        <v>0</v>
      </c>
      <c r="F180" s="142">
        <v>0</v>
      </c>
      <c r="G180" s="142">
        <v>0</v>
      </c>
      <c r="H180" s="142">
        <v>0</v>
      </c>
      <c r="I180" s="142">
        <v>0</v>
      </c>
      <c r="J180" s="142">
        <v>0</v>
      </c>
      <c r="K180" s="143">
        <v>0</v>
      </c>
      <c r="L180" s="142">
        <v>1</v>
      </c>
      <c r="M180" s="142">
        <v>1</v>
      </c>
      <c r="N180" s="142">
        <v>0</v>
      </c>
      <c r="O180" s="142">
        <v>0</v>
      </c>
      <c r="P180" s="142">
        <v>0</v>
      </c>
      <c r="Q180" s="142">
        <v>0</v>
      </c>
      <c r="R180" s="142">
        <f t="shared" si="2"/>
        <v>2</v>
      </c>
      <c r="S180" s="285"/>
    </row>
    <row r="181" spans="1:19" x14ac:dyDescent="0.35">
      <c r="A181" s="151" t="s">
        <v>620</v>
      </c>
      <c r="B181" s="142">
        <v>0</v>
      </c>
      <c r="C181" s="142">
        <v>0</v>
      </c>
      <c r="D181" s="142">
        <v>0</v>
      </c>
      <c r="E181" s="142">
        <v>0</v>
      </c>
      <c r="F181" s="142">
        <v>0</v>
      </c>
      <c r="G181" s="142">
        <v>0</v>
      </c>
      <c r="H181" s="142">
        <v>0</v>
      </c>
      <c r="I181" s="142">
        <v>0</v>
      </c>
      <c r="J181" s="142">
        <v>0</v>
      </c>
      <c r="K181" s="143">
        <v>0</v>
      </c>
      <c r="L181" s="142">
        <v>0</v>
      </c>
      <c r="M181" s="142">
        <v>0</v>
      </c>
      <c r="N181" s="142">
        <v>1</v>
      </c>
      <c r="O181" s="142">
        <v>0</v>
      </c>
      <c r="P181" s="142">
        <v>0</v>
      </c>
      <c r="Q181" s="142">
        <v>0</v>
      </c>
      <c r="R181" s="142">
        <f t="shared" si="2"/>
        <v>1</v>
      </c>
      <c r="S181" s="285"/>
    </row>
    <row r="182" spans="1:19" x14ac:dyDescent="0.35">
      <c r="A182" s="150" t="s">
        <v>621</v>
      </c>
      <c r="B182" s="142">
        <v>0</v>
      </c>
      <c r="C182" s="142">
        <v>0</v>
      </c>
      <c r="D182" s="142">
        <v>0</v>
      </c>
      <c r="E182" s="142">
        <v>0</v>
      </c>
      <c r="F182" s="142">
        <v>0</v>
      </c>
      <c r="G182" s="142">
        <v>0</v>
      </c>
      <c r="H182" s="142">
        <v>0</v>
      </c>
      <c r="I182" s="142">
        <v>0</v>
      </c>
      <c r="J182" s="142">
        <v>0</v>
      </c>
      <c r="K182" s="143">
        <v>0</v>
      </c>
      <c r="L182" s="142">
        <v>1</v>
      </c>
      <c r="M182" s="142">
        <v>1</v>
      </c>
      <c r="N182" s="142">
        <v>0</v>
      </c>
      <c r="O182" s="142">
        <v>0</v>
      </c>
      <c r="P182" s="142">
        <v>0</v>
      </c>
      <c r="Q182" s="142">
        <v>0</v>
      </c>
      <c r="R182" s="142">
        <f t="shared" si="2"/>
        <v>2</v>
      </c>
      <c r="S182" s="285"/>
    </row>
    <row r="183" spans="1:19" x14ac:dyDescent="0.35">
      <c r="A183" s="150" t="s">
        <v>622</v>
      </c>
      <c r="B183" s="142">
        <v>1</v>
      </c>
      <c r="C183" s="142">
        <v>0</v>
      </c>
      <c r="D183" s="142">
        <v>0</v>
      </c>
      <c r="E183" s="142">
        <v>0</v>
      </c>
      <c r="F183" s="142">
        <v>0</v>
      </c>
      <c r="G183" s="142">
        <v>0</v>
      </c>
      <c r="H183" s="142">
        <v>0</v>
      </c>
      <c r="I183" s="142">
        <v>0</v>
      </c>
      <c r="J183" s="142">
        <v>0</v>
      </c>
      <c r="K183" s="143">
        <v>0</v>
      </c>
      <c r="L183" s="142">
        <v>0</v>
      </c>
      <c r="M183" s="142">
        <v>0</v>
      </c>
      <c r="N183" s="142">
        <v>0</v>
      </c>
      <c r="O183" s="142">
        <v>0</v>
      </c>
      <c r="P183" s="142">
        <v>0</v>
      </c>
      <c r="Q183" s="142">
        <v>0</v>
      </c>
      <c r="R183" s="142">
        <f t="shared" ref="R183:R215" si="3">SUM(B183:Q183)</f>
        <v>1</v>
      </c>
      <c r="S183" s="285"/>
    </row>
    <row r="184" spans="1:19" x14ac:dyDescent="0.35">
      <c r="A184" s="150" t="s">
        <v>623</v>
      </c>
      <c r="B184" s="142">
        <v>1</v>
      </c>
      <c r="C184" s="142">
        <v>0</v>
      </c>
      <c r="D184" s="142">
        <v>0</v>
      </c>
      <c r="E184" s="142">
        <v>0</v>
      </c>
      <c r="F184" s="142">
        <v>0</v>
      </c>
      <c r="G184" s="142">
        <v>0</v>
      </c>
      <c r="H184" s="142">
        <v>0</v>
      </c>
      <c r="I184" s="142">
        <v>0</v>
      </c>
      <c r="J184" s="142">
        <v>0</v>
      </c>
      <c r="K184" s="143">
        <v>0</v>
      </c>
      <c r="L184" s="142">
        <v>0</v>
      </c>
      <c r="M184" s="142">
        <v>0</v>
      </c>
      <c r="N184" s="142">
        <v>0</v>
      </c>
      <c r="O184" s="142">
        <v>0</v>
      </c>
      <c r="P184" s="142">
        <v>0</v>
      </c>
      <c r="Q184" s="142">
        <v>0</v>
      </c>
      <c r="R184" s="142">
        <f t="shared" si="3"/>
        <v>1</v>
      </c>
      <c r="S184" s="285"/>
    </row>
    <row r="185" spans="1:19" x14ac:dyDescent="0.35">
      <c r="A185" s="150" t="s">
        <v>624</v>
      </c>
      <c r="B185" s="142">
        <v>0</v>
      </c>
      <c r="C185" s="142">
        <v>1</v>
      </c>
      <c r="D185" s="142">
        <v>0</v>
      </c>
      <c r="E185" s="142">
        <v>0</v>
      </c>
      <c r="F185" s="142">
        <v>0</v>
      </c>
      <c r="G185" s="142">
        <v>0</v>
      </c>
      <c r="H185" s="142">
        <v>0</v>
      </c>
      <c r="I185" s="142">
        <v>0</v>
      </c>
      <c r="J185" s="142">
        <v>0</v>
      </c>
      <c r="K185" s="143">
        <v>0</v>
      </c>
      <c r="L185" s="142">
        <v>0</v>
      </c>
      <c r="M185" s="142">
        <v>0</v>
      </c>
      <c r="N185" s="142">
        <v>0</v>
      </c>
      <c r="O185" s="142">
        <v>0</v>
      </c>
      <c r="P185" s="142">
        <v>0</v>
      </c>
      <c r="Q185" s="142">
        <v>0</v>
      </c>
      <c r="R185" s="142">
        <f t="shared" si="3"/>
        <v>1</v>
      </c>
      <c r="S185" s="285"/>
    </row>
    <row r="186" spans="1:19" x14ac:dyDescent="0.35">
      <c r="A186" s="150" t="s">
        <v>625</v>
      </c>
      <c r="B186" s="142">
        <v>0</v>
      </c>
      <c r="C186" s="142">
        <v>1</v>
      </c>
      <c r="D186" s="142">
        <v>0</v>
      </c>
      <c r="E186" s="142">
        <v>0</v>
      </c>
      <c r="F186" s="142">
        <v>0</v>
      </c>
      <c r="G186" s="142">
        <v>0</v>
      </c>
      <c r="H186" s="142">
        <v>0</v>
      </c>
      <c r="I186" s="142">
        <v>0</v>
      </c>
      <c r="J186" s="142">
        <v>0</v>
      </c>
      <c r="K186" s="143">
        <v>0</v>
      </c>
      <c r="L186" s="142">
        <v>0</v>
      </c>
      <c r="M186" s="142">
        <v>0</v>
      </c>
      <c r="N186" s="142">
        <v>0</v>
      </c>
      <c r="O186" s="142">
        <v>0</v>
      </c>
      <c r="P186" s="142">
        <v>0</v>
      </c>
      <c r="Q186" s="142">
        <v>0</v>
      </c>
      <c r="R186" s="142">
        <f t="shared" si="3"/>
        <v>1</v>
      </c>
      <c r="S186" s="285"/>
    </row>
    <row r="187" spans="1:19" x14ac:dyDescent="0.35">
      <c r="A187" s="150" t="s">
        <v>626</v>
      </c>
      <c r="B187" s="142">
        <v>0</v>
      </c>
      <c r="C187" s="142">
        <v>0</v>
      </c>
      <c r="D187" s="142">
        <v>1</v>
      </c>
      <c r="E187" s="142">
        <v>1</v>
      </c>
      <c r="F187" s="142">
        <v>0</v>
      </c>
      <c r="G187" s="142">
        <v>0</v>
      </c>
      <c r="H187" s="142">
        <v>0</v>
      </c>
      <c r="I187" s="142">
        <v>0</v>
      </c>
      <c r="J187" s="142">
        <v>0</v>
      </c>
      <c r="K187" s="143">
        <v>0</v>
      </c>
      <c r="L187" s="142">
        <v>0</v>
      </c>
      <c r="M187" s="142">
        <v>0</v>
      </c>
      <c r="N187" s="142">
        <v>0</v>
      </c>
      <c r="O187" s="142">
        <v>0</v>
      </c>
      <c r="P187" s="142">
        <v>0</v>
      </c>
      <c r="Q187" s="142">
        <v>0</v>
      </c>
      <c r="R187" s="142">
        <f t="shared" si="3"/>
        <v>2</v>
      </c>
      <c r="S187" s="285"/>
    </row>
    <row r="188" spans="1:19" x14ac:dyDescent="0.35">
      <c r="A188" s="151" t="s">
        <v>627</v>
      </c>
      <c r="B188" s="142">
        <v>0</v>
      </c>
      <c r="C188" s="142">
        <v>0</v>
      </c>
      <c r="D188" s="142">
        <v>0</v>
      </c>
      <c r="E188" s="142">
        <v>0</v>
      </c>
      <c r="F188" s="142">
        <v>0</v>
      </c>
      <c r="G188" s="142">
        <v>0</v>
      </c>
      <c r="H188" s="142">
        <v>0</v>
      </c>
      <c r="I188" s="142">
        <v>0</v>
      </c>
      <c r="J188" s="142">
        <v>0</v>
      </c>
      <c r="K188" s="142">
        <v>0</v>
      </c>
      <c r="L188" s="142">
        <v>0</v>
      </c>
      <c r="M188" s="142">
        <v>0</v>
      </c>
      <c r="N188" s="142">
        <v>0</v>
      </c>
      <c r="O188" s="142">
        <v>0</v>
      </c>
      <c r="P188" s="142">
        <v>1</v>
      </c>
      <c r="Q188" s="142">
        <v>0</v>
      </c>
      <c r="R188" s="142">
        <f t="shared" si="3"/>
        <v>1</v>
      </c>
      <c r="S188" s="285"/>
    </row>
    <row r="189" spans="1:19" x14ac:dyDescent="0.35">
      <c r="A189" s="151" t="s">
        <v>628</v>
      </c>
      <c r="B189" s="142">
        <v>0</v>
      </c>
      <c r="C189" s="142">
        <v>0</v>
      </c>
      <c r="D189" s="142">
        <v>0</v>
      </c>
      <c r="E189" s="142">
        <v>0</v>
      </c>
      <c r="F189" s="142">
        <v>0</v>
      </c>
      <c r="G189" s="142">
        <v>0</v>
      </c>
      <c r="H189" s="142">
        <v>0</v>
      </c>
      <c r="I189" s="142">
        <v>0</v>
      </c>
      <c r="J189" s="142">
        <v>0</v>
      </c>
      <c r="K189" s="142">
        <v>0</v>
      </c>
      <c r="L189" s="142">
        <v>0</v>
      </c>
      <c r="M189" s="142">
        <v>0</v>
      </c>
      <c r="N189" s="142">
        <v>1</v>
      </c>
      <c r="O189" s="143">
        <v>1</v>
      </c>
      <c r="P189" s="142">
        <v>0</v>
      </c>
      <c r="Q189" s="143">
        <v>1</v>
      </c>
      <c r="R189" s="142">
        <f t="shared" si="3"/>
        <v>3</v>
      </c>
      <c r="S189" s="285"/>
    </row>
    <row r="190" spans="1:19" x14ac:dyDescent="0.35">
      <c r="A190" s="151" t="s">
        <v>629</v>
      </c>
      <c r="B190" s="142">
        <v>0</v>
      </c>
      <c r="C190" s="142">
        <v>0</v>
      </c>
      <c r="D190" s="142">
        <v>0</v>
      </c>
      <c r="E190" s="142">
        <v>0</v>
      </c>
      <c r="F190" s="142">
        <v>0</v>
      </c>
      <c r="G190" s="142">
        <v>0</v>
      </c>
      <c r="H190" s="142">
        <v>0</v>
      </c>
      <c r="I190" s="142">
        <v>0</v>
      </c>
      <c r="J190" s="142">
        <v>0</v>
      </c>
      <c r="K190" s="142">
        <v>0</v>
      </c>
      <c r="L190" s="142">
        <v>0</v>
      </c>
      <c r="M190" s="142">
        <v>0</v>
      </c>
      <c r="N190" s="142">
        <v>0</v>
      </c>
      <c r="O190" s="143">
        <v>0</v>
      </c>
      <c r="P190" s="142">
        <v>1</v>
      </c>
      <c r="Q190" s="142">
        <v>0</v>
      </c>
      <c r="R190" s="142">
        <f t="shared" si="3"/>
        <v>1</v>
      </c>
      <c r="S190" s="286"/>
    </row>
    <row r="191" spans="1:19" x14ac:dyDescent="0.35">
      <c r="A191" s="149" t="s">
        <v>630</v>
      </c>
      <c r="B191" s="146"/>
      <c r="C191" s="146"/>
      <c r="D191" s="146"/>
      <c r="E191" s="146"/>
      <c r="F191" s="146"/>
      <c r="G191" s="146"/>
      <c r="H191" s="146"/>
      <c r="I191" s="146"/>
      <c r="J191" s="146"/>
      <c r="K191" s="146"/>
      <c r="L191" s="146"/>
      <c r="M191" s="146"/>
      <c r="N191" s="146"/>
      <c r="O191" s="146"/>
      <c r="P191" s="146"/>
      <c r="Q191" s="146"/>
      <c r="R191" s="146"/>
      <c r="S191" s="147" t="s">
        <v>631</v>
      </c>
    </row>
    <row r="192" spans="1:19" x14ac:dyDescent="0.35">
      <c r="A192" s="150" t="s">
        <v>632</v>
      </c>
      <c r="B192" s="142">
        <v>0</v>
      </c>
      <c r="C192" s="142">
        <v>0</v>
      </c>
      <c r="D192" s="142">
        <v>0</v>
      </c>
      <c r="E192" s="142">
        <v>0</v>
      </c>
      <c r="F192" s="142">
        <v>0</v>
      </c>
      <c r="G192" s="142">
        <v>0</v>
      </c>
      <c r="H192" s="142">
        <v>1</v>
      </c>
      <c r="I192" s="142">
        <v>0</v>
      </c>
      <c r="J192" s="142">
        <v>0</v>
      </c>
      <c r="K192" s="142">
        <v>0</v>
      </c>
      <c r="L192" s="142">
        <v>0</v>
      </c>
      <c r="M192" s="142">
        <v>0</v>
      </c>
      <c r="N192" s="142">
        <v>0</v>
      </c>
      <c r="O192" s="143">
        <v>1</v>
      </c>
      <c r="P192" s="142">
        <v>0</v>
      </c>
      <c r="Q192" s="142">
        <v>0</v>
      </c>
      <c r="R192" s="142">
        <f t="shared" si="3"/>
        <v>2</v>
      </c>
      <c r="S192" s="281" t="s">
        <v>633</v>
      </c>
    </row>
    <row r="193" spans="1:19" x14ac:dyDescent="0.35">
      <c r="A193" s="150" t="s">
        <v>634</v>
      </c>
      <c r="B193" s="142">
        <v>0</v>
      </c>
      <c r="C193" s="142">
        <v>0</v>
      </c>
      <c r="D193" s="142">
        <v>0</v>
      </c>
      <c r="E193" s="142">
        <v>0</v>
      </c>
      <c r="F193" s="142">
        <v>0</v>
      </c>
      <c r="G193" s="142">
        <v>0</v>
      </c>
      <c r="H193" s="142">
        <v>0</v>
      </c>
      <c r="I193" s="142">
        <v>0</v>
      </c>
      <c r="J193" s="142">
        <v>0</v>
      </c>
      <c r="K193" s="142">
        <v>0</v>
      </c>
      <c r="L193" s="142">
        <v>0</v>
      </c>
      <c r="M193" s="142">
        <v>0</v>
      </c>
      <c r="N193" s="142">
        <v>0</v>
      </c>
      <c r="O193" s="142">
        <v>0</v>
      </c>
      <c r="P193" s="142">
        <v>0</v>
      </c>
      <c r="Q193" s="142">
        <v>1</v>
      </c>
      <c r="R193" s="142">
        <f t="shared" si="3"/>
        <v>1</v>
      </c>
      <c r="S193" s="278"/>
    </row>
    <row r="194" spans="1:19" x14ac:dyDescent="0.35">
      <c r="A194" s="150" t="s">
        <v>635</v>
      </c>
      <c r="B194" s="142">
        <v>0</v>
      </c>
      <c r="C194" s="142">
        <v>0</v>
      </c>
      <c r="D194" s="142">
        <v>0</v>
      </c>
      <c r="E194" s="142">
        <v>0</v>
      </c>
      <c r="F194" s="142">
        <v>0</v>
      </c>
      <c r="G194" s="142">
        <v>0</v>
      </c>
      <c r="H194" s="142">
        <v>0</v>
      </c>
      <c r="I194" s="142">
        <v>0</v>
      </c>
      <c r="J194" s="142">
        <v>0</v>
      </c>
      <c r="K194" s="142">
        <v>0</v>
      </c>
      <c r="L194" s="142">
        <v>0</v>
      </c>
      <c r="M194" s="142">
        <v>0</v>
      </c>
      <c r="N194" s="142">
        <v>0</v>
      </c>
      <c r="O194" s="142">
        <v>0</v>
      </c>
      <c r="P194" s="142">
        <v>0</v>
      </c>
      <c r="Q194" s="142">
        <v>1</v>
      </c>
      <c r="R194" s="142">
        <f t="shared" si="3"/>
        <v>1</v>
      </c>
      <c r="S194" s="279"/>
    </row>
    <row r="195" spans="1:19" x14ac:dyDescent="0.35">
      <c r="A195" s="149" t="s">
        <v>636</v>
      </c>
      <c r="B195" s="146"/>
      <c r="C195" s="146"/>
      <c r="D195" s="146"/>
      <c r="E195" s="146"/>
      <c r="F195" s="146"/>
      <c r="G195" s="146"/>
      <c r="H195" s="146"/>
      <c r="I195" s="146"/>
      <c r="J195" s="146"/>
      <c r="K195" s="146"/>
      <c r="L195" s="146"/>
      <c r="M195" s="146"/>
      <c r="N195" s="146"/>
      <c r="O195" s="146"/>
      <c r="P195" s="146"/>
      <c r="Q195" s="146"/>
      <c r="R195" s="146"/>
      <c r="S195" s="147" t="s">
        <v>637</v>
      </c>
    </row>
    <row r="196" spans="1:19" x14ac:dyDescent="0.35">
      <c r="A196" s="150" t="s">
        <v>638</v>
      </c>
      <c r="B196" s="142">
        <v>0</v>
      </c>
      <c r="C196" s="142">
        <v>0</v>
      </c>
      <c r="D196" s="142">
        <v>0</v>
      </c>
      <c r="E196" s="142">
        <v>0</v>
      </c>
      <c r="F196" s="142">
        <v>0</v>
      </c>
      <c r="G196" s="142">
        <v>0</v>
      </c>
      <c r="H196" s="142">
        <v>0</v>
      </c>
      <c r="I196" s="142">
        <v>0</v>
      </c>
      <c r="J196" s="142">
        <v>0</v>
      </c>
      <c r="K196" s="142">
        <v>0</v>
      </c>
      <c r="L196" s="142">
        <v>0</v>
      </c>
      <c r="M196" s="142">
        <v>0</v>
      </c>
      <c r="N196" s="142">
        <v>1</v>
      </c>
      <c r="O196" s="142">
        <v>0</v>
      </c>
      <c r="P196" s="142">
        <v>0</v>
      </c>
      <c r="Q196" s="142">
        <v>0</v>
      </c>
      <c r="R196" s="142">
        <f t="shared" si="3"/>
        <v>1</v>
      </c>
      <c r="S196" s="281" t="s">
        <v>639</v>
      </c>
    </row>
    <row r="197" spans="1:19" x14ac:dyDescent="0.35">
      <c r="A197" s="150" t="s">
        <v>640</v>
      </c>
      <c r="B197" s="142">
        <v>0</v>
      </c>
      <c r="C197" s="142">
        <v>0</v>
      </c>
      <c r="D197" s="142">
        <v>0</v>
      </c>
      <c r="E197" s="142">
        <v>0</v>
      </c>
      <c r="F197" s="142">
        <v>0</v>
      </c>
      <c r="G197" s="142">
        <v>1</v>
      </c>
      <c r="H197" s="142">
        <v>0</v>
      </c>
      <c r="I197" s="142">
        <v>0</v>
      </c>
      <c r="J197" s="142">
        <v>0</v>
      </c>
      <c r="K197" s="142">
        <v>0</v>
      </c>
      <c r="L197" s="142">
        <v>0</v>
      </c>
      <c r="M197" s="142">
        <v>0</v>
      </c>
      <c r="N197" s="142">
        <v>0</v>
      </c>
      <c r="O197" s="142">
        <v>0</v>
      </c>
      <c r="P197" s="142">
        <v>0</v>
      </c>
      <c r="Q197" s="142">
        <v>0</v>
      </c>
      <c r="R197" s="142">
        <f t="shared" si="3"/>
        <v>1</v>
      </c>
      <c r="S197" s="278"/>
    </row>
    <row r="198" spans="1:19" x14ac:dyDescent="0.35">
      <c r="A198" s="151" t="s">
        <v>641</v>
      </c>
      <c r="B198" s="142">
        <v>0</v>
      </c>
      <c r="C198" s="142">
        <v>0</v>
      </c>
      <c r="D198" s="142">
        <v>0</v>
      </c>
      <c r="E198" s="142">
        <v>0</v>
      </c>
      <c r="F198" s="142">
        <v>1</v>
      </c>
      <c r="G198" s="142">
        <v>0</v>
      </c>
      <c r="H198" s="142">
        <v>0</v>
      </c>
      <c r="I198" s="142">
        <v>0</v>
      </c>
      <c r="J198" s="142">
        <v>0</v>
      </c>
      <c r="K198" s="142">
        <v>0</v>
      </c>
      <c r="L198" s="142">
        <v>0</v>
      </c>
      <c r="M198" s="142">
        <v>0</v>
      </c>
      <c r="N198" s="142">
        <v>0</v>
      </c>
      <c r="O198" s="143">
        <v>1</v>
      </c>
      <c r="P198" s="142">
        <v>1</v>
      </c>
      <c r="Q198" s="142">
        <v>0</v>
      </c>
      <c r="R198" s="142">
        <f t="shared" si="3"/>
        <v>3</v>
      </c>
      <c r="S198" s="279"/>
    </row>
    <row r="199" spans="1:19" x14ac:dyDescent="0.35">
      <c r="A199" s="149" t="s">
        <v>642</v>
      </c>
      <c r="B199" s="146"/>
      <c r="C199" s="146"/>
      <c r="D199" s="146"/>
      <c r="E199" s="146"/>
      <c r="F199" s="146"/>
      <c r="G199" s="146"/>
      <c r="H199" s="146"/>
      <c r="I199" s="146"/>
      <c r="J199" s="146"/>
      <c r="K199" s="146"/>
      <c r="L199" s="146"/>
      <c r="M199" s="146"/>
      <c r="N199" s="146"/>
      <c r="O199" s="146"/>
      <c r="P199" s="146"/>
      <c r="Q199" s="146"/>
      <c r="R199" s="146"/>
      <c r="S199" s="147" t="s">
        <v>643</v>
      </c>
    </row>
    <row r="200" spans="1:19" x14ac:dyDescent="0.35">
      <c r="A200" s="151" t="s">
        <v>644</v>
      </c>
      <c r="B200" s="142">
        <v>0</v>
      </c>
      <c r="C200" s="142">
        <v>0</v>
      </c>
      <c r="D200" s="142">
        <v>0</v>
      </c>
      <c r="E200" s="142">
        <v>0</v>
      </c>
      <c r="F200" s="142">
        <v>0</v>
      </c>
      <c r="G200" s="142">
        <v>0</v>
      </c>
      <c r="H200" s="142">
        <v>0</v>
      </c>
      <c r="I200" s="142">
        <v>0</v>
      </c>
      <c r="J200" s="142">
        <v>0</v>
      </c>
      <c r="K200" s="142">
        <v>0</v>
      </c>
      <c r="L200" s="142">
        <v>0</v>
      </c>
      <c r="M200" s="142">
        <v>0</v>
      </c>
      <c r="N200" s="142">
        <v>0</v>
      </c>
      <c r="O200" s="143">
        <v>1</v>
      </c>
      <c r="P200" s="142">
        <v>0</v>
      </c>
      <c r="Q200" s="142">
        <v>0</v>
      </c>
      <c r="R200" s="142">
        <f t="shared" si="3"/>
        <v>1</v>
      </c>
      <c r="S200" s="281" t="s">
        <v>645</v>
      </c>
    </row>
    <row r="201" spans="1:19" x14ac:dyDescent="0.35">
      <c r="A201" s="151" t="s">
        <v>646</v>
      </c>
      <c r="B201" s="142">
        <v>0</v>
      </c>
      <c r="C201" s="142">
        <v>0</v>
      </c>
      <c r="D201" s="142">
        <v>0</v>
      </c>
      <c r="E201" s="142">
        <v>0</v>
      </c>
      <c r="F201" s="142">
        <v>0</v>
      </c>
      <c r="G201" s="142">
        <v>0</v>
      </c>
      <c r="H201" s="142">
        <v>0</v>
      </c>
      <c r="I201" s="142">
        <v>0</v>
      </c>
      <c r="J201" s="142">
        <v>0</v>
      </c>
      <c r="K201" s="142">
        <v>0</v>
      </c>
      <c r="L201" s="142">
        <v>0</v>
      </c>
      <c r="M201" s="142">
        <v>0</v>
      </c>
      <c r="N201" s="142">
        <v>0</v>
      </c>
      <c r="O201" s="143">
        <v>1</v>
      </c>
      <c r="P201" s="142">
        <v>0</v>
      </c>
      <c r="Q201" s="142">
        <v>0</v>
      </c>
      <c r="R201" s="142">
        <f t="shared" si="3"/>
        <v>1</v>
      </c>
      <c r="S201" s="278"/>
    </row>
    <row r="202" spans="1:19" x14ac:dyDescent="0.35">
      <c r="A202" s="151" t="s">
        <v>647</v>
      </c>
      <c r="B202" s="142">
        <v>0</v>
      </c>
      <c r="C202" s="142">
        <v>0</v>
      </c>
      <c r="D202" s="142">
        <v>0</v>
      </c>
      <c r="E202" s="142">
        <v>0</v>
      </c>
      <c r="F202" s="142">
        <v>0</v>
      </c>
      <c r="G202" s="142">
        <v>0</v>
      </c>
      <c r="H202" s="142">
        <v>0</v>
      </c>
      <c r="I202" s="142">
        <v>0</v>
      </c>
      <c r="J202" s="142">
        <v>0</v>
      </c>
      <c r="K202" s="142">
        <v>0</v>
      </c>
      <c r="L202" s="142">
        <v>0</v>
      </c>
      <c r="M202" s="142">
        <v>0</v>
      </c>
      <c r="N202" s="142">
        <v>0</v>
      </c>
      <c r="O202" s="142">
        <v>0</v>
      </c>
      <c r="P202" s="142">
        <v>1</v>
      </c>
      <c r="Q202" s="142">
        <v>1</v>
      </c>
      <c r="R202" s="142">
        <f t="shared" si="3"/>
        <v>2</v>
      </c>
      <c r="S202" s="278"/>
    </row>
    <row r="203" spans="1:19" x14ac:dyDescent="0.35">
      <c r="A203" s="151" t="s">
        <v>648</v>
      </c>
      <c r="B203" s="142">
        <v>0</v>
      </c>
      <c r="C203" s="142">
        <v>0</v>
      </c>
      <c r="D203" s="142">
        <v>0</v>
      </c>
      <c r="E203" s="142">
        <v>0</v>
      </c>
      <c r="F203" s="142">
        <v>0</v>
      </c>
      <c r="G203" s="142">
        <v>0</v>
      </c>
      <c r="H203" s="142">
        <v>0</v>
      </c>
      <c r="I203" s="142">
        <v>0</v>
      </c>
      <c r="J203" s="142">
        <v>0</v>
      </c>
      <c r="K203" s="142">
        <v>0</v>
      </c>
      <c r="L203" s="142">
        <v>0</v>
      </c>
      <c r="M203" s="142">
        <v>0</v>
      </c>
      <c r="N203" s="142">
        <v>0</v>
      </c>
      <c r="O203" s="142">
        <v>0</v>
      </c>
      <c r="P203" s="142">
        <v>1</v>
      </c>
      <c r="Q203" s="142">
        <v>0</v>
      </c>
      <c r="R203" s="142">
        <f t="shared" si="3"/>
        <v>1</v>
      </c>
      <c r="S203" s="278"/>
    </row>
    <row r="204" spans="1:19" x14ac:dyDescent="0.35">
      <c r="A204" s="151" t="s">
        <v>649</v>
      </c>
      <c r="B204" s="142">
        <v>0</v>
      </c>
      <c r="C204" s="142">
        <v>0</v>
      </c>
      <c r="D204" s="142">
        <v>0</v>
      </c>
      <c r="E204" s="142">
        <v>0</v>
      </c>
      <c r="F204" s="142">
        <v>0</v>
      </c>
      <c r="G204" s="142">
        <v>0</v>
      </c>
      <c r="H204" s="142">
        <v>0</v>
      </c>
      <c r="I204" s="142">
        <v>0</v>
      </c>
      <c r="J204" s="142">
        <v>0</v>
      </c>
      <c r="K204" s="142">
        <v>0</v>
      </c>
      <c r="L204" s="142">
        <v>0</v>
      </c>
      <c r="M204" s="142">
        <v>0</v>
      </c>
      <c r="N204" s="142">
        <v>0</v>
      </c>
      <c r="O204" s="142">
        <v>0</v>
      </c>
      <c r="P204" s="142">
        <v>0</v>
      </c>
      <c r="Q204" s="142">
        <v>1</v>
      </c>
      <c r="R204" s="142">
        <f t="shared" si="3"/>
        <v>1</v>
      </c>
      <c r="S204" s="278"/>
    </row>
    <row r="205" spans="1:19" x14ac:dyDescent="0.35">
      <c r="A205" s="151" t="s">
        <v>469</v>
      </c>
      <c r="B205" s="142">
        <v>0</v>
      </c>
      <c r="C205" s="142">
        <v>0</v>
      </c>
      <c r="D205" s="142">
        <v>0</v>
      </c>
      <c r="E205" s="142">
        <v>0</v>
      </c>
      <c r="F205" s="142">
        <v>0</v>
      </c>
      <c r="G205" s="142">
        <v>0</v>
      </c>
      <c r="H205" s="142">
        <v>0</v>
      </c>
      <c r="I205" s="142">
        <v>0</v>
      </c>
      <c r="J205" s="142">
        <v>0</v>
      </c>
      <c r="K205" s="142">
        <v>0</v>
      </c>
      <c r="L205" s="142">
        <v>0</v>
      </c>
      <c r="M205" s="142">
        <v>0</v>
      </c>
      <c r="N205" s="142">
        <v>0</v>
      </c>
      <c r="O205" s="142">
        <v>0</v>
      </c>
      <c r="P205" s="142">
        <v>0</v>
      </c>
      <c r="Q205" s="142">
        <v>1</v>
      </c>
      <c r="R205" s="142">
        <f t="shared" si="3"/>
        <v>1</v>
      </c>
      <c r="S205" s="278"/>
    </row>
    <row r="206" spans="1:19" x14ac:dyDescent="0.35">
      <c r="A206" s="151" t="s">
        <v>650</v>
      </c>
      <c r="B206" s="142">
        <v>0</v>
      </c>
      <c r="C206" s="142">
        <v>0</v>
      </c>
      <c r="D206" s="142">
        <v>0</v>
      </c>
      <c r="E206" s="142">
        <v>0</v>
      </c>
      <c r="F206" s="142">
        <v>0</v>
      </c>
      <c r="G206" s="142">
        <v>0</v>
      </c>
      <c r="H206" s="142">
        <v>0</v>
      </c>
      <c r="I206" s="142">
        <v>0</v>
      </c>
      <c r="J206" s="142">
        <v>0</v>
      </c>
      <c r="K206" s="142">
        <v>0</v>
      </c>
      <c r="L206" s="142">
        <v>0</v>
      </c>
      <c r="M206" s="142">
        <v>0</v>
      </c>
      <c r="N206" s="142">
        <v>0</v>
      </c>
      <c r="O206" s="142">
        <v>0</v>
      </c>
      <c r="P206" s="142">
        <v>0</v>
      </c>
      <c r="Q206" s="142">
        <v>1</v>
      </c>
      <c r="R206" s="142">
        <f t="shared" si="3"/>
        <v>1</v>
      </c>
      <c r="S206" s="279"/>
    </row>
    <row r="207" spans="1:19" x14ac:dyDescent="0.35">
      <c r="A207" s="149" t="s">
        <v>651</v>
      </c>
      <c r="B207" s="146"/>
      <c r="C207" s="146"/>
      <c r="D207" s="146"/>
      <c r="E207" s="146"/>
      <c r="F207" s="146"/>
      <c r="G207" s="146"/>
      <c r="H207" s="146"/>
      <c r="I207" s="146"/>
      <c r="J207" s="146"/>
      <c r="K207" s="146"/>
      <c r="L207" s="146"/>
      <c r="M207" s="146"/>
      <c r="N207" s="146"/>
      <c r="O207" s="146"/>
      <c r="P207" s="146"/>
      <c r="Q207" s="146"/>
      <c r="R207" s="146"/>
      <c r="S207" s="147" t="s">
        <v>652</v>
      </c>
    </row>
    <row r="208" spans="1:19" x14ac:dyDescent="0.35">
      <c r="A208" s="151" t="s">
        <v>300</v>
      </c>
      <c r="B208" s="142">
        <v>0</v>
      </c>
      <c r="C208" s="142">
        <v>0</v>
      </c>
      <c r="D208" s="142">
        <v>0</v>
      </c>
      <c r="E208" s="142">
        <v>0</v>
      </c>
      <c r="F208" s="142">
        <v>0</v>
      </c>
      <c r="G208" s="142">
        <v>0</v>
      </c>
      <c r="H208" s="142">
        <v>0</v>
      </c>
      <c r="I208" s="142">
        <v>0</v>
      </c>
      <c r="J208" s="142">
        <v>0</v>
      </c>
      <c r="K208" s="142">
        <v>0</v>
      </c>
      <c r="L208" s="142">
        <v>1</v>
      </c>
      <c r="M208" s="142">
        <v>0</v>
      </c>
      <c r="N208" s="142">
        <v>0</v>
      </c>
      <c r="O208" s="142">
        <v>0</v>
      </c>
      <c r="P208" s="142">
        <v>0</v>
      </c>
      <c r="Q208" s="142">
        <v>1</v>
      </c>
      <c r="R208" s="142">
        <f t="shared" si="3"/>
        <v>2</v>
      </c>
      <c r="S208" s="281" t="s">
        <v>653</v>
      </c>
    </row>
    <row r="209" spans="1:19" x14ac:dyDescent="0.35">
      <c r="A209" s="151" t="s">
        <v>654</v>
      </c>
      <c r="B209" s="142">
        <v>0</v>
      </c>
      <c r="C209" s="142">
        <v>0</v>
      </c>
      <c r="D209" s="142">
        <v>0</v>
      </c>
      <c r="E209" s="142">
        <v>0</v>
      </c>
      <c r="F209" s="142">
        <v>0</v>
      </c>
      <c r="G209" s="142">
        <v>0</v>
      </c>
      <c r="H209" s="142">
        <v>0</v>
      </c>
      <c r="I209" s="142">
        <v>0</v>
      </c>
      <c r="J209" s="142">
        <v>0</v>
      </c>
      <c r="K209" s="142">
        <v>0</v>
      </c>
      <c r="L209" s="142">
        <v>0</v>
      </c>
      <c r="M209" s="142">
        <v>0</v>
      </c>
      <c r="N209" s="142">
        <v>0</v>
      </c>
      <c r="O209" s="142">
        <v>0</v>
      </c>
      <c r="P209" s="142">
        <v>0</v>
      </c>
      <c r="Q209" s="142">
        <v>1</v>
      </c>
      <c r="R209" s="142">
        <f t="shared" si="3"/>
        <v>1</v>
      </c>
      <c r="S209" s="278"/>
    </row>
    <row r="210" spans="1:19" x14ac:dyDescent="0.35">
      <c r="A210" s="151" t="s">
        <v>655</v>
      </c>
      <c r="B210" s="142">
        <v>1</v>
      </c>
      <c r="C210" s="142">
        <v>0</v>
      </c>
      <c r="D210" s="142">
        <v>0</v>
      </c>
      <c r="E210" s="142">
        <v>0</v>
      </c>
      <c r="F210" s="142">
        <v>0</v>
      </c>
      <c r="G210" s="142">
        <v>0</v>
      </c>
      <c r="H210" s="142">
        <v>0</v>
      </c>
      <c r="I210" s="142">
        <v>0</v>
      </c>
      <c r="J210" s="142">
        <v>0</v>
      </c>
      <c r="K210" s="142">
        <v>0</v>
      </c>
      <c r="L210" s="142">
        <v>1</v>
      </c>
      <c r="M210" s="142">
        <v>0</v>
      </c>
      <c r="N210" s="142">
        <v>0</v>
      </c>
      <c r="O210" s="142">
        <v>0</v>
      </c>
      <c r="P210" s="142">
        <v>0</v>
      </c>
      <c r="Q210" s="142">
        <v>1</v>
      </c>
      <c r="R210" s="142">
        <f t="shared" si="3"/>
        <v>3</v>
      </c>
      <c r="S210" s="278"/>
    </row>
    <row r="211" spans="1:19" x14ac:dyDescent="0.35">
      <c r="A211" s="170" t="s">
        <v>656</v>
      </c>
      <c r="B211" s="142">
        <v>1</v>
      </c>
      <c r="C211" s="142">
        <v>0</v>
      </c>
      <c r="D211" s="142">
        <v>0</v>
      </c>
      <c r="E211" s="142">
        <v>0</v>
      </c>
      <c r="F211" s="142">
        <v>0</v>
      </c>
      <c r="G211" s="142">
        <v>0</v>
      </c>
      <c r="H211" s="142">
        <v>0</v>
      </c>
      <c r="I211" s="142">
        <v>0</v>
      </c>
      <c r="J211" s="142">
        <v>0</v>
      </c>
      <c r="K211" s="142">
        <v>0</v>
      </c>
      <c r="L211" s="142">
        <v>0</v>
      </c>
      <c r="M211" s="142">
        <v>0</v>
      </c>
      <c r="N211" s="142">
        <v>0</v>
      </c>
      <c r="O211" s="142">
        <v>0</v>
      </c>
      <c r="P211" s="142">
        <v>0</v>
      </c>
      <c r="Q211" s="142">
        <v>0</v>
      </c>
      <c r="R211" s="142">
        <f t="shared" si="3"/>
        <v>1</v>
      </c>
      <c r="S211" s="278"/>
    </row>
    <row r="212" spans="1:19" x14ac:dyDescent="0.35">
      <c r="A212" s="151" t="s">
        <v>397</v>
      </c>
      <c r="B212" s="142">
        <v>0</v>
      </c>
      <c r="C212" s="142">
        <v>0</v>
      </c>
      <c r="D212" s="142">
        <v>0</v>
      </c>
      <c r="E212" s="142">
        <v>0</v>
      </c>
      <c r="F212" s="142">
        <v>0</v>
      </c>
      <c r="G212" s="142">
        <v>0</v>
      </c>
      <c r="H212" s="142">
        <v>0</v>
      </c>
      <c r="I212" s="142">
        <v>0</v>
      </c>
      <c r="J212" s="142">
        <v>0</v>
      </c>
      <c r="K212" s="142">
        <v>0</v>
      </c>
      <c r="L212" s="142">
        <v>0</v>
      </c>
      <c r="M212" s="142">
        <v>0</v>
      </c>
      <c r="N212" s="142">
        <v>0</v>
      </c>
      <c r="O212" s="143">
        <v>1</v>
      </c>
      <c r="P212" s="142">
        <v>0</v>
      </c>
      <c r="Q212" s="142">
        <v>0</v>
      </c>
      <c r="R212" s="142">
        <f t="shared" si="3"/>
        <v>1</v>
      </c>
      <c r="S212" s="278"/>
    </row>
    <row r="213" spans="1:19" x14ac:dyDescent="0.35">
      <c r="A213" s="171" t="s">
        <v>657</v>
      </c>
      <c r="B213" s="142">
        <v>0</v>
      </c>
      <c r="C213" s="142">
        <v>0</v>
      </c>
      <c r="D213" s="142">
        <v>0</v>
      </c>
      <c r="E213" s="142">
        <v>0</v>
      </c>
      <c r="F213" s="142">
        <v>0</v>
      </c>
      <c r="G213" s="142">
        <v>0</v>
      </c>
      <c r="H213" s="142">
        <v>0</v>
      </c>
      <c r="I213" s="142">
        <v>0</v>
      </c>
      <c r="J213" s="142">
        <v>0</v>
      </c>
      <c r="K213" s="142">
        <v>0</v>
      </c>
      <c r="L213" s="142">
        <v>0</v>
      </c>
      <c r="M213" s="142">
        <v>0</v>
      </c>
      <c r="N213" s="142">
        <v>0</v>
      </c>
      <c r="O213" s="143">
        <v>1</v>
      </c>
      <c r="P213" s="142">
        <v>0</v>
      </c>
      <c r="Q213" s="142">
        <v>0</v>
      </c>
      <c r="R213" s="142">
        <f t="shared" si="3"/>
        <v>1</v>
      </c>
      <c r="S213" s="278"/>
    </row>
    <row r="214" spans="1:19" x14ac:dyDescent="0.35">
      <c r="A214" s="151" t="s">
        <v>658</v>
      </c>
      <c r="B214" s="142">
        <v>0</v>
      </c>
      <c r="C214" s="142">
        <v>0</v>
      </c>
      <c r="D214" s="142">
        <v>0</v>
      </c>
      <c r="E214" s="142">
        <v>0</v>
      </c>
      <c r="F214" s="142">
        <v>0</v>
      </c>
      <c r="G214" s="142">
        <v>0</v>
      </c>
      <c r="H214" s="142">
        <v>0</v>
      </c>
      <c r="I214" s="142">
        <v>0</v>
      </c>
      <c r="J214" s="142">
        <v>0</v>
      </c>
      <c r="K214" s="142">
        <v>0</v>
      </c>
      <c r="L214" s="142">
        <v>0</v>
      </c>
      <c r="M214" s="142">
        <v>0</v>
      </c>
      <c r="N214" s="142">
        <v>0</v>
      </c>
      <c r="O214" s="142">
        <v>0</v>
      </c>
      <c r="P214" s="142">
        <v>1</v>
      </c>
      <c r="Q214" s="142">
        <v>1</v>
      </c>
      <c r="R214" s="142">
        <f t="shared" si="3"/>
        <v>2</v>
      </c>
      <c r="S214" s="278"/>
    </row>
    <row r="215" spans="1:19" x14ac:dyDescent="0.35">
      <c r="A215" s="151" t="s">
        <v>659</v>
      </c>
      <c r="B215" s="142">
        <v>0</v>
      </c>
      <c r="C215" s="142">
        <v>0</v>
      </c>
      <c r="D215" s="142">
        <v>0</v>
      </c>
      <c r="E215" s="142">
        <v>0</v>
      </c>
      <c r="F215" s="142">
        <v>0</v>
      </c>
      <c r="G215" s="142">
        <v>0</v>
      </c>
      <c r="H215" s="142">
        <v>0</v>
      </c>
      <c r="I215" s="142">
        <v>0</v>
      </c>
      <c r="J215" s="142">
        <v>0</v>
      </c>
      <c r="K215" s="142">
        <v>0</v>
      </c>
      <c r="L215" s="142">
        <v>0</v>
      </c>
      <c r="M215" s="142">
        <v>0</v>
      </c>
      <c r="N215" s="142">
        <v>0</v>
      </c>
      <c r="O215" s="142">
        <v>0</v>
      </c>
      <c r="P215" s="142">
        <v>1</v>
      </c>
      <c r="Q215" s="142">
        <v>0</v>
      </c>
      <c r="R215" s="142">
        <f t="shared" si="3"/>
        <v>1</v>
      </c>
      <c r="S215" s="279"/>
    </row>
  </sheetData>
  <mergeCells count="33">
    <mergeCell ref="S196:S198"/>
    <mergeCell ref="S200:S206"/>
    <mergeCell ref="S208:S215"/>
    <mergeCell ref="S147:S151"/>
    <mergeCell ref="S153:S157"/>
    <mergeCell ref="S159:S165"/>
    <mergeCell ref="S167:S170"/>
    <mergeCell ref="S172:S190"/>
    <mergeCell ref="S192:S194"/>
    <mergeCell ref="S143:S145"/>
    <mergeCell ref="S77:S78"/>
    <mergeCell ref="S80:S83"/>
    <mergeCell ref="S85:S89"/>
    <mergeCell ref="S91:S96"/>
    <mergeCell ref="S98:S100"/>
    <mergeCell ref="S102:S105"/>
    <mergeCell ref="S107:S111"/>
    <mergeCell ref="S113:S116"/>
    <mergeCell ref="S118:S130"/>
    <mergeCell ref="S132:S135"/>
    <mergeCell ref="S137:S141"/>
    <mergeCell ref="S74:S75"/>
    <mergeCell ref="R2:R4"/>
    <mergeCell ref="S2:S4"/>
    <mergeCell ref="S6:S16"/>
    <mergeCell ref="S18:S20"/>
    <mergeCell ref="S22:S23"/>
    <mergeCell ref="S25:S29"/>
    <mergeCell ref="S31:S33"/>
    <mergeCell ref="S35:S44"/>
    <mergeCell ref="S46:S54"/>
    <mergeCell ref="S56:S68"/>
    <mergeCell ref="S70:S72"/>
  </mergeCells>
  <conditionalFormatting sqref="R1:R215">
    <cfRule type="colorScale" priority="1">
      <colorScale>
        <cfvo type="min"/>
        <cfvo type="max"/>
        <color rgb="FFFCFCFF"/>
        <color rgb="FFF8696B"/>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SharedWithUsers xmlns="fa0b5fe5-391f-41b6-811a-90e0518c7af2">
      <UserInfo>
        <DisplayName>Megan EWERT</DisplayName>
        <AccountId>57</AccountId>
        <AccountType/>
      </UserInfo>
      <UserInfo>
        <DisplayName>Andrea SZENASI</DisplayName>
        <AccountId>37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3" ma:contentTypeDescription="Create a new document." ma:contentTypeScope="" ma:versionID="874d47b17abc91b7ba6db027c20cbcb7">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9bb992b939d9b962ea15da67d0e87546"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C7DCF-3641-40B7-80F5-6687F6916833}">
  <ds:schemaRefs>
    <ds:schemaRef ds:uri="http://schemas.microsoft.com/sharepoint/v3/contenttype/forms"/>
  </ds:schemaRefs>
</ds:datastoreItem>
</file>

<file path=customXml/itemProps2.xml><?xml version="1.0" encoding="utf-8"?>
<ds:datastoreItem xmlns:ds="http://schemas.openxmlformats.org/officeDocument/2006/customXml" ds:itemID="{14E51716-C76D-4392-B9D5-422ECB82F6C2}">
  <ds:schemaRefs>
    <ds:schemaRef ds:uri="http://schemas.microsoft.com/office/2006/metadata/properties"/>
    <ds:schemaRef ds:uri="http://schemas.microsoft.com/office/infopath/2007/PartnerControls"/>
    <ds:schemaRef ds:uri="fa0b5fe5-391f-41b6-811a-90e0518c7af2"/>
  </ds:schemaRefs>
</ds:datastoreItem>
</file>

<file path=customXml/itemProps3.xml><?xml version="1.0" encoding="utf-8"?>
<ds:datastoreItem xmlns:ds="http://schemas.openxmlformats.org/officeDocument/2006/customXml" ds:itemID="{26978291-08C5-4C12-B5AB-12EF8FB33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READ_ME</vt:lpstr>
      <vt:lpstr>READ_ME_DSAG</vt:lpstr>
      <vt:lpstr>Method Report FGD Refugee</vt:lpstr>
      <vt:lpstr>DataSaturation Grid FGD Refugee</vt:lpstr>
      <vt:lpstr>Method Report FGD II Host</vt:lpstr>
      <vt:lpstr>DataSaturation Grid FGD II Host</vt:lpstr>
      <vt:lpstr>Method Report KIIs</vt:lpstr>
      <vt:lpstr>Data Saturation Grid KIIs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andrea.szenasi</cp:lastModifiedBy>
  <cp:revision/>
  <dcterms:created xsi:type="dcterms:W3CDTF">2017-10-10T11:47:39Z</dcterms:created>
  <dcterms:modified xsi:type="dcterms:W3CDTF">2022-12-23T06:56:27Z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