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Amelie SALMON\OneDrive\Documents\2. Programmes\2.4 SOM_H2R\12_December_2021\"/>
    </mc:Choice>
  </mc:AlternateContent>
  <bookViews>
    <workbookView xWindow="0" yWindow="0" windowWidth="19200" windowHeight="6640" activeTab="3"/>
  </bookViews>
  <sheets>
    <sheet name="READ_ME" sheetId="2" r:id="rId1"/>
    <sheet name="FGD_questionnaire" sheetId="5" r:id="rId2"/>
    <sheet name="Method Report" sheetId="4" r:id="rId3"/>
    <sheet name="Data Saturation Grid" sheetId="1" r:id="rId4"/>
  </sheets>
  <definedNames>
    <definedName name="_xlnm._FilterDatabase" localSheetId="3" hidden="1">'Data Saturation Grid'!$A$2:$R$106</definedName>
    <definedName name="_ftnref1" localSheetId="3">'Data Saturation Grid'!#REF!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3" i="1" l="1"/>
  <c r="Q93" i="1"/>
  <c r="P92" i="1"/>
  <c r="Q92" i="1" s="1"/>
  <c r="K93" i="1"/>
  <c r="K92" i="1"/>
  <c r="F92" i="1"/>
  <c r="F93" i="1"/>
  <c r="K78" i="1"/>
  <c r="Q78" i="1"/>
  <c r="K90" i="1"/>
  <c r="Q90" i="1" s="1"/>
  <c r="F90" i="1"/>
  <c r="F78" i="1"/>
  <c r="P90" i="1"/>
  <c r="P78" i="1"/>
  <c r="P84" i="1"/>
  <c r="P88" i="1"/>
  <c r="P87" i="1"/>
  <c r="K88" i="1"/>
  <c r="K87" i="1"/>
  <c r="K84" i="1"/>
  <c r="F88" i="1"/>
  <c r="F84" i="1"/>
  <c r="F87" i="1"/>
  <c r="Q87" i="1" s="1"/>
  <c r="P75" i="1"/>
  <c r="K75" i="1"/>
  <c r="F75" i="1"/>
  <c r="P76" i="1"/>
  <c r="K76" i="1"/>
  <c r="F76" i="1"/>
  <c r="P63" i="1"/>
  <c r="K63" i="1"/>
  <c r="F63" i="1"/>
  <c r="P28" i="1"/>
  <c r="K28" i="1"/>
  <c r="F28" i="1"/>
  <c r="P19" i="1"/>
  <c r="P18" i="1"/>
  <c r="P17" i="1"/>
  <c r="K19" i="1"/>
  <c r="F19" i="1"/>
  <c r="F18" i="1"/>
  <c r="K18" i="1"/>
  <c r="K17" i="1"/>
  <c r="F17" i="1"/>
  <c r="P21" i="1"/>
  <c r="K21" i="1"/>
  <c r="F21" i="1"/>
  <c r="Q88" i="1" l="1"/>
  <c r="Q84" i="1"/>
  <c r="Q76" i="1"/>
  <c r="Q75" i="1"/>
  <c r="Q63" i="1"/>
  <c r="Q19" i="1"/>
  <c r="Q18" i="1"/>
  <c r="Q17" i="1"/>
  <c r="Q28" i="1"/>
  <c r="Q21" i="1"/>
  <c r="P13" i="1" l="1"/>
  <c r="P105" i="1" l="1"/>
  <c r="K105" i="1"/>
  <c r="F105" i="1"/>
  <c r="P95" i="1"/>
  <c r="K95" i="1"/>
  <c r="F95" i="1"/>
  <c r="P96" i="1"/>
  <c r="K96" i="1"/>
  <c r="F96" i="1"/>
  <c r="F100" i="1"/>
  <c r="P100" i="1"/>
  <c r="K100" i="1"/>
  <c r="P103" i="1"/>
  <c r="P104" i="1"/>
  <c r="P106" i="1"/>
  <c r="P102" i="1"/>
  <c r="K104" i="1"/>
  <c r="F104" i="1"/>
  <c r="K103" i="1"/>
  <c r="K106" i="1"/>
  <c r="K102" i="1"/>
  <c r="F102" i="1"/>
  <c r="F103" i="1"/>
  <c r="P98" i="1"/>
  <c r="K98" i="1"/>
  <c r="F98" i="1"/>
  <c r="F97" i="1"/>
  <c r="K97" i="1"/>
  <c r="P97" i="1"/>
  <c r="P99" i="1"/>
  <c r="K99" i="1"/>
  <c r="F99" i="1"/>
  <c r="P94" i="1"/>
  <c r="P101" i="1"/>
  <c r="K94" i="1"/>
  <c r="K101" i="1"/>
  <c r="F94" i="1"/>
  <c r="F101" i="1"/>
  <c r="F106" i="1"/>
  <c r="P86" i="1"/>
  <c r="P89" i="1"/>
  <c r="K86" i="1"/>
  <c r="K89" i="1"/>
  <c r="F86" i="1"/>
  <c r="F89" i="1"/>
  <c r="P79" i="1"/>
  <c r="K79" i="1"/>
  <c r="F79" i="1"/>
  <c r="P77" i="1"/>
  <c r="K77" i="1"/>
  <c r="F77" i="1"/>
  <c r="P80" i="1"/>
  <c r="K80" i="1"/>
  <c r="F80" i="1"/>
  <c r="K71" i="1"/>
  <c r="K72" i="1"/>
  <c r="K73" i="1"/>
  <c r="K74" i="1"/>
  <c r="K81" i="1"/>
  <c r="K82" i="1"/>
  <c r="K83" i="1"/>
  <c r="K85" i="1"/>
  <c r="K91" i="1"/>
  <c r="P71" i="1"/>
  <c r="P72" i="1"/>
  <c r="P73" i="1"/>
  <c r="P74" i="1"/>
  <c r="P81" i="1"/>
  <c r="P82" i="1"/>
  <c r="P83" i="1"/>
  <c r="P85" i="1"/>
  <c r="P91" i="1"/>
  <c r="P10" i="1"/>
  <c r="P11" i="1"/>
  <c r="P12" i="1"/>
  <c r="P14" i="1"/>
  <c r="P15" i="1"/>
  <c r="P16" i="1"/>
  <c r="P20" i="1"/>
  <c r="P22" i="1"/>
  <c r="P23" i="1"/>
  <c r="P24" i="1"/>
  <c r="P25" i="1"/>
  <c r="P26" i="1"/>
  <c r="P27"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4" i="1"/>
  <c r="P65" i="1"/>
  <c r="P66" i="1"/>
  <c r="P67" i="1"/>
  <c r="P68" i="1"/>
  <c r="P69" i="1"/>
  <c r="P70" i="1"/>
  <c r="F71" i="1"/>
  <c r="F72" i="1"/>
  <c r="F73" i="1"/>
  <c r="F74" i="1"/>
  <c r="F81" i="1"/>
  <c r="F82" i="1"/>
  <c r="F83" i="1"/>
  <c r="F85" i="1"/>
  <c r="F91" i="1"/>
  <c r="Q106" i="1" l="1"/>
  <c r="Q104" i="1"/>
  <c r="Q105" i="1"/>
  <c r="Q95" i="1"/>
  <c r="Q103" i="1"/>
  <c r="Q100" i="1"/>
  <c r="Q96" i="1"/>
  <c r="Q102" i="1"/>
  <c r="Q98" i="1"/>
  <c r="Q97" i="1"/>
  <c r="Q86" i="1"/>
  <c r="Q99" i="1"/>
  <c r="Q94" i="1"/>
  <c r="Q101" i="1"/>
  <c r="Q89" i="1"/>
  <c r="Q79" i="1"/>
  <c r="Q77" i="1"/>
  <c r="Q80" i="1"/>
  <c r="Q83" i="1"/>
  <c r="Q73" i="1"/>
  <c r="Q91" i="1"/>
  <c r="Q71" i="1"/>
  <c r="Q72" i="1"/>
  <c r="Q85" i="1"/>
  <c r="Q82" i="1"/>
  <c r="Q81" i="1"/>
  <c r="Q74" i="1"/>
  <c r="K68" i="1"/>
  <c r="F68" i="1"/>
  <c r="K69" i="1"/>
  <c r="F69" i="1"/>
  <c r="K22" i="1"/>
  <c r="K23" i="1"/>
  <c r="K24" i="1"/>
  <c r="K25" i="1"/>
  <c r="K26" i="1"/>
  <c r="K27"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4" i="1"/>
  <c r="K65" i="1"/>
  <c r="K66" i="1"/>
  <c r="K67" i="1"/>
  <c r="K70" i="1"/>
  <c r="F58" i="1"/>
  <c r="F59" i="1"/>
  <c r="F61" i="1"/>
  <c r="F60" i="1"/>
  <c r="F57" i="1"/>
  <c r="F56" i="1"/>
  <c r="F50" i="1"/>
  <c r="Q50" i="1" s="1"/>
  <c r="F49" i="1"/>
  <c r="F46" i="1"/>
  <c r="F48" i="1"/>
  <c r="F51" i="1"/>
  <c r="F47" i="1"/>
  <c r="Q47" i="1" s="1"/>
  <c r="F42" i="1"/>
  <c r="F26" i="1"/>
  <c r="F34" i="1"/>
  <c r="Q34" i="1" s="1"/>
  <c r="F29" i="1"/>
  <c r="F27" i="1"/>
  <c r="K20" i="1"/>
  <c r="K16" i="1"/>
  <c r="K15" i="1"/>
  <c r="K14" i="1"/>
  <c r="K13" i="1"/>
  <c r="K12" i="1"/>
  <c r="K11" i="1"/>
  <c r="K10" i="1"/>
  <c r="F10" i="1"/>
  <c r="F11" i="1"/>
  <c r="F12" i="1"/>
  <c r="F13" i="1"/>
  <c r="F14" i="1"/>
  <c r="F15" i="1"/>
  <c r="F16" i="1"/>
  <c r="F20" i="1"/>
  <c r="F22" i="1"/>
  <c r="F23" i="1"/>
  <c r="F24" i="1"/>
  <c r="F25" i="1"/>
  <c r="F30" i="1"/>
  <c r="F31" i="1"/>
  <c r="F32" i="1"/>
  <c r="F33" i="1"/>
  <c r="F35" i="1"/>
  <c r="F36" i="1"/>
  <c r="F37" i="1"/>
  <c r="F38" i="1"/>
  <c r="F39" i="1"/>
  <c r="F40" i="1"/>
  <c r="F41" i="1"/>
  <c r="F43" i="1"/>
  <c r="F44" i="1"/>
  <c r="F45" i="1"/>
  <c r="F52" i="1"/>
  <c r="F53" i="1"/>
  <c r="F54" i="1"/>
  <c r="F55" i="1"/>
  <c r="F62" i="1"/>
  <c r="F64" i="1"/>
  <c r="F65" i="1"/>
  <c r="F66" i="1"/>
  <c r="F67" i="1"/>
  <c r="F70" i="1"/>
  <c r="P9" i="1"/>
  <c r="P8" i="1"/>
  <c r="P7" i="1"/>
  <c r="P6" i="1"/>
  <c r="P5" i="1"/>
  <c r="K6" i="1"/>
  <c r="K7" i="1"/>
  <c r="K8" i="1"/>
  <c r="K9" i="1"/>
  <c r="K5" i="1"/>
  <c r="F6" i="1"/>
  <c r="F9" i="1"/>
  <c r="F7" i="1"/>
  <c r="F8" i="1"/>
  <c r="F5" i="1"/>
  <c r="Q23" i="1" l="1"/>
  <c r="Q64" i="1"/>
  <c r="Q39" i="1"/>
  <c r="Q55" i="1"/>
  <c r="Q31" i="1"/>
  <c r="Q68" i="1"/>
  <c r="Q29" i="1"/>
  <c r="Q44" i="1"/>
  <c r="Q43" i="1"/>
  <c r="Q27" i="1"/>
  <c r="Q58" i="1"/>
  <c r="Q26" i="1"/>
  <c r="Q67" i="1"/>
  <c r="Q42" i="1"/>
  <c r="Q36" i="1"/>
  <c r="Q35" i="1"/>
  <c r="Q22" i="1"/>
  <c r="Q10" i="1"/>
  <c r="Q59" i="1"/>
  <c r="Q69" i="1"/>
  <c r="Q54" i="1"/>
  <c r="Q62" i="1"/>
  <c r="Q70" i="1"/>
  <c r="Q38" i="1"/>
  <c r="Q52" i="1"/>
  <c r="Q24" i="1"/>
  <c r="Q65" i="1"/>
  <c r="Q48" i="1"/>
  <c r="Q32" i="1"/>
  <c r="Q40" i="1"/>
  <c r="Q14" i="1"/>
  <c r="Q56" i="1"/>
  <c r="Q25" i="1"/>
  <c r="Q66" i="1"/>
  <c r="Q33" i="1"/>
  <c r="Q41" i="1"/>
  <c r="Q46" i="1"/>
  <c r="Q16" i="1"/>
  <c r="Q49" i="1"/>
  <c r="Q15" i="1"/>
  <c r="Q20" i="1"/>
  <c r="Q53" i="1"/>
  <c r="Q30" i="1"/>
  <c r="Q37" i="1"/>
  <c r="Q13" i="1"/>
  <c r="Q57" i="1"/>
  <c r="Q45" i="1"/>
  <c r="Q12" i="1"/>
  <c r="Q60" i="1"/>
  <c r="Q11" i="1"/>
  <c r="Q51" i="1"/>
  <c r="Q61" i="1"/>
  <c r="Q8" i="1"/>
  <c r="Q9" i="1"/>
  <c r="Q7" i="1"/>
  <c r="Q6" i="1"/>
  <c r="Q5" i="1"/>
</calcChain>
</file>

<file path=xl/sharedStrings.xml><?xml version="1.0" encoding="utf-8"?>
<sst xmlns="http://schemas.openxmlformats.org/spreadsheetml/2006/main" count="299" uniqueCount="243">
  <si>
    <t># FGD participants</t>
  </si>
  <si>
    <t>Key Findings Summary
(Merged per Discussion Topic)</t>
  </si>
  <si>
    <t>Male</t>
  </si>
  <si>
    <t>Female</t>
  </si>
  <si>
    <t>What is the objective of this analysis?</t>
  </si>
  <si>
    <t>What method was used to collect the data?</t>
  </si>
  <si>
    <t>Here you would again aim to echo the ToR or explain why the data collection method changed since the Research Design phase, if needed. For example, “We choose to collect data from 6 focus groups discussion. Two were done only with women, two were with men and two were mixed groups. We chose to mostly split men and women to be able to better understand if there are specific needs by gender, and let them express it without any sensitivities associated with mixed gender groups. However, after the pilot, it was decided that some mixed groups would also provide interesting results, hence the deviation from the original TOR plan..”</t>
  </si>
  <si>
    <t>What approach was used for the analysis and why? </t>
  </si>
  <si>
    <t>(Please refer to the Qualitative Analysis guidance to better understand the different analysis approaches)</t>
  </si>
  <si>
    <t>Assumptions and Choices Made</t>
  </si>
  <si>
    <t>Strengths and Limitations of the Qualitative Analysis</t>
  </si>
  <si>
    <t>No</t>
  </si>
  <si>
    <t>If “Yes”, please answer the following short questions:</t>
  </si>
  <si>
    <t>If “No”, what is the reason we do not wish to publish?</t>
  </si>
  <si>
    <t>What files do we anticipate sharing?</t>
  </si>
  <si>
    <t>Has a READ_ME sheet already been developed to explain the content of the analysis file?</t>
  </si>
  <si>
    <t>What is the expected date of publication?</t>
  </si>
  <si>
    <t>Here the qualitative analysis guidance should be referred to for a more detailed breakdown of the approaches to qualitative analysis. For example, depending on your approach, you might write something like: “We used an iterative and intuitive process to monitor data saturation and provide additional analysis, to better understand humanitarian needs and displacement trajectories both from their previous location and intentions for further movement. We also identified emergent themes in the focus group discussions, around physical violence during the migration and feelings of insecurity. These last points became very prevalent during our saturation monitoring, with these references particularly well discussed in xx and yy locations. 
When our saturation grid was done, we decided to delve deeper into the elements that were most discussed during the data collection. We returned to the transcripts to conduct narrative analysis, drawing on the personal accounts of migration shared by respondents, reviewing responses from the perspective and framing of our research questions noted in the ToR. Ultimately, by studying the narratives, building on the saturation grid and pulling in secondary data sources (such as the most recent in-country Hard to Reach data), we confirmed that food needs are extremely high. Interestingly this was more commonly reported among female respondents than male respondents.“</t>
  </si>
  <si>
    <t>This is an opportunity to present any assumptions that played a part in the analysis or outline any decisions that were made by the team during the process. For example you may say: “While we included all discussion points from the transcripts into the saturation grid, we found that the discussion points on education access were not relevant for our research questions. As such, we decided to omit reference to education from our further analysis (although, of course, this remains in our saturation grid and is justified in the saturation grid summaries, to ensure full analytical transparency).“</t>
  </si>
  <si>
    <t>Here you can detail both the strong elements of your qualitative analysis (aspects you think provide the greatest added value to your research cycle) as well as explain the limitations of the analysis. You may say something like: “The results of this analysis have some limitations. First, the language barrier meant that some team members collected the data, others translated the results into summaries and finally an additional team member analysed the results. As such, it is likely the final analysis lacks subtle and specific details. Also, no non-verbal responses were gathered as it was not understood by team members that this should be collected. We have taken lessons learnt from this and expect to include clearer training on qualitative data collection and note-taking during subsequent rounds of data collection. Similarly, all data was collected by male enumerators, even for female group discussions. This may make respondents less comfortable to speak about certain topics or to speak freely. As such, efforts will be made to hire female enumerators in future data collection. 
Concerning the analysis, the iterative process allowed us to give a more representative and realistic overview of the situation. Also, by monitoring data saturation on a daily basis, we were able to rapidly understand the main discussion points and ceased data collection when saturation was met. As such, time and resources were saved in this research cycle, ultimately allowing us to reach the output stage earlier than expected.“</t>
  </si>
  <si>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</si>
  <si>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The analysis objective should echo what was outlined as the research objectives in the research cycle ToR, as the goals and purpose of the qualitative analysis should always aim to achieve these pre-defined objectives. For example, you might say something brief here like: “To have a better understanding of the condition of IDPs in XX location, aiming to capture needs and concerns of this populations perceived to be directly associated with their migration/displacement.”</t>
  </si>
  <si>
    <t xml:space="preserve">FGD ID </t>
  </si>
  <si>
    <t>KIS_FGD001</t>
  </si>
  <si>
    <t>KIS_FGD002</t>
  </si>
  <si>
    <t>KIS_FGD003</t>
  </si>
  <si>
    <t>KIS_FGD004</t>
  </si>
  <si>
    <t xml:space="preserve">Female </t>
  </si>
  <si>
    <t xml:space="preserve">Male </t>
  </si>
  <si>
    <t xml:space="preserve">Subtotal # of references per discussion point </t>
  </si>
  <si>
    <t>MOG_FGD001</t>
  </si>
  <si>
    <t>MOG_FGD002</t>
  </si>
  <si>
    <t>MOG_FGD003</t>
  </si>
  <si>
    <t>MOG_FGD004</t>
  </si>
  <si>
    <t>BAI_FGD001</t>
  </si>
  <si>
    <t>BAI_FGD002</t>
  </si>
  <si>
    <t>BAI_FGD003</t>
  </si>
  <si>
    <t>BAI_FGD004</t>
  </si>
  <si>
    <t xml:space="preserve">Total # References per Discussion Point (out of 12) </t>
  </si>
  <si>
    <t>Other FGD Metadata</t>
  </si>
  <si>
    <t xml:space="preserve">B.1_Area of Origin_Loss of livestock </t>
  </si>
  <si>
    <t>B.1_Area of Origin_Conflict or insecurity</t>
  </si>
  <si>
    <t>B.1_Area of Origin_Lack of humanitarian assistance</t>
  </si>
  <si>
    <t xml:space="preserve">B.1_Area of Origin_Lack of food and water </t>
  </si>
  <si>
    <t>B.2_Reasons for displacement_Drought</t>
  </si>
  <si>
    <t>B.2_Reasons for displacement_Lack of access to basic needs (Shelter, food, water, etc)</t>
  </si>
  <si>
    <t>B.2_Reasons for displacement_ Insecurity or conflict</t>
  </si>
  <si>
    <t xml:space="preserve">B.2_Reasons for displacement_Harsh environment uninhabitable for children and elders </t>
  </si>
  <si>
    <t>B.2_Reasons for displacement_Risk of losing livestock</t>
  </si>
  <si>
    <t>B.2_Reasons for displacement_Prospect of a better life in other places (employment, education for kids, support from government, etc)</t>
  </si>
  <si>
    <t>B.2_Reasons for displacement_Exploitation by armed militants</t>
  </si>
  <si>
    <t>C.1_Access to basic services_Very good</t>
  </si>
  <si>
    <t>C.1_Access to basic services_Very poor</t>
  </si>
  <si>
    <t>C.1_Access to basic services_Poor</t>
  </si>
  <si>
    <t>C.1_Access to basic services_Good</t>
  </si>
  <si>
    <t>C.2_Strategies for lack of access to basic services_Borrow money</t>
  </si>
  <si>
    <t>C.2_Strategies for lack of access to basic services_Income from unconventional sources (hunting, firewoord, etc)</t>
  </si>
  <si>
    <t>C.2_Strategies for lack of access to basic services_Use of alternatives (traditional healer for health, madrasa for school and surface water)</t>
  </si>
  <si>
    <t>C.2_Strategies for lack of access to basic services_Produce own food (livestock)</t>
  </si>
  <si>
    <t>C.3_Acces to protection services_No services available</t>
  </si>
  <si>
    <t>C.3_Acces to protection services_Community elders</t>
  </si>
  <si>
    <t>C.3_Acces to protection services_Do not know</t>
  </si>
  <si>
    <t>C.5_Acces to food_No access to food</t>
  </si>
  <si>
    <t>C.7_Priority needs_Food</t>
  </si>
  <si>
    <t>C.4_Strategies for lack of access to protection services_Rely on traditional mechanisms for resolving conflict (elders)</t>
  </si>
  <si>
    <t>C.3_Acces to protection services_available but limited</t>
  </si>
  <si>
    <t>C.4_Strategies for lack of access to protection services_Community collaborates to help the affected ones</t>
  </si>
  <si>
    <t>C.4_Strategies for lack of access to protection services_home guards and community mobilization.</t>
  </si>
  <si>
    <t>C.5_Acces to food_adequate food access</t>
  </si>
  <si>
    <t>C.6_Strategies for coping with food shortages_Reduce food consumption per day to access food for longer periods</t>
  </si>
  <si>
    <t>C.7_Priority needs_Water</t>
  </si>
  <si>
    <t>C.7_Priority needs_Health services</t>
  </si>
  <si>
    <t>C.7_Priority needs_Shelter</t>
  </si>
  <si>
    <t>C.7_Priority needs_Education</t>
  </si>
  <si>
    <t>B.1_Area of Origin_ Drought and other natural disasters (floods, locust)</t>
  </si>
  <si>
    <t>B.2_Reasons for displacement_Fear of children being recruited forcibly by  armed militants</t>
  </si>
  <si>
    <t>C.2_Strategies for lack of access to basic services_Relocate to an area where basic services are available</t>
  </si>
  <si>
    <t>C.2_Strategies for lack of access to basic services_Purchase food from near markets</t>
  </si>
  <si>
    <t>C.2_Strategies for lack of access to basic services_Ask relatives or other community members for help</t>
  </si>
  <si>
    <t>C.4_Strategies for lack of access to protection services_seek help from the authorities</t>
  </si>
  <si>
    <t>C.6_Strategies for coping with food shortages_Collect money from better-off community members to give to most needy.</t>
  </si>
  <si>
    <t>C.5_Acces to food_Food scarcity resulting from restricted movement</t>
  </si>
  <si>
    <t>C.5_Acces to food_Food scarcity resulting from no access to income</t>
  </si>
  <si>
    <t>C.5_Acces to food_Food scarcity resulting from drought</t>
  </si>
  <si>
    <t>C.5_Acces to food_Food scarcity resulting from no humanitarian assistance</t>
  </si>
  <si>
    <t>C.5_Acces to food_Poor purchasing power resulting from food prices increasing while the selling price of livestock fell</t>
  </si>
  <si>
    <t>C.6_Strategies for coping with food shortages_Seek humanitarian assistance</t>
  </si>
  <si>
    <t>C.6_Strategies for coping with food shortages_Send children to work in big cities</t>
  </si>
  <si>
    <t>C.6_Strategies for coping with food shortages_Begging</t>
  </si>
  <si>
    <t>C.6_Strategies for coping with food shortages_Borrow money</t>
  </si>
  <si>
    <t>C.6_Strategies for coping with food shortages_Sleep without eating</t>
  </si>
  <si>
    <t>C.6_Strategies for coping with food shortages_Eat less expensive and poor quality food</t>
  </si>
  <si>
    <t>C.6_Strategies for coping with food shortages_Relocation/ seeking employment in bigger cities</t>
  </si>
  <si>
    <t>C.6_Strategies for coping with food shortages_Contact relatives to ask for food/ send some family members to them</t>
  </si>
  <si>
    <t>C.7_Priority needs_Employment</t>
  </si>
  <si>
    <t>C.7_Priority needs_Protection</t>
  </si>
  <si>
    <t>C.8_Priority needs of vulnerable people_Food and Water</t>
  </si>
  <si>
    <t>C.8_Priority needs of vulnerable people_Education for children</t>
  </si>
  <si>
    <t>D.1_Support needed_shelter</t>
  </si>
  <si>
    <t>D.1_Support needed_food</t>
  </si>
  <si>
    <t>D.1_Support needed_wheelchairs for the disabled</t>
  </si>
  <si>
    <t>D.2_Humanitarian assistance_ Not available in the area</t>
  </si>
  <si>
    <t>C.6_Strategies for coping with food shortages_Income from unconventional sources(hunting and gathering/collect firewoods/wash clothes/construction to earn money for food)</t>
  </si>
  <si>
    <t>D.1_Support needed_Security &amp; protection</t>
  </si>
  <si>
    <t>D.1_Support needed_Agricultural input</t>
  </si>
  <si>
    <t>D.1_Support needed_Income generation</t>
  </si>
  <si>
    <t>D.3_Reasons for lack of humanitarian assistance_Lack of government presence</t>
  </si>
  <si>
    <t>D.3_Reasons for lack of humanitarian assistance_Poor infrastructure</t>
  </si>
  <si>
    <t>D.3_Reasons for lack of humanitarian assistance_Not safe for humanitarian actors</t>
  </si>
  <si>
    <t>D.3_Reasons for lack of humanitarian assistance_Insecurity</t>
  </si>
  <si>
    <t>D.3_Reasons for lack of humanitarian assistance_Movement restrictions</t>
  </si>
  <si>
    <t>D.4_Improving access to H2R_Engage local partners &amp; other community based association</t>
  </si>
  <si>
    <t>D.4_Improving access to H2R_Engage the local authorities</t>
  </si>
  <si>
    <t>D.4_Improving access to H2R_Support communities near the H2R areas who can in turn support those who cannot be reached</t>
  </si>
  <si>
    <t xml:space="preserve">D.4_Improving access to H2R_Relocation to more accessible areas </t>
  </si>
  <si>
    <t xml:space="preserve">D.3_Reasons for lack of humanitarian assistance_Safe area but not approached by humanitarian actors </t>
  </si>
  <si>
    <t>D.3_Reasons for lack of humanitarian assistance_People moved away from the area</t>
  </si>
  <si>
    <t>D.4_Improving access to H2R_Cannot be improved</t>
  </si>
  <si>
    <t>To inform humanitarian planning and operations by providing information on needs, displacement dynamics, and access to services in hard-to-reach settlements in South Central Somalia where physical access and process of humanitarian actors is restricted or impossible due to insecurity.</t>
  </si>
  <si>
    <t>Yes X</t>
  </si>
  <si>
    <t>Data saturation grid + qualitative analysis sections into the Situation Overview</t>
  </si>
  <si>
    <t xml:space="preserve">As this is the first time the qualitative component is included into the H2R research, we decided to adopt a content analysis approach, i.e reviewing the notes from the discussion to identify key ideas or patterns. We wanted to adopt a naïve approach and avoid making assumption before looking into the data. In addition, as field officers conducted this exercise for the first time, not many obervation information was gathered (how things were said or not said, respondent behaviour, etc.). Hence a narrative analysis was not possible for this round. 
Moreover, our objective with the FGDs is to bring a more in-depth understanding of the qualitative indicators we collected through the Kobo questionnaire. Hence this data source should not be considered separate from the quantatitative dataset. Ultimately, the data will be presented together, as two different but complementary source of information. In addition, the FGDs will orientate us for data triangulation; i.e, if a specific topic is mentioned, other sources of information will be mobilized to provide a comprhensive analysis (e.g a mention of drought conditions will lead us to check FEWS Net data). </t>
  </si>
  <si>
    <t xml:space="preserve">Out of topic </t>
  </si>
  <si>
    <t xml:space="preserve">No information </t>
  </si>
  <si>
    <t xml:space="preserve">During data collection, the team decided not to record the discussions. In fact, the assessed areas present high security issues and FO advised not to record the FGDs to avoid distrust from participants. In addition, the questionnaire includes questions relating to sensitive topics such as protection and security. In order to maintain a safe space for participants to share their experience, it was decided to keep it as private as possible. Notes were taken manually by enumerators, in Somali. Then it has been translated and transcripted into an Excel matrix by FO, in coordination with enumerators if they had any question on the notes. </t>
  </si>
  <si>
    <t xml:space="preserve">Focus Groups Discussions (FGDs) are helping us for the interpretation of our quantitative data and aloow us to provide more information on the context in the target locations. The FGD questions have been designed to allow us to provide a wider understanding of the community's needs. Our analysis will provide a narrative text to quantitative indicators. The outputs from the FGDs will feed into the humanitarian situation overview and will be key in identifying the possible needs to triangulate the quantitative data. It will also play a key role in deeply understanding the intensity of accessibility and trying to figure out possible routes for humanitarian assistance.
However, our analysis present some limitations, among which: 
- The language barriers - FGDs were led in Somali and then translated by FOs into English. Thus, some expressions or nuances in the language might not have been captured properly. As such, the final analysis is not able to capture specific details or subtleties; 
- The transciption - FGDs notes were taken manually by enumerators in Somali but translated and transcripted into an Excel matriy by FOs. Hence, different people were involves in the process of note taking, translation and transcription. To mitigate the risk of losing information or misinterpretation, FOs were able to liaise with enumerators, to ask questions on the notes if any. Plus, FOs transcripted the notes of the discussions they moderated only. Thus, they were able to understand notes and complement them if necessary; 
- The gender sensitivity - FGDs were led with gender seprated groups, but one FO was in charge of conducted all discussions, meaning that the gender of FO and participants did not always matched. This could have prevented some participants from sharing experiences. To mitigated this aspect, FOs were trained on best practices for FGDs, including the creation of a safe and respectful environment for participants; 
- Targeted sampling - participants were selected among key informants previsouly interviewed for the quantitative tool. They have been asked to speak in the name of their community. Hence, their views should not be considred representative of the needs of all people living in hard-to-reach areas; 
- Respondent bias - certains questions, such as the need for humanitarian assistance, coping mechanisms, may be under or over-reported due to the subjectivity and perceptions of respondents. For instance, respondents might have the tendency to provide what they perceive to be the “right” answers to certain questions (i.e. social desirability bias); 
- Timeliness - when interpreting findings, users are informed that data collection took place in early January 2022, i.e before the anticipated peak of the dry season in March/April.  </t>
  </si>
  <si>
    <t>As part of the H2R December data collection cycle, focus group discussions (FGDs) were conducted in order to give a more in-depth knowledge of a dynamic setting as well as to supplement data gathered via the quantitative tool. Field Officers (FO) led FGDs, with two senior enumerators taking notes during the conversation. FGDs were divided into two groups based on gender. A total of 12 FGDs were conducted in the 3 locations targeted by the quantitative tool (i.e Baidoa, Banadir and Kismayo). 
Notes were taken manually by two enumerators per FGD, in Somali. Then, the FO leading the discussion was in charge of collecting the written notes (papers), translating and trancripting it into an Excel matrix. The Excel matrix have been sent to the Assessment Officer (AO) in charge of the project, for him to read the notes and ask complementary questions or clarifications when needed. In turn, FOs were able to add or clarify information - highlighted with a different format in the notes, as complementary information and not direct words from participants.</t>
  </si>
  <si>
    <t xml:space="preserve">Comments / secondary data cross-checking </t>
  </si>
  <si>
    <t xml:space="preserve">When describing the area of origin, the lack of access to basic survival services such as food and water was highly reported as well as the security context. </t>
  </si>
  <si>
    <t xml:space="preserve">In fact, as of November 2021, according to OCHA, about 2.6 million
people were affected by drought. All regions along Juba and Shabelle rivers have experienced below average rainfall, affecting crop production, livestock conditions, and water availability (FEWSNET). In addition, according to the  Armed Conflict Location &amp; Event Data (ACLED) portal, a total of 850 security-related incidents were reported across Somalia between January and April 2021, reflecting a 7.3% increase in events compared to the same period of 2020. Most incidents happened in Lower Shabelle, Banadir, Lower Juba, and Bay regions where the 3 targeted locations are. </t>
  </si>
  <si>
    <t xml:space="preserve">In fact, according to the OCHA Drought Response Plan, an increase of commodities prices was reported, especially in south central districts of Somalia )for food, water and livestock fodder in particular). </t>
  </si>
  <si>
    <t xml:space="preserve">B.2_Reasons for displacement_Community/relatives decision </t>
  </si>
  <si>
    <t xml:space="preserve">B.2_Reasons for displacement_Prospect of a better life in other places_men first (women and children left behind) </t>
  </si>
  <si>
    <t xml:space="preserve">B.2_Reasons for displacement_Prospect of a better life in other places_women and children first (men left behind) </t>
  </si>
  <si>
    <t>B.2_Reasons for displacement_Prospect of a better life in other places_people with disabilities left behind</t>
  </si>
  <si>
    <t xml:space="preserve">Respondents reported that they decided to leave their place of origin when leaving conditions deteriorated too much, either because of the drought, the security context or lack of access to basic services. In addition, in few discussions it was reported that the decision was usually taken into the community, if neighbors decide to leave then it can influence a household decision to leave too. 
Generally speaking, respondents highlighted that people are looking for better opportunities (more sources of income, better access to basic services). 
</t>
  </si>
  <si>
    <t xml:space="preserve">In relation to the hard living conditions leading to displacement decision, one participant of a FGD stated: "it is difficult to stay there for human life". 
In relation to the seek of better opportunities, respondents detailed that sometimes men leave first to "assess the situation" forward but, usually, women and children leave first as they are considered more vulnerable to difficult living conditions and insecurity (sexual violence, forced recruitment into armed groups) and they are in charge of "preparing" the next place to live in.  
</t>
  </si>
  <si>
    <t>C.2_Strategies for lack of access to basic services_seek for humanitarian assistance</t>
  </si>
  <si>
    <t xml:space="preserve">C.2_Strategies for lack of access to basic services_Go to an area where basic services are available (e.g the nearest town, the nearest district) </t>
  </si>
  <si>
    <t xml:space="preserve">Respondents mainly reported that they borrowed money in order to be able to access basic services. In addition, they reported that people decided to leave their location for another area where they believed more basic services were available or more humanitarian assistance was delivered. 
As a coping mechanism, respondents reported that they engaged into more income generating activities and used traditional medicine or quaranic schools if they did not have access to public services. Moreover, participants reported that they rely on community or relatives support, and when not available then they look for humanitarian assistance in their area of origin. </t>
  </si>
  <si>
    <t xml:space="preserve">One respondent reported: "we assist each other as a community, whoever is in need we come together and assist him or her as one community". 
According to a UN report (TOWARDS SUSTAINABLE URBAN DEVELOPMENT IN SOMALIA AND IDP DURABLE SOLUTIONS AT SCALE, 2019), "Somalia is one of the fastest urbanizing countries in the world, by 2026 Somalia’s urban population will overtake its rural population". </t>
  </si>
  <si>
    <t xml:space="preserve">Mainly poor or very poor reported access to protection services because of lack of accessibility to these services. </t>
  </si>
  <si>
    <t>Mainly poor or very poor reported access to basic services.</t>
  </si>
  <si>
    <t>C.4_Strategies for lack of access to protection services_relocation/displacement</t>
  </si>
  <si>
    <t xml:space="preserve">The main coping mechanism reported by participants was displacement, the seek for an area with better living conditions. 
In addition, community leaders have been reported as the main focal point when settling a conflict/dispute. The respondents confirmed that the community was a coping mechanism when no assistance is provided to the victims. Participants reported that the community sometimes organize/mobilize in order to cope for insecruity (spread of information on armed groups positions, sort of guarding groups for the community). </t>
  </si>
  <si>
    <t>C.5_Acces to food_Food scarcity resulting from limited access to markets (non functional, distance to markets)</t>
  </si>
  <si>
    <t xml:space="preserve">Mainly poor reported access to food - resulting from lack of income, drought and limited access to markets in the area (markets are not functional  or too far to reach, including with security constraints on the roads). The gap of the humanitarian assistance in this regards was mentioned on several occasions by participants.
The lack of money/cash was also reported, to cope with the food price increase and the loss of income from livestock sells. </t>
  </si>
  <si>
    <t xml:space="preserve">C.6_Strategies for coping with food shortages_Community elders to negotiate with armed groups </t>
  </si>
  <si>
    <t xml:space="preserve">The main reported coping mechanism for the lack of food is the engagement into casual labor to get extra income for the family and purchase food. 
Respondents reported that people relied on relatives to cope the lack of food. This support from relatives can be either food or money/cash.
Displacement to the nearest city was also highlighted by respondents, in order to have access to markets and humanitarian assistance.
Finally, borrowing money or consuming less food have been reported as coping mechanism in some discussions. 
Few respondents highlighted other scenarios such as begging, send children to work or in extreme cases, send community leaders to negotiate with armed groups to release the road blocks. </t>
  </si>
  <si>
    <t>Main reported priorities: 
1. Food &amp; Water; 
2. Health;
3. Education;</t>
  </si>
  <si>
    <t>C.8_Priority needs of vulnerable people_resist environmental factors (such as drought)</t>
  </si>
  <si>
    <t>C.8_Priority needs of vulnerable people_Healthcare for women &amp; children (antenatal, prenatal, vaccinations, midwives)</t>
  </si>
  <si>
    <t>C.8_Priority needs of vulnerable people_Specific medical equipment and skills</t>
  </si>
  <si>
    <t xml:space="preserve">C.8_Priority needs of vulnerable people_Protection (including psychological support) </t>
  </si>
  <si>
    <t xml:space="preserve">According to respondents, more vulnerable people (elders, disabled people or pregnant women) need in priority extra health care. It was also reported by participants that they need specific equipment (wheel chairs) and skilled professional that are not present in hard to reach areas. Vaccination needs was also reported as a priority for children in particular.
Moreover, respondents reported that people in priority to meet their basic needs in terms of food and water. 
</t>
  </si>
  <si>
    <t xml:space="preserve">D.1_Support needed_Information gathering for humanitarian assistance </t>
  </si>
  <si>
    <t xml:space="preserve">D.1_Support needed_more access to remote areas </t>
  </si>
  <si>
    <t xml:space="preserve">D.1_Support needed_disaster risk management </t>
  </si>
  <si>
    <t>D.1_Support needed_education</t>
  </si>
  <si>
    <t>D.1_Support needed_health</t>
  </si>
  <si>
    <t>D.1_Support needed_water</t>
  </si>
  <si>
    <t xml:space="preserve">D.1_Support needed_micro finance support </t>
  </si>
  <si>
    <t xml:space="preserve">D.1_Support needed_peace building </t>
  </si>
  <si>
    <t xml:space="preserve">The main reported needs are related to protection and security, followed by basic needs such as food, water, health, shelter and education. 
Morover, respondents insisted on addressing the access constraints in their area of origin, to enable humantarian assistance to reach the communities in hard to reach areas.
Finally, creating income or having access to new income (through micro finance projects) were two needs reported on sevral occasions during FGDs.   
</t>
  </si>
  <si>
    <t xml:space="preserve">D.2_Humanitarian assistance_Community or religiouy/charity support </t>
  </si>
  <si>
    <t xml:space="preserve">D.2_Humanitarian assistance_ Not available in the area_security reasons </t>
  </si>
  <si>
    <t xml:space="preserve">Respondents reported that no humaniatrian assistance at all was available at the moment of data collection in their area of origin, because of lack of security. </t>
  </si>
  <si>
    <t xml:space="preserve">In one group, participants mentioned the "fear of the community" to look for services and assistance due to armed groups presence in the area. </t>
  </si>
  <si>
    <t>D.3_Reasons for lack of humanitarian assistance_Fear of armed group's retaliation for accepting help of government and NGOs</t>
  </si>
  <si>
    <t xml:space="preserve">Tha main reported reasons for the absence of humanitarian assistance in hard-o-reach areas were related to the lack of security. Respondents also reported that they believed the government had no control over the areas which are controled by armed groups, preventing the assitance to reach the people in these areas.   </t>
  </si>
  <si>
    <t xml:space="preserve">Respondent reported that they believed the local governmental authorities, when in place, should be more involved into the assistance of people in need in hard to reach areas. 
As an alternative, respondents mentioned that national partners or community based organizations could be supported so that they can in return help people in hard to reach areas, since they have more access to these areas than INGOs.Community leaders were also a key stakeholders to be supported according to FGDs' participants. 
</t>
  </si>
  <si>
    <t>Items</t>
  </si>
  <si>
    <t>Description</t>
  </si>
  <si>
    <t>Project Background</t>
  </si>
  <si>
    <t>The humanitarian context in Somalia in 2020 remains fragile as large parts of the country’s territory, particularly the regions in the South Central, continue to experience cumulative effects of the complex security situation and climate-related shocks. Lasting presence of armed groups in particular areas of South Central Somalia as well as logistical constraints create gaps in timely information about the needs of the populations in those regions.Whereas few urban centers can be accessed by the humanitarian organizations, biggest parts of those regions, predominantly rural, are hard-to-reach areas. South Central regions of Somalia altogether host the biggest number of IDPs: approximately 1.4 million out of roughly 2.6 million people. Bigger urban centers attract most of the newly internally displaced population, with areas around the cities of Baidoa and Mogadishu hosting the biggest IDP communities. Whereas mostly ad-hoc sectoral assessments of parts of the South Central regions have been conducted by different humanitarian actors, research that would provide regular multi-sectoral overview of the humanitarian situation in those areas so far has been missing. At the same time, a need for this type of information has been emphasized by the cluster partners who who have called for more accurate information from these areas to use for planning and advocacy.</t>
  </si>
  <si>
    <t>Primary data collection time period</t>
  </si>
  <si>
    <t>Geographic Coverage</t>
  </si>
  <si>
    <t>Methodology &amp; Sampling</t>
  </si>
  <si>
    <t xml:space="preserve">Terms of Reference </t>
  </si>
  <si>
    <t>Data Cleaning Process</t>
  </si>
  <si>
    <t>Contacts (Name &amp; email address)</t>
  </si>
  <si>
    <r>
      <rPr>
        <sz val="10"/>
        <color theme="0"/>
        <rFont val="Leelawadee UI"/>
        <family val="2"/>
      </rPr>
      <t>Amélie Salmon, Research Manager</t>
    </r>
    <r>
      <rPr>
        <u/>
        <sz val="10"/>
        <color theme="0"/>
        <rFont val="Leelawadee UI"/>
        <family val="2"/>
      </rPr>
      <t xml:space="preserve">
amelie.salmon@reach-initiative.org </t>
    </r>
  </si>
  <si>
    <t>Sheets</t>
  </si>
  <si>
    <t xml:space="preserve">REACH | Hard to reach assessment - Focus Group Discussions
January 2022
</t>
  </si>
  <si>
    <t xml:space="preserve">Data collection for Focus Group Discussions (FGDs) was conducted between the 29th of December 2021 and the 10th of January 2022.  </t>
  </si>
  <si>
    <t xml:space="preserve">Focus Group Discussions were implemented in three locations of the south-central regions of Somalia: Baidoa, Mogadishu and Kismayo. </t>
  </si>
  <si>
    <t>Focus group discussions (FGDs) were conducted in order to give a more in-depth knowledge of a dynamic setting as well as to supplement data gathered via the quantitative tool. Field Officers led FGDs, with two senior enumerators taking notes during the conversation. 
The FGD questionnaire was based on the information from the quantitative data to provide a wider understanding of the community's needs. The overall objective of FGD is to deepen the REACH team’s understanding of the context and provide a narrative text to quantitative indicators. Throughout the data collection period, a total of 12 focus group discussions were conducted, with 4 focus group discussions in targeted location. The FGDs were arranged into female and male groups, with the goal of each FGD consisting of about 8 participants from the H2R settlements who met the quantitative tool selection requirements. The FGDs participants were randomly selected from the KI participants in each targeted location.
The FGDs were conducted in Somali by Field Officers. The notes were taken in Somali by enumerators and then translated in English for analysis purposes.</t>
  </si>
  <si>
    <t>Method_Report</t>
  </si>
  <si>
    <t xml:space="preserve">Detailed description of the methodology, the scope and the purpose of the qualitative research. </t>
  </si>
  <si>
    <t>Data_saturation_grid</t>
  </si>
  <si>
    <t xml:space="preserve">Outlines the findings and anyalysis of the tool. </t>
  </si>
  <si>
    <t xml:space="preserve">During data collection, the team decided not to record the discussions for security reasons (i.e sensitive topics such as protection and security perceptions). Notes were taken manually by enumerators, in Somali. Then it has been translated and transcripted into an Excel matrix by Field Officers, in coordination with enumerators if they had any question on the notes. </t>
  </si>
  <si>
    <t>FGD_questionnaire</t>
  </si>
  <si>
    <t xml:space="preserve">Tool used for the qualitative component of the research. </t>
  </si>
  <si>
    <t xml:space="preserve">Informed Consent </t>
  </si>
  <si>
    <t xml:space="preserve"> </t>
  </si>
  <si>
    <t>Asalamu Calaykum, we're (INSERT NAMES) from (INSERT NAMES OF ORGANIZATIONS), and we're doing a hard-to-reach assessment in order to support the humanitarian partners get information on how they can support the communities who are living in those regions. Hence, we would like to interview you about the settlements you moved from in the last 3 months. It is entirely up to voluntary participation. This implies we will not tell anybody about our discussion or what you told us today. Everything you tell us will be kept strictly confidential, and your personal information will be carefully safeguarded. You may withdraw from the FGD at any moment or refuse to answer certain questions. We will not attribute the information you provide to us, and we will not report using your name. No one will be able to relate your replies to any other information that could identify you because they will be aggregated and analyzed with several other responses. Participation in this interview has no reward, aid, or any other benefits associated that you should expect as a participant. If it is fine with you, our organizations will give you feedback and explain how the data was used.</t>
  </si>
  <si>
    <t>Do you agree, based on the foregoing, to participate in this focus group and for us to share the information acquired in this focus group with other organizations without disclosing your personal information other than your gender and age, as appropriate?</t>
  </si>
  <si>
    <t xml:space="preserve">1. Yes ( Continue to the next steps) </t>
  </si>
  <si>
    <t xml:space="preserve">Introduction - Focus Group Discussions ( FGDs) </t>
  </si>
  <si>
    <t>1. Region</t>
  </si>
  <si>
    <t xml:space="preserve">2. District </t>
  </si>
  <si>
    <t>3. Village</t>
  </si>
  <si>
    <t>4. Site name</t>
  </si>
  <si>
    <t xml:space="preserve">5. Type of Population who lived Hard to reach areas </t>
  </si>
  <si>
    <t>1) IDPs  2) Non-IDPs ( Host communities) 3) Refugees 4) Returnees</t>
  </si>
  <si>
    <t>6. Number of FGDs participants</t>
  </si>
  <si>
    <t>Female  (         )           Male (        )   Persons with Disability  (       )</t>
  </si>
  <si>
    <t>7. Settlement type</t>
  </si>
  <si>
    <t>Core questions</t>
  </si>
  <si>
    <t>1. How you describe the area you used to lived or or your relatives live in? Hint - Try to guide the participants areas we are assessing (Bakool, Bay, Gedo, Lower Juba, Lower Shabelle, Middle Juba and Middle Shabelle)</t>
  </si>
  <si>
    <t xml:space="preserve">
- Would you consider this area as inaccessible? Why? </t>
  </si>
  <si>
    <t>2.a) What are the community’s top three priority needs in the last three months in the hard-to-reach areas?</t>
  </si>
  <si>
    <t xml:space="preserve">2.b) What additional needs women, children, elders and/or PwD may face in the hard-to-reach areas? </t>
  </si>
  <si>
    <t>Why?</t>
  </si>
  <si>
    <t>4.  How would you rate the access to basic services within your community: very poor, poor, good, very good ?</t>
  </si>
  <si>
    <t xml:space="preserve">Why? What are the main barriers that you face?  How often? </t>
  </si>
  <si>
    <t xml:space="preserve">7.b)What would be the best way to assist people in your community? </t>
  </si>
  <si>
    <t>7.c) If humanitarian actors do not have access to your area, what are the other options to deliver assistance to people in need?</t>
  </si>
  <si>
    <t xml:space="preserve">8) Any other comments/ topics raised by the FGD participants. </t>
  </si>
  <si>
    <t>End of the discussion</t>
  </si>
  <si>
    <t xml:space="preserve">Probing questions </t>
  </si>
  <si>
    <r>
      <t xml:space="preserve">2. No ( </t>
    </r>
    <r>
      <rPr>
        <b/>
        <sz val="10"/>
        <color theme="1"/>
        <rFont val="Leelawadee UI"/>
        <family val="2"/>
      </rPr>
      <t>wait until the KI leaves and then start the interview with the rest</t>
    </r>
    <r>
      <rPr>
        <sz val="10"/>
        <color theme="1"/>
        <rFont val="Leelawadee UI"/>
        <family val="2"/>
      </rPr>
      <t xml:space="preserve">) </t>
    </r>
  </si>
  <si>
    <t>1)       City (Urban)</t>
  </si>
  <si>
    <t>2)       Village (Rural)</t>
  </si>
  <si>
    <t>3)       Planned or spontaneous camp / camplike setting</t>
  </si>
  <si>
    <t>4) Other</t>
  </si>
  <si>
    <t xml:space="preserve">3. To your opinion, how do people make displacement decision?
</t>
  </si>
  <si>
    <t>5. How would you rate the access to basic goods within your community: very poor, poor, good, very good ?</t>
  </si>
  <si>
    <t xml:space="preserve"> What modality? What frequency? Etc. 
</t>
  </si>
  <si>
    <t>- What should be improved? (dely, quality, quantity, communication, etc.)</t>
  </si>
  <si>
    <t xml:space="preserve">What kind of support would you need to avoid that?" 
What do your household/community usually do/used if they encounter shortage of food? . </t>
  </si>
  <si>
    <t xml:space="preserve"> Why? What are the main barriers that you face?  How often? 
</t>
  </si>
  <si>
    <t xml:space="preserve">- What are the push factors that make people leave? Some specific events that make people take the decision, etc. 
- Who is the first person to leave and why?
- Any other sub-question you might think about 
</t>
  </si>
  <si>
    <t xml:space="preserve">- Why these priorities?
- Are these priorities changing over time/the year/or based on seasonality? </t>
  </si>
  <si>
    <t>6. How often do you have to cope for lack of food?</t>
  </si>
  <si>
    <t xml:space="preserve">7. a) What do you think about humanitarian assistance in your living location? </t>
  </si>
  <si>
    <t xml:space="preserve">https://www.impact-repository.org/document/reach/cf19bc7b/REACH_SOM_ToR_Hard_to_Reach_Asessment_October_2021-External.pdf   </t>
  </si>
  <si>
    <t>Yes</t>
  </si>
  <si>
    <t xml:space="preserve">Method Report 
</t>
  </si>
  <si>
    <r>
      <t xml:space="preserve">Do you intend to publish the qualitative analysis (e.g. Data Saturation Grid and any additional qualitative analysis)? </t>
    </r>
    <r>
      <rPr>
        <sz val="9"/>
        <color rgb="FFFFFFFF"/>
        <rFont val="Leelawadee UI"/>
        <family val="2"/>
      </rPr>
      <t>(place an X next to the appropriate option)</t>
    </r>
  </si>
  <si>
    <r>
      <rPr>
        <b/>
        <sz val="9"/>
        <rFont val="Leelawadee UI"/>
        <family val="2"/>
      </rPr>
      <t>Is this a PANDA or IMPACT Research Cycle, and so the analysis should not be made public?</t>
    </r>
    <r>
      <rPr>
        <sz val="9"/>
        <rFont val="Leelawadee UI"/>
        <family val="2"/>
      </rPr>
      <t xml:space="preserve"> (Place an X next to the appropriate option)
Yes 
No</t>
    </r>
  </si>
  <si>
    <r>
      <rPr>
        <b/>
        <sz val="9"/>
        <color rgb="FF000000"/>
        <rFont val="Leelawadee UI"/>
        <family val="2"/>
      </rPr>
      <t>If no, please elaborate on the reasons we do not wish to publish</t>
    </r>
    <r>
      <rPr>
        <sz val="9"/>
        <color rgb="FF000000"/>
        <rFont val="Leelawadee UI"/>
        <family val="2"/>
      </rPr>
      <t xml:space="preserve">
</t>
    </r>
    <r>
      <rPr>
        <i/>
        <sz val="9"/>
        <color theme="0" tint="-0.499984740745262"/>
        <rFont val="Leelawadee UI"/>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9"/>
        <color rgb="FF000000"/>
        <rFont val="Leelawadee UI"/>
        <family val="2"/>
      </rPr>
      <t xml:space="preserve">
[Add text here]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</si>
</sst>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Calibri"/>
      <family val="2"/>
      <scheme val="minor"/>
    </font>
    <font>
      <b/>
      <sz val="10"/>
      <color theme="0"/>
      <name val="Leelawadee"/>
      <family val="2"/>
    </font>
    <font>
      <b/>
      <sz val="10"/>
      <color theme="1"/>
      <name val="Leelawadee"/>
      <family val="2"/>
    </font>
    <font>
      <i/>
      <sz val="10"/>
      <color theme="1"/>
      <name val="Leelawadee"/>
      <family val="2"/>
    </font>
    <font>
      <vertAlign val="superscript"/>
      <sz val="10"/>
      <color theme="1"/>
      <name val="Leelawadee"/>
      <family val="2"/>
    </font>
    <font>
      <b/>
      <i/>
      <sz val="10"/>
      <color theme="1"/>
      <name val="Leelawadee"/>
      <family val="2"/>
    </font>
    <font>
      <sz val="10"/>
      <color theme="1"/>
      <name val="Leelawadee"/>
      <family val="2"/>
    </font>
    <font>
      <b/>
      <sz val="10"/>
      <name val="Leelawadee"/>
      <family val="2"/>
    </font>
    <font>
      <sz val="11"/>
      <color theme="1"/>
      <name val="Calibri"/>
      <family val="2"/>
      <scheme val="minor"/>
    </font>
    <font>
      <b/>
      <sz val="10"/>
      <name val="Leelawadee UI"/>
      <family val="2"/>
    </font>
    <font>
      <sz val="10"/>
      <color theme="1"/>
      <name val="Leelawadee UI"/>
      <family val="2"/>
    </font>
    <font>
      <b/>
      <sz val="10"/>
      <color theme="0"/>
      <name val="Leelawadee UI"/>
      <family val="2"/>
    </font>
    <font>
      <sz val="10"/>
      <color theme="0"/>
      <name val="Leelawadee UI"/>
      <family val="2"/>
    </font>
    <font>
      <u/>
      <sz val="11"/>
      <color theme="10"/>
      <name val="Calibri"/>
      <family val="2"/>
      <scheme val="minor"/>
    </font>
    <font>
      <u/>
      <sz val="10"/>
      <color theme="0"/>
      <name val="Leelawadee UI"/>
      <family val="2"/>
    </font>
    <font>
      <b/>
      <sz val="10"/>
      <color theme="1"/>
      <name val="Leelawadee UI"/>
      <family val="2"/>
    </font>
    <font>
      <b/>
      <sz val="9"/>
      <color theme="0"/>
      <name val="Leelawadee UI"/>
      <family val="2"/>
    </font>
    <font>
      <sz val="9"/>
      <color theme="1"/>
      <name val="Leelawadee UI"/>
      <family val="2"/>
    </font>
    <font>
      <sz val="9"/>
      <color rgb="FF000000"/>
      <name val="Leelawadee UI"/>
      <family val="2"/>
    </font>
    <font>
      <b/>
      <sz val="9"/>
      <color rgb="FFFFFFFF"/>
      <name val="Leelawadee UI"/>
      <family val="2"/>
    </font>
    <font>
      <i/>
      <sz val="9"/>
      <color theme="2" tint="-0.499984740745262"/>
      <name val="Leelawadee UI"/>
      <family val="2"/>
    </font>
    <font>
      <sz val="9"/>
      <color rgb="FFFFFFFF"/>
      <name val="Leelawadee UI"/>
      <family val="2"/>
    </font>
    <font>
      <b/>
      <sz val="9"/>
      <color rgb="FF000000"/>
      <name val="Leelawadee UI"/>
      <family val="2"/>
    </font>
    <font>
      <sz val="9"/>
      <name val="Leelawadee UI"/>
      <family val="2"/>
    </font>
    <font>
      <b/>
      <sz val="9"/>
      <name val="Leelawadee UI"/>
      <family val="2"/>
    </font>
    <font>
      <i/>
      <sz val="9"/>
      <color theme="0" tint="-0.499984740745262"/>
      <name val="Leelawadee UI"/>
      <family val="2"/>
    </font>
  </fonts>
  <fills count="1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rgb="FF666666"/>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rgb="FF92D050"/>
        <bgColor indexed="64"/>
      </patternFill>
    </fill>
    <fill>
      <patternFill patternType="solid">
        <fgColor theme="2" tint="-0.249977111117893"/>
        <bgColor indexed="64"/>
      </patternFill>
    </fill>
    <fill>
      <patternFill patternType="solid">
        <fgColor rgb="FFEE5859"/>
        <bgColor rgb="FFD63F40"/>
      </patternFill>
    </fill>
    <fill>
      <patternFill patternType="solid">
        <fgColor theme="2" tint="-0.499984740745262"/>
        <bgColor indexed="64"/>
      </patternFill>
    </fill>
    <fill>
      <patternFill patternType="solid">
        <fgColor theme="2" tint="-0.499984740745262"/>
        <bgColor rgb="FFA6A6A6"/>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8" fillId="0" borderId="0"/>
    <xf numFmtId="0" fontId="13" fillId="0" borderId="0" applyNumberFormat="0" applyFill="0" applyBorder="0" applyAlignment="0" applyProtection="0"/>
  </cellStyleXfs>
  <cellXfs count="137">
    <xf numFmtId="0" fontId="0" fillId="0" borderId="0" xfId="0"/>
    <xf numFmtId="0" fontId="1" fillId="4" borderId="7" xfId="0" applyFont="1" applyFill="1" applyBorder="1" applyAlignment="1">
      <alignment horizontal="left" vertical="top" wrapText="1"/>
    </xf>
    <xf numFmtId="0" fontId="1" fillId="4"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2" borderId="6" xfId="0" applyFont="1" applyFill="1" applyBorder="1" applyAlignment="1">
      <alignment vertical="top" wrapText="1"/>
    </xf>
    <xf numFmtId="0" fontId="3" fillId="2" borderId="5" xfId="0" applyFont="1" applyFill="1" applyBorder="1" applyAlignment="1">
      <alignment vertical="top" wrapText="1"/>
    </xf>
    <xf numFmtId="0" fontId="3" fillId="2" borderId="5" xfId="0" applyFont="1" applyFill="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Border="1" applyAlignment="1">
      <alignment vertical="top" wrapText="1"/>
    </xf>
    <xf numFmtId="0" fontId="6" fillId="0" borderId="0" xfId="0" applyFont="1" applyBorder="1" applyAlignment="1">
      <alignment vertical="top" wrapText="1"/>
    </xf>
    <xf numFmtId="0" fontId="6" fillId="0" borderId="3" xfId="0" applyFont="1" applyBorder="1" applyAlignment="1">
      <alignment vertical="top" wrapText="1"/>
    </xf>
    <xf numFmtId="0" fontId="6" fillId="0" borderId="0" xfId="0" applyFont="1" applyAlignment="1">
      <alignment vertical="top" wrapText="1"/>
    </xf>
    <xf numFmtId="0" fontId="6" fillId="0" borderId="8" xfId="0" applyFont="1" applyFill="1" applyBorder="1" applyAlignment="1">
      <alignment horizontal="center" vertical="top" wrapText="1"/>
    </xf>
    <xf numFmtId="0" fontId="6" fillId="0" borderId="0" xfId="0" applyFont="1" applyFill="1" applyBorder="1" applyAlignment="1">
      <alignment vertical="top" wrapText="1"/>
    </xf>
    <xf numFmtId="0" fontId="6" fillId="0" borderId="0" xfId="0" applyFont="1" applyFill="1" applyAlignment="1">
      <alignment vertical="top" wrapText="1"/>
    </xf>
    <xf numFmtId="0" fontId="6" fillId="0" borderId="1" xfId="0" applyFont="1" applyFill="1" applyBorder="1" applyAlignment="1">
      <alignment horizontal="center" vertical="top" wrapText="1"/>
    </xf>
    <xf numFmtId="0" fontId="6" fillId="0" borderId="16" xfId="0" applyFont="1" applyFill="1" applyBorder="1" applyAlignment="1">
      <alignment horizontal="center" vertical="top" wrapText="1"/>
    </xf>
    <xf numFmtId="0" fontId="6" fillId="0" borderId="0" xfId="0" applyFont="1" applyAlignment="1">
      <alignment horizontal="center" vertical="top" wrapText="1"/>
    </xf>
    <xf numFmtId="0" fontId="4" fillId="0" borderId="0" xfId="0" applyFont="1" applyBorder="1" applyAlignment="1">
      <alignment vertical="top" wrapText="1"/>
    </xf>
    <xf numFmtId="0" fontId="1" fillId="4" borderId="8" xfId="0" applyFont="1" applyFill="1" applyBorder="1" applyAlignment="1">
      <alignment horizontal="center" vertical="top" wrapText="1"/>
    </xf>
    <xf numFmtId="0" fontId="1" fillId="4" borderId="1" xfId="0" applyFont="1" applyFill="1" applyBorder="1" applyAlignment="1">
      <alignment horizontal="center" vertical="top" wrapText="1"/>
    </xf>
    <xf numFmtId="0" fontId="6" fillId="8" borderId="1" xfId="0" applyFont="1" applyFill="1" applyBorder="1" applyAlignment="1">
      <alignment horizontal="center" vertical="top" wrapText="1"/>
    </xf>
    <xf numFmtId="0" fontId="6" fillId="9" borderId="1" xfId="0" applyFont="1" applyFill="1" applyBorder="1" applyAlignment="1">
      <alignment horizontal="center" vertical="top" wrapText="1"/>
    </xf>
    <xf numFmtId="0" fontId="1" fillId="4" borderId="29" xfId="0" applyFont="1" applyFill="1" applyBorder="1" applyAlignment="1">
      <alignment horizontal="left" vertical="top" wrapText="1"/>
    </xf>
    <xf numFmtId="0" fontId="1" fillId="4" borderId="30" xfId="0" applyFont="1" applyFill="1" applyBorder="1" applyAlignment="1">
      <alignment horizontal="center" vertical="top" wrapText="1"/>
    </xf>
    <xf numFmtId="0" fontId="6" fillId="6" borderId="8" xfId="0" applyFont="1" applyFill="1" applyBorder="1" applyAlignment="1">
      <alignment horizontal="center" vertical="top" wrapText="1"/>
    </xf>
    <xf numFmtId="0" fontId="6" fillId="0" borderId="28" xfId="0" applyFont="1" applyFill="1" applyBorder="1" applyAlignment="1">
      <alignment horizontal="center" vertical="top" wrapText="1"/>
    </xf>
    <xf numFmtId="0" fontId="6" fillId="7" borderId="28" xfId="0" applyFont="1" applyFill="1" applyBorder="1" applyAlignment="1">
      <alignment horizontal="center" vertical="top" wrapText="1"/>
    </xf>
    <xf numFmtId="0" fontId="6" fillId="0" borderId="26"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35" xfId="0" applyFont="1" applyFill="1" applyBorder="1" applyAlignment="1">
      <alignment horizontal="center" vertical="top" wrapText="1"/>
    </xf>
    <xf numFmtId="0" fontId="2" fillId="0" borderId="9" xfId="0" applyFont="1" applyBorder="1" applyAlignment="1">
      <alignment horizontal="left" vertical="top" wrapText="1"/>
    </xf>
    <xf numFmtId="0" fontId="6" fillId="0" borderId="1" xfId="0" applyFont="1" applyBorder="1" applyAlignment="1">
      <alignment horizontal="center" vertical="top" wrapText="1"/>
    </xf>
    <xf numFmtId="0" fontId="7" fillId="0" borderId="9" xfId="0" applyFont="1" applyBorder="1" applyAlignment="1">
      <alignment horizontal="left" vertical="top"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top" wrapText="1"/>
    </xf>
    <xf numFmtId="0" fontId="3" fillId="0" borderId="13" xfId="0" applyFont="1" applyBorder="1" applyAlignment="1">
      <alignment horizontal="center" vertical="top" wrapText="1"/>
    </xf>
    <xf numFmtId="0" fontId="3" fillId="0" borderId="15" xfId="0" applyFont="1" applyBorder="1" applyAlignment="1">
      <alignment horizontal="center" vertical="top" wrapText="1"/>
    </xf>
    <xf numFmtId="0" fontId="3" fillId="0" borderId="17"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15"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11" xfId="0" applyFont="1" applyFill="1" applyBorder="1" applyAlignment="1">
      <alignment horizontal="center" vertical="top" wrapText="1"/>
    </xf>
    <xf numFmtId="0" fontId="1" fillId="4" borderId="22" xfId="0" applyFont="1" applyFill="1" applyBorder="1" applyAlignment="1">
      <alignment horizontal="center" vertical="top" wrapText="1"/>
    </xf>
    <xf numFmtId="0" fontId="1" fillId="4" borderId="18" xfId="0" applyFont="1" applyFill="1" applyBorder="1" applyAlignment="1">
      <alignment horizontal="center" vertical="top" wrapText="1"/>
    </xf>
    <xf numFmtId="0" fontId="1" fillId="4" borderId="16" xfId="0" applyFont="1" applyFill="1" applyBorder="1" applyAlignment="1">
      <alignment horizontal="center" vertical="top" wrapText="1"/>
    </xf>
    <xf numFmtId="0" fontId="1" fillId="4" borderId="17" xfId="0" applyFont="1" applyFill="1" applyBorder="1" applyAlignment="1">
      <alignment horizontal="center" vertical="top" wrapText="1"/>
    </xf>
    <xf numFmtId="0" fontId="1" fillId="4" borderId="26" xfId="0" applyFont="1" applyFill="1" applyBorder="1" applyAlignment="1">
      <alignment horizontal="center" vertical="top" wrapText="1"/>
    </xf>
    <xf numFmtId="0" fontId="1" fillId="4" borderId="27" xfId="0" applyFont="1" applyFill="1" applyBorder="1" applyAlignment="1">
      <alignment horizontal="center" vertical="top" wrapText="1"/>
    </xf>
    <xf numFmtId="0" fontId="1" fillId="4" borderId="31" xfId="0" applyFont="1" applyFill="1" applyBorder="1" applyAlignment="1">
      <alignment horizontal="center" vertical="top" wrapText="1"/>
    </xf>
    <xf numFmtId="0" fontId="1" fillId="4" borderId="32" xfId="0" applyFont="1" applyFill="1" applyBorder="1" applyAlignment="1">
      <alignment horizontal="center" vertical="top" wrapText="1"/>
    </xf>
    <xf numFmtId="0" fontId="1" fillId="4" borderId="33" xfId="0" applyFont="1" applyFill="1" applyBorder="1" applyAlignment="1">
      <alignment horizontal="center" vertical="top" wrapText="1"/>
    </xf>
    <xf numFmtId="0" fontId="1" fillId="4" borderId="34" xfId="0" applyFont="1" applyFill="1" applyBorder="1" applyAlignment="1">
      <alignment horizontal="center" vertical="top" wrapText="1"/>
    </xf>
    <xf numFmtId="0" fontId="9" fillId="11" borderId="6" xfId="1" applyFont="1" applyFill="1" applyBorder="1" applyAlignment="1">
      <alignment horizontal="center" vertical="center" wrapText="1"/>
    </xf>
    <xf numFmtId="0" fontId="9" fillId="11" borderId="10" xfId="1" applyFont="1" applyFill="1" applyBorder="1" applyAlignment="1">
      <alignment horizontal="center" vertical="center" wrapText="1"/>
    </xf>
    <xf numFmtId="0" fontId="10" fillId="11" borderId="0" xfId="0" applyFont="1" applyFill="1"/>
    <xf numFmtId="0" fontId="9" fillId="11" borderId="20" xfId="1" applyFont="1" applyFill="1" applyBorder="1" applyAlignment="1">
      <alignment horizontal="center" vertical="center" wrapText="1"/>
    </xf>
    <xf numFmtId="0" fontId="9" fillId="11" borderId="11" xfId="1" applyFont="1" applyFill="1" applyBorder="1" applyAlignment="1">
      <alignment horizontal="center" vertical="center" wrapText="1"/>
    </xf>
    <xf numFmtId="0" fontId="9" fillId="11" borderId="36" xfId="1" applyFont="1" applyFill="1" applyBorder="1" applyAlignment="1">
      <alignment horizontal="center" vertical="center" wrapText="1"/>
    </xf>
    <xf numFmtId="0" fontId="9" fillId="11" borderId="37" xfId="1" applyFont="1" applyFill="1" applyBorder="1" applyAlignment="1">
      <alignment horizontal="center" vertical="center" wrapText="1"/>
    </xf>
    <xf numFmtId="0" fontId="11" fillId="12" borderId="20" xfId="0" applyFont="1" applyFill="1" applyBorder="1" applyAlignment="1">
      <alignment vertical="top" wrapText="1"/>
    </xf>
    <xf numFmtId="0" fontId="11" fillId="12" borderId="13" xfId="0" applyFont="1" applyFill="1" applyBorder="1" applyAlignment="1">
      <alignment horizontal="left" vertical="top" wrapText="1"/>
    </xf>
    <xf numFmtId="0" fontId="12" fillId="13" borderId="1" xfId="0" applyFont="1" applyFill="1" applyBorder="1" applyAlignment="1">
      <alignment vertical="top" wrapText="1"/>
    </xf>
    <xf numFmtId="0" fontId="12" fillId="13" borderId="1" xfId="0" applyFont="1" applyFill="1" applyBorder="1" applyAlignment="1">
      <alignment horizontal="left" vertical="top" wrapText="1"/>
    </xf>
    <xf numFmtId="0" fontId="12" fillId="14" borderId="1" xfId="0" applyFont="1" applyFill="1" applyBorder="1" applyAlignment="1">
      <alignment horizontal="left" vertical="top" wrapText="1"/>
    </xf>
    <xf numFmtId="0" fontId="13" fillId="13" borderId="1" xfId="2" applyFill="1" applyBorder="1" applyAlignment="1">
      <alignment wrapText="1"/>
    </xf>
    <xf numFmtId="0" fontId="14" fillId="13" borderId="1" xfId="2" applyFont="1" applyFill="1" applyBorder="1" applyAlignment="1">
      <alignment vertical="top" wrapText="1"/>
    </xf>
    <xf numFmtId="0" fontId="11" fillId="12" borderId="1" xfId="0" applyFont="1" applyFill="1" applyBorder="1" applyAlignment="1">
      <alignment vertical="top" wrapText="1"/>
    </xf>
    <xf numFmtId="0" fontId="11" fillId="12" borderId="1" xfId="0" applyFont="1" applyFill="1" applyBorder="1" applyAlignment="1">
      <alignment horizontal="left" vertical="top" wrapText="1"/>
    </xf>
    <xf numFmtId="0" fontId="10" fillId="11" borderId="0" xfId="0" applyFont="1" applyFill="1" applyAlignment="1">
      <alignment wrapText="1"/>
    </xf>
    <xf numFmtId="0" fontId="15" fillId="2" borderId="40" xfId="0" applyFont="1" applyFill="1" applyBorder="1" applyAlignment="1">
      <alignment horizontal="center" wrapText="1"/>
    </xf>
    <xf numFmtId="0" fontId="10" fillId="2" borderId="0" xfId="0" applyFont="1" applyFill="1"/>
    <xf numFmtId="0" fontId="10" fillId="2" borderId="35" xfId="0" applyFont="1" applyFill="1" applyBorder="1" applyAlignment="1">
      <alignment horizontal="left" vertical="top" wrapText="1"/>
    </xf>
    <xf numFmtId="0" fontId="10" fillId="2" borderId="38" xfId="0" applyFont="1" applyFill="1" applyBorder="1" applyAlignment="1">
      <alignment horizontal="left" vertical="top" wrapText="1"/>
    </xf>
    <xf numFmtId="0" fontId="10" fillId="2" borderId="39" xfId="0" applyFont="1" applyFill="1" applyBorder="1" applyAlignment="1">
      <alignment horizontal="left" vertical="top" wrapText="1"/>
    </xf>
    <xf numFmtId="0" fontId="10" fillId="2" borderId="1" xfId="0" applyFont="1" applyFill="1" applyBorder="1"/>
    <xf numFmtId="0" fontId="10" fillId="2" borderId="35" xfId="0" applyFont="1" applyFill="1" applyBorder="1" applyAlignment="1">
      <alignment horizontal="left"/>
    </xf>
    <xf numFmtId="0" fontId="10" fillId="2" borderId="39" xfId="0" applyFont="1" applyFill="1" applyBorder="1" applyAlignment="1">
      <alignment horizontal="left"/>
    </xf>
    <xf numFmtId="0" fontId="10" fillId="2" borderId="35" xfId="0" applyFont="1" applyFill="1" applyBorder="1" applyAlignment="1">
      <alignment horizontal="center"/>
    </xf>
    <xf numFmtId="0" fontId="10" fillId="2" borderId="39" xfId="0" applyFont="1" applyFill="1" applyBorder="1" applyAlignment="1">
      <alignment horizontal="center"/>
    </xf>
    <xf numFmtId="0" fontId="10" fillId="2" borderId="35" xfId="0" applyFont="1" applyFill="1" applyBorder="1" applyAlignment="1"/>
    <xf numFmtId="0" fontId="10" fillId="2" borderId="39" xfId="0" applyFont="1" applyFill="1" applyBorder="1" applyAlignment="1"/>
    <xf numFmtId="0" fontId="10" fillId="2" borderId="30" xfId="0" applyFont="1" applyFill="1" applyBorder="1" applyAlignment="1">
      <alignment vertical="center"/>
    </xf>
    <xf numFmtId="0" fontId="10" fillId="2" borderId="27" xfId="0" applyFont="1" applyFill="1" applyBorder="1" applyAlignment="1">
      <alignment vertical="center"/>
    </xf>
    <xf numFmtId="0" fontId="10" fillId="2" borderId="28" xfId="0" applyFont="1" applyFill="1" applyBorder="1" applyAlignment="1">
      <alignment vertical="center"/>
    </xf>
    <xf numFmtId="0" fontId="10" fillId="2"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 xfId="0" applyFont="1" applyFill="1" applyBorder="1" applyAlignment="1">
      <alignment horizontal="left" vertical="top"/>
    </xf>
    <xf numFmtId="0" fontId="10" fillId="2" borderId="35" xfId="0" applyFont="1" applyFill="1" applyBorder="1" applyAlignment="1">
      <alignment horizontal="left" vertical="top"/>
    </xf>
    <xf numFmtId="0" fontId="10" fillId="2" borderId="38" xfId="0" applyFont="1" applyFill="1" applyBorder="1" applyAlignment="1">
      <alignment horizontal="left" vertical="top"/>
    </xf>
    <xf numFmtId="0" fontId="10" fillId="2" borderId="1" xfId="0" applyFont="1" applyFill="1" applyBorder="1" applyAlignment="1">
      <alignment vertical="top" wrapText="1"/>
    </xf>
    <xf numFmtId="0" fontId="15" fillId="2" borderId="0" xfId="0" applyFont="1" applyFill="1" applyAlignment="1">
      <alignment horizontal="center"/>
    </xf>
    <xf numFmtId="0" fontId="10" fillId="2" borderId="0" xfId="0" applyFont="1" applyFill="1" applyAlignment="1">
      <alignment horizontal="left" vertical="top" wrapText="1"/>
    </xf>
    <xf numFmtId="0" fontId="11" fillId="4" borderId="35" xfId="0" applyFont="1" applyFill="1" applyBorder="1" applyAlignment="1">
      <alignment horizontal="center" vertical="center"/>
    </xf>
    <xf numFmtId="0" fontId="11" fillId="4" borderId="38" xfId="0" applyFont="1" applyFill="1" applyBorder="1" applyAlignment="1">
      <alignment horizontal="center" vertical="center"/>
    </xf>
    <xf numFmtId="0" fontId="11" fillId="4" borderId="39" xfId="0" applyFont="1" applyFill="1" applyBorder="1" applyAlignment="1">
      <alignment horizontal="center" vertical="center"/>
    </xf>
    <xf numFmtId="0" fontId="11" fillId="4" borderId="1" xfId="0" applyFont="1" applyFill="1" applyBorder="1" applyAlignment="1">
      <alignment horizontal="center" vertical="center" wrapText="1"/>
    </xf>
    <xf numFmtId="0" fontId="10" fillId="2" borderId="41" xfId="0" applyFont="1" applyFill="1" applyBorder="1" applyAlignment="1">
      <alignment horizontal="left" vertical="top"/>
    </xf>
    <xf numFmtId="0" fontId="10" fillId="2" borderId="42" xfId="0" applyFont="1" applyFill="1" applyBorder="1" applyAlignment="1">
      <alignment horizontal="left" vertical="top"/>
    </xf>
    <xf numFmtId="0" fontId="10" fillId="2" borderId="1" xfId="0" quotePrefix="1" applyFont="1" applyFill="1" applyBorder="1" applyAlignment="1">
      <alignment horizontal="left" vertical="top" wrapText="1"/>
    </xf>
    <xf numFmtId="0" fontId="16" fillId="3" borderId="19" xfId="0" applyFont="1" applyFill="1" applyBorder="1" applyAlignment="1">
      <alignment horizontal="left" wrapText="1"/>
    </xf>
    <xf numFmtId="0" fontId="16" fillId="3" borderId="0" xfId="0" applyFont="1" applyFill="1" applyBorder="1" applyAlignment="1">
      <alignment horizontal="left" wrapText="1"/>
    </xf>
    <xf numFmtId="0" fontId="17" fillId="0" borderId="0" xfId="0" applyFont="1"/>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9" fillId="5" borderId="6" xfId="0" applyFont="1" applyFill="1" applyBorder="1" applyAlignment="1">
      <alignment horizontal="left" vertical="center" wrapText="1"/>
    </xf>
    <xf numFmtId="0" fontId="19" fillId="5" borderId="10"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11" xfId="0" applyFont="1" applyBorder="1" applyAlignment="1">
      <alignment horizontal="left" vertical="center" wrapText="1"/>
    </xf>
    <xf numFmtId="0" fontId="18" fillId="0" borderId="20" xfId="0" applyFont="1" applyBorder="1" applyAlignment="1">
      <alignment horizontal="left" vertical="center" wrapText="1"/>
    </xf>
    <xf numFmtId="0" fontId="18" fillId="0" borderId="11" xfId="0" applyFont="1" applyBorder="1" applyAlignment="1">
      <alignment horizontal="left" vertical="center" wrapText="1"/>
    </xf>
    <xf numFmtId="0" fontId="17" fillId="0" borderId="21" xfId="0" applyFont="1" applyBorder="1"/>
    <xf numFmtId="0" fontId="17" fillId="0" borderId="22" xfId="0" applyFont="1" applyBorder="1"/>
    <xf numFmtId="0" fontId="21" fillId="5" borderId="20"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9" fillId="5" borderId="12" xfId="0" applyFont="1" applyFill="1" applyBorder="1" applyAlignment="1">
      <alignment vertical="center" wrapText="1"/>
    </xf>
    <xf numFmtId="0" fontId="18" fillId="10" borderId="12" xfId="0" applyFont="1" applyFill="1" applyBorder="1" applyAlignment="1">
      <alignment horizontal="left" vertical="center" wrapText="1" indent="1"/>
    </xf>
    <xf numFmtId="0" fontId="19" fillId="5" borderId="23" xfId="0" applyFont="1" applyFill="1" applyBorder="1" applyAlignment="1">
      <alignment vertical="center" wrapText="1"/>
    </xf>
    <xf numFmtId="0" fontId="18" fillId="0" borderId="23" xfId="0" applyFont="1" applyBorder="1" applyAlignment="1">
      <alignment horizontal="left" vertical="center" wrapText="1" indent="1"/>
    </xf>
    <xf numFmtId="0" fontId="19" fillId="5" borderId="24" xfId="0" applyFont="1" applyFill="1" applyBorder="1" applyAlignment="1">
      <alignment horizontal="justify" vertical="center" wrapText="1"/>
    </xf>
    <xf numFmtId="0" fontId="22" fillId="0" borderId="25" xfId="0" applyFont="1" applyBorder="1" applyAlignment="1">
      <alignment vertical="center" wrapText="1"/>
    </xf>
    <xf numFmtId="0" fontId="23" fillId="0" borderId="25" xfId="0" applyFont="1" applyBorder="1" applyAlignment="1">
      <alignment horizontal="justify" vertical="center" wrapText="1"/>
    </xf>
    <xf numFmtId="0" fontId="18" fillId="0" borderId="13" xfId="0" applyFont="1" applyBorder="1" applyAlignment="1">
      <alignment vertical="center" wrapText="1"/>
    </xf>
    <xf numFmtId="0" fontId="18" fillId="0" borderId="13" xfId="0" applyFont="1" applyBorder="1" applyAlignment="1">
      <alignment horizontal="left" vertical="top" wrapText="1"/>
    </xf>
    <xf numFmtId="0" fontId="17" fillId="0" borderId="13" xfId="0" applyFont="1" applyBorder="1" applyAlignment="1">
      <alignment vertical="top" wrapText="1"/>
    </xf>
    <xf numFmtId="0" fontId="22" fillId="0" borderId="13" xfId="0" applyFont="1" applyBorder="1" applyAlignment="1">
      <alignment vertical="center" wrapText="1"/>
    </xf>
    <xf numFmtId="14" fontId="18" fillId="0" borderId="14" xfId="0" applyNumberFormat="1" applyFont="1" applyBorder="1" applyAlignment="1">
      <alignment horizontal="left" vertical="center" wrapText="1"/>
    </xf>
    <xf numFmtId="0" fontId="18" fillId="0" borderId="14" xfId="0"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1</xdr:col>
      <xdr:colOff>582967</xdr:colOff>
      <xdr:row>2</xdr:row>
      <xdr:rowOff>177800</xdr:rowOff>
    </xdr:to>
    <xdr:pic>
      <xdr:nvPicPr>
        <xdr:cNvPr id="2" name="Picture 1">
          <a:extLst>
            <a:ext uri="{FF2B5EF4-FFF2-40B4-BE49-F238E27FC236}">
              <a16:creationId xmlns:a16="http://schemas.microsoft.com/office/drawing/2014/main" id="{C9BDCD06-B240-4EF9-B608-47BC8E18A4D6}"/>
            </a:ext>
          </a:extLst>
        </xdr:cNvPr>
        <xdr:cNvPicPr>
          <a:picLocks noChangeAspect="1"/>
        </xdr:cNvPicPr>
      </xdr:nvPicPr>
      <xdr:blipFill>
        <a:blip xmlns:r="http://schemas.openxmlformats.org/officeDocument/2006/relationships" r:embed="rId1"/>
        <a:stretch>
          <a:fillRect/>
        </a:stretch>
      </xdr:blipFill>
      <xdr:spPr>
        <a:xfrm>
          <a:off x="57150" y="57150"/>
          <a:ext cx="2418117" cy="527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79828</xdr:colOff>
      <xdr:row>0</xdr:row>
      <xdr:rowOff>84365</xdr:rowOff>
    </xdr:from>
    <xdr:to>
      <xdr:col>0</xdr:col>
      <xdr:colOff>2984899</xdr:colOff>
      <xdr:row>0</xdr:row>
      <xdr:rowOff>717551</xdr:rowOff>
    </xdr:to>
    <xdr:pic>
      <xdr:nvPicPr>
        <xdr:cNvPr id="2" name="Picture 1">
          <a:extLst>
            <a:ext uri="{FF2B5EF4-FFF2-40B4-BE49-F238E27FC236}">
              <a16:creationId xmlns:a16="http://schemas.microsoft.com/office/drawing/2014/main" id="{C9BDCD06-B240-4EF9-B608-47BC8E18A4D6}"/>
            </a:ext>
          </a:extLst>
        </xdr:cNvPr>
        <xdr:cNvPicPr>
          <a:picLocks noChangeAspect="1"/>
        </xdr:cNvPicPr>
      </xdr:nvPicPr>
      <xdr:blipFill>
        <a:blip xmlns:r="http://schemas.openxmlformats.org/officeDocument/2006/relationships" r:embed="rId1"/>
        <a:stretch>
          <a:fillRect/>
        </a:stretch>
      </xdr:blipFill>
      <xdr:spPr>
        <a:xfrm>
          <a:off x="79828" y="84365"/>
          <a:ext cx="2905071" cy="6331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cf19bc7b/REACH_SOM_ToR_Hard_to_Reach_Asessment_October_2021-External.pdf" TargetMode="External"/><Relationship Id="rId1" Type="http://schemas.openxmlformats.org/officeDocument/2006/relationships/hyperlink" Target="mailto:amelie.salmon@reach-initiativ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B14" sqref="B14"/>
    </sheetView>
  </sheetViews>
  <sheetFormatPr defaultColWidth="8.90625" defaultRowHeight="16"/>
  <cols>
    <col min="1" max="1" width="27.08984375" style="62" customWidth="1"/>
    <col min="2" max="2" width="105.6328125" style="76" customWidth="1"/>
    <col min="3" max="16384" width="8.90625" style="62"/>
  </cols>
  <sheetData>
    <row r="1" spans="1:2">
      <c r="A1" s="60" t="s">
        <v>183</v>
      </c>
      <c r="B1" s="61"/>
    </row>
    <row r="2" spans="1:2">
      <c r="A2" s="63"/>
      <c r="B2" s="64"/>
    </row>
    <row r="3" spans="1:2" ht="40.5" customHeight="1">
      <c r="A3" s="65"/>
      <c r="B3" s="66"/>
    </row>
    <row r="4" spans="1:2" ht="28.75" customHeight="1">
      <c r="A4" s="67" t="s">
        <v>171</v>
      </c>
      <c r="B4" s="68" t="s">
        <v>172</v>
      </c>
    </row>
    <row r="5" spans="1:2" ht="193.5" customHeight="1">
      <c r="A5" s="69" t="s">
        <v>173</v>
      </c>
      <c r="B5" s="70" t="s">
        <v>174</v>
      </c>
    </row>
    <row r="6" spans="1:2" ht="38.5" customHeight="1">
      <c r="A6" s="69" t="s">
        <v>175</v>
      </c>
      <c r="B6" s="70" t="s">
        <v>184</v>
      </c>
    </row>
    <row r="7" spans="1:2" ht="38.5" customHeight="1">
      <c r="A7" s="69" t="s">
        <v>176</v>
      </c>
      <c r="B7" s="71" t="s">
        <v>185</v>
      </c>
    </row>
    <row r="8" spans="1:2" ht="210.5" customHeight="1">
      <c r="A8" s="69" t="s">
        <v>177</v>
      </c>
      <c r="B8" s="70" t="s">
        <v>186</v>
      </c>
    </row>
    <row r="9" spans="1:2" ht="30">
      <c r="A9" s="69" t="s">
        <v>178</v>
      </c>
      <c r="B9" s="72" t="s">
        <v>237</v>
      </c>
    </row>
    <row r="10" spans="1:2" ht="48">
      <c r="A10" s="69" t="s">
        <v>179</v>
      </c>
      <c r="B10" s="69" t="s">
        <v>191</v>
      </c>
    </row>
    <row r="11" spans="1:2" ht="32">
      <c r="A11" s="69" t="s">
        <v>180</v>
      </c>
      <c r="B11" s="73" t="s">
        <v>181</v>
      </c>
    </row>
    <row r="12" spans="1:2">
      <c r="A12" s="74" t="s">
        <v>182</v>
      </c>
      <c r="B12" s="75" t="s">
        <v>172</v>
      </c>
    </row>
    <row r="13" spans="1:2">
      <c r="A13" s="69" t="s">
        <v>192</v>
      </c>
      <c r="B13" s="69" t="s">
        <v>193</v>
      </c>
    </row>
    <row r="14" spans="1:2">
      <c r="A14" s="69" t="s">
        <v>187</v>
      </c>
      <c r="B14" s="69" t="s">
        <v>188</v>
      </c>
    </row>
    <row r="15" spans="1:2">
      <c r="A15" s="69" t="s">
        <v>189</v>
      </c>
      <c r="B15" s="69" t="s">
        <v>190</v>
      </c>
    </row>
  </sheetData>
  <mergeCells count="1">
    <mergeCell ref="A1:B3"/>
  </mergeCells>
  <hyperlinks>
    <hyperlink ref="B11" r:id="rId1" display="amelie.salmon@reach-initiative.org "/>
    <hyperlink ref="B9" r:id="rId2"/>
  </hyperlinks>
  <pageMargins left="0.7" right="0.7" top="0.75" bottom="0.75" header="0.3" footer="0.3"/>
  <pageSetup paperSize="9"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10" zoomScale="70" zoomScaleNormal="70" workbookViewId="0">
      <selection activeCell="A26" sqref="A26:B26"/>
    </sheetView>
  </sheetViews>
  <sheetFormatPr defaultColWidth="9.1796875" defaultRowHeight="16"/>
  <cols>
    <col min="1" max="1" width="50.7265625" style="78" customWidth="1"/>
    <col min="2" max="2" width="96.26953125" style="78" customWidth="1"/>
    <col min="3" max="3" width="70" style="99" customWidth="1"/>
    <col min="4" max="7" width="9.1796875" style="78"/>
    <col min="8" max="8" width="41.1796875" style="78" customWidth="1"/>
    <col min="9" max="11" width="9.1796875" style="78"/>
    <col min="12" max="12" width="32.1796875" style="78" customWidth="1"/>
    <col min="13" max="13" width="67" style="78" customWidth="1"/>
    <col min="14" max="16384" width="9.1796875" style="78"/>
  </cols>
  <sheetData>
    <row r="1" spans="1:5" ht="66.5" customHeight="1">
      <c r="A1" s="77" t="s">
        <v>183</v>
      </c>
      <c r="B1" s="77"/>
      <c r="C1" s="77"/>
    </row>
    <row r="2" spans="1:5" ht="21.5" customHeight="1">
      <c r="A2" s="100" t="s">
        <v>194</v>
      </c>
      <c r="B2" s="101"/>
      <c r="C2" s="102"/>
      <c r="E2" s="78" t="s">
        <v>195</v>
      </c>
    </row>
    <row r="3" spans="1:5" ht="79" customHeight="1">
      <c r="A3" s="79" t="s">
        <v>196</v>
      </c>
      <c r="B3" s="80"/>
      <c r="C3" s="81"/>
    </row>
    <row r="4" spans="1:5" ht="38" customHeight="1">
      <c r="A4" s="79" t="s">
        <v>197</v>
      </c>
      <c r="B4" s="80"/>
      <c r="C4" s="81"/>
    </row>
    <row r="5" spans="1:5" ht="32.25" customHeight="1">
      <c r="A5" s="82" t="s">
        <v>198</v>
      </c>
      <c r="B5" s="83" t="s">
        <v>222</v>
      </c>
      <c r="C5" s="84"/>
    </row>
    <row r="6" spans="1:5" ht="23.5" customHeight="1">
      <c r="A6" s="100" t="s">
        <v>199</v>
      </c>
      <c r="B6" s="101"/>
      <c r="C6" s="102"/>
    </row>
    <row r="7" spans="1:5" ht="35.25" customHeight="1">
      <c r="A7" s="82" t="s">
        <v>200</v>
      </c>
      <c r="B7" s="85"/>
      <c r="C7" s="86"/>
    </row>
    <row r="8" spans="1:5">
      <c r="A8" s="82" t="s">
        <v>201</v>
      </c>
      <c r="B8" s="85"/>
      <c r="C8" s="86"/>
    </row>
    <row r="9" spans="1:5">
      <c r="A9" s="82" t="s">
        <v>202</v>
      </c>
      <c r="B9" s="85"/>
      <c r="C9" s="86"/>
    </row>
    <row r="10" spans="1:5" ht="15.75" customHeight="1">
      <c r="A10" s="82" t="s">
        <v>203</v>
      </c>
      <c r="B10" s="85"/>
      <c r="C10" s="86"/>
    </row>
    <row r="11" spans="1:5" ht="30.75" customHeight="1">
      <c r="A11" s="82" t="s">
        <v>204</v>
      </c>
      <c r="B11" s="87" t="s">
        <v>205</v>
      </c>
      <c r="C11" s="88"/>
    </row>
    <row r="12" spans="1:5" ht="15.75" customHeight="1">
      <c r="A12" s="82" t="s">
        <v>206</v>
      </c>
      <c r="B12" s="87" t="s">
        <v>207</v>
      </c>
      <c r="C12" s="88"/>
    </row>
    <row r="13" spans="1:5" ht="15.75" customHeight="1">
      <c r="A13" s="82"/>
      <c r="B13" s="85"/>
      <c r="C13" s="86"/>
    </row>
    <row r="14" spans="1:5">
      <c r="A14" s="89" t="s">
        <v>208</v>
      </c>
      <c r="B14" s="83" t="s">
        <v>223</v>
      </c>
      <c r="C14" s="84"/>
    </row>
    <row r="15" spans="1:5">
      <c r="A15" s="90"/>
      <c r="B15" s="83" t="s">
        <v>224</v>
      </c>
      <c r="C15" s="84"/>
    </row>
    <row r="16" spans="1:5">
      <c r="A16" s="90"/>
      <c r="B16" s="83" t="s">
        <v>225</v>
      </c>
      <c r="C16" s="84"/>
    </row>
    <row r="17" spans="1:3">
      <c r="A17" s="91"/>
      <c r="B17" s="83" t="s">
        <v>226</v>
      </c>
      <c r="C17" s="84"/>
    </row>
    <row r="18" spans="1:3">
      <c r="A18" s="100" t="s">
        <v>209</v>
      </c>
      <c r="B18" s="101"/>
      <c r="C18" s="103" t="s">
        <v>221</v>
      </c>
    </row>
    <row r="19" spans="1:3" ht="47" customHeight="1">
      <c r="A19" s="93" t="s">
        <v>210</v>
      </c>
      <c r="B19" s="79"/>
      <c r="C19" s="92" t="s">
        <v>211</v>
      </c>
    </row>
    <row r="20" spans="1:3" ht="43" customHeight="1">
      <c r="A20" s="94" t="s">
        <v>212</v>
      </c>
      <c r="B20" s="95"/>
      <c r="C20" s="106" t="s">
        <v>234</v>
      </c>
    </row>
    <row r="21" spans="1:3" ht="28.5" customHeight="1">
      <c r="A21" s="95" t="s">
        <v>213</v>
      </c>
      <c r="B21" s="96"/>
      <c r="C21" s="92" t="s">
        <v>214</v>
      </c>
    </row>
    <row r="22" spans="1:3" ht="89" customHeight="1">
      <c r="A22" s="93" t="s">
        <v>227</v>
      </c>
      <c r="B22" s="95"/>
      <c r="C22" s="106" t="s">
        <v>233</v>
      </c>
    </row>
    <row r="23" spans="1:3" ht="26" customHeight="1">
      <c r="A23" s="93" t="s">
        <v>215</v>
      </c>
      <c r="B23" s="79"/>
      <c r="C23" s="97" t="s">
        <v>232</v>
      </c>
    </row>
    <row r="24" spans="1:3" ht="32.5" customHeight="1">
      <c r="A24" s="94" t="s">
        <v>228</v>
      </c>
      <c r="B24" s="95"/>
      <c r="C24" s="97" t="s">
        <v>216</v>
      </c>
    </row>
    <row r="25" spans="1:3" ht="55.5" customHeight="1">
      <c r="A25" s="104" t="s">
        <v>235</v>
      </c>
      <c r="B25" s="105"/>
      <c r="C25" s="92" t="s">
        <v>231</v>
      </c>
    </row>
    <row r="26" spans="1:3" ht="26.5" customHeight="1">
      <c r="A26" s="94" t="s">
        <v>236</v>
      </c>
      <c r="B26" s="95"/>
      <c r="C26" s="106" t="s">
        <v>230</v>
      </c>
    </row>
    <row r="27" spans="1:3" ht="30.5" customHeight="1">
      <c r="A27" s="94" t="s">
        <v>217</v>
      </c>
      <c r="B27" s="95"/>
      <c r="C27" s="97" t="s">
        <v>229</v>
      </c>
    </row>
    <row r="28" spans="1:3" ht="24.5" customHeight="1">
      <c r="A28" s="94" t="s">
        <v>218</v>
      </c>
      <c r="B28" s="95"/>
      <c r="C28" s="97"/>
    </row>
    <row r="29" spans="1:3" ht="21" customHeight="1">
      <c r="A29" s="93" t="s">
        <v>219</v>
      </c>
      <c r="B29" s="93"/>
      <c r="C29" s="92"/>
    </row>
    <row r="30" spans="1:3">
      <c r="A30" s="98" t="s">
        <v>220</v>
      </c>
      <c r="B30" s="98"/>
    </row>
    <row r="31" spans="1:3">
      <c r="A31" s="98"/>
      <c r="B31" s="98"/>
    </row>
    <row r="32" spans="1:3">
      <c r="A32" s="98"/>
      <c r="B32" s="98"/>
    </row>
  </sheetData>
  <mergeCells count="28">
    <mergeCell ref="A1:C1"/>
    <mergeCell ref="A25:B25"/>
    <mergeCell ref="B14:C14"/>
    <mergeCell ref="B15:C15"/>
    <mergeCell ref="B16:C16"/>
    <mergeCell ref="B17:C17"/>
    <mergeCell ref="A2:C2"/>
    <mergeCell ref="A3:C3"/>
    <mergeCell ref="A4:C4"/>
    <mergeCell ref="B5:C5"/>
    <mergeCell ref="A30:B32"/>
    <mergeCell ref="A29:B29"/>
    <mergeCell ref="A27:B27"/>
    <mergeCell ref="A18:B18"/>
    <mergeCell ref="A23:B23"/>
    <mergeCell ref="A24:B24"/>
    <mergeCell ref="A21:B21"/>
    <mergeCell ref="A19:B19"/>
    <mergeCell ref="A20:B20"/>
    <mergeCell ref="A26:B26"/>
    <mergeCell ref="A28:B28"/>
    <mergeCell ref="A22:B22"/>
    <mergeCell ref="A6:C6"/>
    <mergeCell ref="B7:C7"/>
    <mergeCell ref="B8:C8"/>
    <mergeCell ref="B9:C9"/>
    <mergeCell ref="B10:C10"/>
    <mergeCell ref="B13:C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election activeCell="A3" sqref="A3:B3"/>
    </sheetView>
  </sheetViews>
  <sheetFormatPr defaultColWidth="8.81640625" defaultRowHeight="14"/>
  <cols>
    <col min="1" max="1" width="100.81640625" style="109" customWidth="1"/>
    <col min="2" max="2" width="105" style="109" customWidth="1"/>
    <col min="3" max="16384" width="8.81640625" style="109"/>
  </cols>
  <sheetData>
    <row r="1" spans="1:2" ht="39" customHeight="1">
      <c r="A1" s="107" t="s">
        <v>239</v>
      </c>
      <c r="B1" s="108"/>
    </row>
    <row r="2" spans="1:2" ht="14.5" thickBot="1">
      <c r="A2" s="108"/>
      <c r="B2" s="108"/>
    </row>
    <row r="3" spans="1:2" ht="216.65" customHeight="1" thickBot="1">
      <c r="A3" s="110" t="s">
        <v>20</v>
      </c>
      <c r="B3" s="111"/>
    </row>
    <row r="4" spans="1:2">
      <c r="A4" s="112" t="s">
        <v>4</v>
      </c>
      <c r="B4" s="113"/>
    </row>
    <row r="5" spans="1:2" ht="41.5" customHeight="1">
      <c r="A5" s="114" t="s">
        <v>21</v>
      </c>
      <c r="B5" s="115"/>
    </row>
    <row r="6" spans="1:2" ht="28" customHeight="1">
      <c r="A6" s="116" t="s">
        <v>118</v>
      </c>
      <c r="B6" s="117"/>
    </row>
    <row r="7" spans="1:2" ht="14.5" thickBot="1">
      <c r="A7" s="118"/>
      <c r="B7" s="119"/>
    </row>
    <row r="8" spans="1:2">
      <c r="A8" s="112" t="s">
        <v>5</v>
      </c>
      <c r="B8" s="113"/>
    </row>
    <row r="9" spans="1:2" ht="55.4" customHeight="1">
      <c r="A9" s="114" t="s">
        <v>6</v>
      </c>
      <c r="B9" s="115"/>
    </row>
    <row r="10" spans="1:2" ht="75" customHeight="1">
      <c r="A10" s="116" t="s">
        <v>126</v>
      </c>
      <c r="B10" s="117"/>
    </row>
    <row r="11" spans="1:2" ht="14.5" thickBot="1">
      <c r="A11" s="118"/>
      <c r="B11" s="119"/>
    </row>
    <row r="12" spans="1:2">
      <c r="A12" s="112" t="s">
        <v>7</v>
      </c>
      <c r="B12" s="113"/>
    </row>
    <row r="13" spans="1:2">
      <c r="A13" s="120" t="s">
        <v>8</v>
      </c>
      <c r="B13" s="121"/>
    </row>
    <row r="14" spans="1:2" ht="105" customHeight="1">
      <c r="A14" s="114" t="s">
        <v>17</v>
      </c>
      <c r="B14" s="115"/>
    </row>
    <row r="15" spans="1:2" ht="81.5" customHeight="1">
      <c r="A15" s="116" t="s">
        <v>121</v>
      </c>
      <c r="B15" s="117"/>
    </row>
    <row r="16" spans="1:2" ht="14.5" thickBot="1">
      <c r="A16" s="118"/>
      <c r="B16" s="119"/>
    </row>
    <row r="17" spans="1:2">
      <c r="A17" s="112" t="s">
        <v>9</v>
      </c>
      <c r="B17" s="113"/>
    </row>
    <row r="18" spans="1:2" ht="49.15" customHeight="1">
      <c r="A18" s="114" t="s">
        <v>18</v>
      </c>
      <c r="B18" s="115"/>
    </row>
    <row r="19" spans="1:2" ht="50" customHeight="1">
      <c r="A19" s="116" t="s">
        <v>124</v>
      </c>
      <c r="B19" s="117"/>
    </row>
    <row r="20" spans="1:2" ht="14.5" thickBot="1">
      <c r="A20" s="122"/>
      <c r="B20" s="123"/>
    </row>
    <row r="21" spans="1:2">
      <c r="A21" s="112" t="s">
        <v>10</v>
      </c>
      <c r="B21" s="113"/>
    </row>
    <row r="22" spans="1:2" ht="97.9" customHeight="1">
      <c r="A22" s="114" t="s">
        <v>19</v>
      </c>
      <c r="B22" s="115"/>
    </row>
    <row r="23" spans="1:2" ht="237.5" customHeight="1">
      <c r="A23" s="116" t="s">
        <v>125</v>
      </c>
      <c r="B23" s="117"/>
    </row>
    <row r="24" spans="1:2" ht="14.5" thickBot="1">
      <c r="A24" s="118"/>
      <c r="B24" s="119"/>
    </row>
    <row r="25" spans="1:2">
      <c r="A25" s="124" t="s">
        <v>240</v>
      </c>
      <c r="B25" s="125" t="s">
        <v>119</v>
      </c>
    </row>
    <row r="26" spans="1:2" ht="14.5" thickBot="1">
      <c r="A26" s="126"/>
      <c r="B26" s="127" t="s">
        <v>11</v>
      </c>
    </row>
    <row r="27" spans="1:2" ht="14.5" thickBot="1">
      <c r="A27" s="128" t="s">
        <v>12</v>
      </c>
      <c r="B27" s="128" t="s">
        <v>13</v>
      </c>
    </row>
    <row r="28" spans="1:2" ht="69" customHeight="1">
      <c r="A28" s="129" t="s">
        <v>14</v>
      </c>
      <c r="B28" s="130" t="s">
        <v>241</v>
      </c>
    </row>
    <row r="29" spans="1:2">
      <c r="A29" s="131" t="s">
        <v>120</v>
      </c>
      <c r="B29" s="132" t="s">
        <v>242</v>
      </c>
    </row>
    <row r="30" spans="1:2">
      <c r="A30" s="133"/>
      <c r="B30" s="132"/>
    </row>
    <row r="31" spans="1:2">
      <c r="A31" s="134" t="s">
        <v>15</v>
      </c>
      <c r="B31" s="132"/>
    </row>
    <row r="32" spans="1:2">
      <c r="A32" s="131" t="s">
        <v>238</v>
      </c>
      <c r="B32" s="132"/>
    </row>
    <row r="33" spans="1:2">
      <c r="A33" s="133"/>
      <c r="B33" s="132"/>
    </row>
    <row r="34" spans="1:2">
      <c r="A34" s="134" t="s">
        <v>16</v>
      </c>
      <c r="B34" s="132"/>
    </row>
    <row r="35" spans="1:2" ht="14.5" thickBot="1">
      <c r="A35" s="135">
        <v>44628</v>
      </c>
      <c r="B35" s="136"/>
    </row>
  </sheetData>
  <mergeCells count="21">
    <mergeCell ref="B29:B35"/>
    <mergeCell ref="A15:B15"/>
    <mergeCell ref="A17:B17"/>
    <mergeCell ref="A18:B18"/>
    <mergeCell ref="A19:B19"/>
    <mergeCell ref="A21:B21"/>
    <mergeCell ref="A14:B14"/>
    <mergeCell ref="A25:A26"/>
    <mergeCell ref="A3:B3"/>
    <mergeCell ref="A2:B2"/>
    <mergeCell ref="A1:B1"/>
    <mergeCell ref="A4:B4"/>
    <mergeCell ref="A5:B5"/>
    <mergeCell ref="A6:B6"/>
    <mergeCell ref="A8:B8"/>
    <mergeCell ref="A9:B9"/>
    <mergeCell ref="A10:B10"/>
    <mergeCell ref="A13:B13"/>
    <mergeCell ref="A12:B12"/>
    <mergeCell ref="A22:B22"/>
    <mergeCell ref="A23:B23"/>
  </mergeCells>
  <pageMargins left="0.7" right="0.7" top="0.75" bottom="0.75" header="0.3" footer="0.3"/>
  <pageSetup paperSize="9"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E109"/>
  <sheetViews>
    <sheetView tabSelected="1" zoomScale="90" zoomScaleNormal="90" workbookViewId="0">
      <pane xSplit="1" ySplit="1" topLeftCell="H2" activePane="bottomRight" state="frozen"/>
      <selection pane="topRight" activeCell="B1" sqref="B1"/>
      <selection pane="bottomLeft" activeCell="A2" sqref="A2"/>
      <selection pane="bottomRight" activeCell="N101" sqref="N101"/>
    </sheetView>
  </sheetViews>
  <sheetFormatPr defaultColWidth="8.7265625" defaultRowHeight="12.5"/>
  <cols>
    <col min="1" max="1" width="38.90625" style="12" customWidth="1"/>
    <col min="2" max="2" width="12.453125" style="12" customWidth="1"/>
    <col min="3" max="3" width="12.1796875" style="18" customWidth="1"/>
    <col min="4" max="4" width="10.81640625" style="18" customWidth="1"/>
    <col min="5" max="5" width="12.26953125" style="18" customWidth="1"/>
    <col min="6" max="6" width="14" style="18" customWidth="1"/>
    <col min="7" max="16" width="12.26953125" style="18" customWidth="1"/>
    <col min="17" max="17" width="16.453125" style="18" customWidth="1"/>
    <col min="18" max="18" width="48.7265625" style="12" customWidth="1"/>
    <col min="19" max="19" width="60.36328125" style="10" customWidth="1"/>
    <col min="20" max="20" width="21.81640625" style="10" customWidth="1"/>
    <col min="21" max="24" width="8.81640625" style="10"/>
    <col min="25" max="26" width="9.81640625" style="10" customWidth="1"/>
    <col min="27" max="603" width="8.81640625" style="10"/>
    <col min="604" max="16384" width="8.7265625" style="12"/>
  </cols>
  <sheetData>
    <row r="1" spans="1:603" s="11" customFormat="1" ht="13.5" thickBot="1">
      <c r="A1" s="5"/>
      <c r="B1" s="6"/>
      <c r="C1" s="7"/>
      <c r="D1" s="7"/>
      <c r="E1" s="7"/>
      <c r="F1" s="7"/>
      <c r="G1" s="7"/>
      <c r="H1" s="7"/>
      <c r="I1" s="7"/>
      <c r="J1" s="7"/>
      <c r="K1" s="7"/>
      <c r="L1" s="7"/>
      <c r="M1" s="7"/>
      <c r="N1" s="7"/>
      <c r="O1" s="7"/>
      <c r="P1" s="7"/>
      <c r="Q1" s="8"/>
      <c r="R1" s="9"/>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row>
    <row r="2" spans="1:603" ht="13.15" customHeight="1">
      <c r="A2" s="1" t="s">
        <v>22</v>
      </c>
      <c r="B2" s="20" t="s">
        <v>23</v>
      </c>
      <c r="C2" s="20" t="s">
        <v>24</v>
      </c>
      <c r="D2" s="20" t="s">
        <v>25</v>
      </c>
      <c r="E2" s="20" t="s">
        <v>26</v>
      </c>
      <c r="F2" s="54" t="s">
        <v>29</v>
      </c>
      <c r="G2" s="20" t="s">
        <v>30</v>
      </c>
      <c r="H2" s="20" t="s">
        <v>31</v>
      </c>
      <c r="I2" s="20" t="s">
        <v>32</v>
      </c>
      <c r="J2" s="20" t="s">
        <v>33</v>
      </c>
      <c r="K2" s="54" t="s">
        <v>29</v>
      </c>
      <c r="L2" s="20" t="s">
        <v>34</v>
      </c>
      <c r="M2" s="20" t="s">
        <v>35</v>
      </c>
      <c r="N2" s="20" t="s">
        <v>36</v>
      </c>
      <c r="O2" s="20" t="s">
        <v>37</v>
      </c>
      <c r="P2" s="57" t="s">
        <v>29</v>
      </c>
      <c r="Q2" s="51" t="s">
        <v>38</v>
      </c>
      <c r="R2" s="48" t="s">
        <v>1</v>
      </c>
      <c r="S2" s="48" t="s">
        <v>127</v>
      </c>
    </row>
    <row r="3" spans="1:603" ht="31.5" customHeight="1">
      <c r="A3" s="2" t="s">
        <v>0</v>
      </c>
      <c r="B3" s="21">
        <v>6</v>
      </c>
      <c r="C3" s="21">
        <v>6</v>
      </c>
      <c r="D3" s="21">
        <v>6</v>
      </c>
      <c r="E3" s="21">
        <v>6</v>
      </c>
      <c r="F3" s="55"/>
      <c r="G3" s="21">
        <v>6</v>
      </c>
      <c r="H3" s="21">
        <v>6</v>
      </c>
      <c r="I3" s="21">
        <v>6</v>
      </c>
      <c r="J3" s="21">
        <v>6</v>
      </c>
      <c r="K3" s="55"/>
      <c r="L3" s="21" t="s">
        <v>123</v>
      </c>
      <c r="M3" s="21" t="s">
        <v>123</v>
      </c>
      <c r="N3" s="21" t="s">
        <v>123</v>
      </c>
      <c r="O3" s="21" t="s">
        <v>123</v>
      </c>
      <c r="P3" s="58"/>
      <c r="Q3" s="52"/>
      <c r="R3" s="49"/>
      <c r="S3" s="49"/>
    </row>
    <row r="4" spans="1:603" ht="31.5" customHeight="1" thickBot="1">
      <c r="A4" s="24" t="s">
        <v>39</v>
      </c>
      <c r="B4" s="25" t="s">
        <v>27</v>
      </c>
      <c r="C4" s="25" t="s">
        <v>3</v>
      </c>
      <c r="D4" s="25" t="s">
        <v>2</v>
      </c>
      <c r="E4" s="25" t="s">
        <v>28</v>
      </c>
      <c r="F4" s="55"/>
      <c r="G4" s="25" t="s">
        <v>28</v>
      </c>
      <c r="H4" s="25" t="s">
        <v>3</v>
      </c>
      <c r="I4" s="25" t="s">
        <v>2</v>
      </c>
      <c r="J4" s="25" t="s">
        <v>27</v>
      </c>
      <c r="K4" s="56"/>
      <c r="L4" s="21" t="s">
        <v>123</v>
      </c>
      <c r="M4" s="21" t="s">
        <v>123</v>
      </c>
      <c r="N4" s="21" t="s">
        <v>123</v>
      </c>
      <c r="O4" s="21" t="s">
        <v>123</v>
      </c>
      <c r="P4" s="59"/>
      <c r="Q4" s="53"/>
      <c r="R4" s="50"/>
      <c r="S4" s="50"/>
    </row>
    <row r="5" spans="1:603" s="15" customFormat="1" ht="21" customHeight="1">
      <c r="A5" s="3" t="s">
        <v>74</v>
      </c>
      <c r="B5" s="13">
        <v>1</v>
      </c>
      <c r="C5" s="13">
        <v>1</v>
      </c>
      <c r="D5" s="13">
        <v>1</v>
      </c>
      <c r="E5" s="13">
        <v>1</v>
      </c>
      <c r="F5" s="26">
        <f>SUM(B5:E5)</f>
        <v>4</v>
      </c>
      <c r="G5" s="13">
        <v>0</v>
      </c>
      <c r="H5" s="13">
        <v>0</v>
      </c>
      <c r="I5" s="13">
        <v>0</v>
      </c>
      <c r="J5" s="13">
        <v>1</v>
      </c>
      <c r="K5" s="29">
        <f>SUM(G5:J5)</f>
        <v>1</v>
      </c>
      <c r="L5" s="13">
        <v>0</v>
      </c>
      <c r="M5" s="13">
        <v>0</v>
      </c>
      <c r="N5" s="13">
        <v>0</v>
      </c>
      <c r="O5" s="13">
        <v>0</v>
      </c>
      <c r="P5" s="29">
        <f>SUM(L5:O5)</f>
        <v>0</v>
      </c>
      <c r="Q5" s="30">
        <f>SUM(F5,K5,P5)</f>
        <v>5</v>
      </c>
      <c r="R5" s="38" t="s">
        <v>128</v>
      </c>
      <c r="S5" s="38" t="s">
        <v>129</v>
      </c>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row>
    <row r="6" spans="1:603" s="15" customFormat="1" ht="38" customHeight="1">
      <c r="A6" s="4" t="s">
        <v>43</v>
      </c>
      <c r="B6" s="27">
        <v>1</v>
      </c>
      <c r="C6" s="27">
        <v>1</v>
      </c>
      <c r="D6" s="27">
        <v>0</v>
      </c>
      <c r="E6" s="27">
        <v>0</v>
      </c>
      <c r="F6" s="28">
        <f>SUM(B6:E6)</f>
        <v>2</v>
      </c>
      <c r="G6" s="27">
        <v>0</v>
      </c>
      <c r="H6" s="27">
        <v>1</v>
      </c>
      <c r="I6" s="27">
        <v>1</v>
      </c>
      <c r="J6" s="27">
        <v>0</v>
      </c>
      <c r="K6" s="16">
        <f t="shared" ref="K6:K76" si="0">SUM(G6:J6)</f>
        <v>2</v>
      </c>
      <c r="L6" s="27">
        <v>0</v>
      </c>
      <c r="M6" s="27">
        <v>0</v>
      </c>
      <c r="N6" s="27">
        <v>0</v>
      </c>
      <c r="O6" s="27">
        <v>0</v>
      </c>
      <c r="P6" s="16">
        <f t="shared" ref="P6:P9" si="1">SUM(L6:O6)</f>
        <v>0</v>
      </c>
      <c r="Q6" s="17">
        <f t="shared" ref="Q6:Q9" si="2">SUM(F6,K6,P6)</f>
        <v>4</v>
      </c>
      <c r="R6" s="36"/>
      <c r="S6" s="36"/>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c r="TH6" s="14"/>
      <c r="TI6" s="14"/>
      <c r="TJ6" s="14"/>
      <c r="TK6" s="14"/>
      <c r="TL6" s="14"/>
      <c r="TM6" s="14"/>
      <c r="TN6" s="14"/>
      <c r="TO6" s="14"/>
      <c r="TP6" s="14"/>
      <c r="TQ6" s="14"/>
      <c r="TR6" s="14"/>
      <c r="TS6" s="14"/>
      <c r="TT6" s="14"/>
      <c r="TU6" s="14"/>
      <c r="TV6" s="14"/>
      <c r="TW6" s="14"/>
      <c r="TX6" s="14"/>
      <c r="TY6" s="14"/>
      <c r="TZ6" s="14"/>
      <c r="UA6" s="14"/>
      <c r="UB6" s="14"/>
      <c r="UC6" s="14"/>
      <c r="UD6" s="14"/>
      <c r="UE6" s="14"/>
      <c r="UF6" s="14"/>
      <c r="UG6" s="14"/>
      <c r="UH6" s="14"/>
      <c r="UI6" s="14"/>
      <c r="UJ6" s="14"/>
      <c r="UK6" s="14"/>
      <c r="UL6" s="14"/>
      <c r="UM6" s="14"/>
      <c r="UN6" s="14"/>
      <c r="UO6" s="14"/>
      <c r="UP6" s="14"/>
      <c r="UQ6" s="14"/>
      <c r="UR6" s="14"/>
      <c r="US6" s="14"/>
      <c r="UT6" s="14"/>
      <c r="UU6" s="14"/>
      <c r="UV6" s="14"/>
      <c r="UW6" s="14"/>
      <c r="UX6" s="14"/>
      <c r="UY6" s="14"/>
      <c r="UZ6" s="14"/>
      <c r="VA6" s="14"/>
      <c r="VB6" s="14"/>
      <c r="VC6" s="14"/>
      <c r="VD6" s="14"/>
      <c r="VE6" s="14"/>
      <c r="VF6" s="14"/>
      <c r="VG6" s="14"/>
      <c r="VH6" s="14"/>
      <c r="VI6" s="14"/>
      <c r="VJ6" s="14"/>
      <c r="VK6" s="14"/>
      <c r="VL6" s="14"/>
      <c r="VM6" s="14"/>
      <c r="VN6" s="14"/>
      <c r="VO6" s="14"/>
      <c r="VP6" s="14"/>
      <c r="VQ6" s="14"/>
      <c r="VR6" s="14"/>
      <c r="VS6" s="14"/>
      <c r="VT6" s="14"/>
      <c r="VU6" s="14"/>
      <c r="VV6" s="14"/>
      <c r="VW6" s="14"/>
      <c r="VX6" s="14"/>
      <c r="VY6" s="14"/>
      <c r="VZ6" s="14"/>
      <c r="WA6" s="14"/>
      <c r="WB6" s="14"/>
      <c r="WC6" s="14"/>
      <c r="WD6" s="14"/>
      <c r="WE6" s="14"/>
    </row>
    <row r="7" spans="1:603" s="15" customFormat="1" ht="21" customHeight="1">
      <c r="A7" s="4" t="s">
        <v>40</v>
      </c>
      <c r="B7" s="16">
        <v>1</v>
      </c>
      <c r="C7" s="16">
        <v>1</v>
      </c>
      <c r="D7" s="16">
        <v>1</v>
      </c>
      <c r="E7" s="16">
        <v>0</v>
      </c>
      <c r="F7" s="22">
        <f t="shared" ref="F7:F106" si="3">SUM(B7:E7)</f>
        <v>3</v>
      </c>
      <c r="G7" s="16">
        <v>0</v>
      </c>
      <c r="H7" s="16">
        <v>0</v>
      </c>
      <c r="I7" s="16">
        <v>0</v>
      </c>
      <c r="J7" s="16">
        <v>1</v>
      </c>
      <c r="K7" s="16">
        <f t="shared" si="0"/>
        <v>1</v>
      </c>
      <c r="L7" s="16">
        <v>0</v>
      </c>
      <c r="M7" s="16">
        <v>0</v>
      </c>
      <c r="N7" s="16">
        <v>0</v>
      </c>
      <c r="O7" s="16">
        <v>0</v>
      </c>
      <c r="P7" s="16">
        <f t="shared" si="1"/>
        <v>0</v>
      </c>
      <c r="Q7" s="17">
        <f t="shared" si="2"/>
        <v>4</v>
      </c>
      <c r="R7" s="36"/>
      <c r="S7" s="36"/>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c r="TH7" s="14"/>
      <c r="TI7" s="14"/>
      <c r="TJ7" s="14"/>
      <c r="TK7" s="14"/>
      <c r="TL7" s="14"/>
      <c r="TM7" s="14"/>
      <c r="TN7" s="14"/>
      <c r="TO7" s="14"/>
      <c r="TP7" s="14"/>
      <c r="TQ7" s="14"/>
      <c r="TR7" s="14"/>
      <c r="TS7" s="14"/>
      <c r="TT7" s="14"/>
      <c r="TU7" s="14"/>
      <c r="TV7" s="14"/>
      <c r="TW7" s="14"/>
      <c r="TX7" s="14"/>
      <c r="TY7" s="14"/>
      <c r="TZ7" s="14"/>
      <c r="UA7" s="14"/>
      <c r="UB7" s="14"/>
      <c r="UC7" s="14"/>
      <c r="UD7" s="14"/>
      <c r="UE7" s="14"/>
      <c r="UF7" s="14"/>
      <c r="UG7" s="14"/>
      <c r="UH7" s="14"/>
      <c r="UI7" s="14"/>
      <c r="UJ7" s="14"/>
      <c r="UK7" s="14"/>
      <c r="UL7" s="14"/>
      <c r="UM7" s="14"/>
      <c r="UN7" s="14"/>
      <c r="UO7" s="14"/>
      <c r="UP7" s="14"/>
      <c r="UQ7" s="14"/>
      <c r="UR7" s="14"/>
      <c r="US7" s="14"/>
      <c r="UT7" s="14"/>
      <c r="UU7" s="14"/>
      <c r="UV7" s="14"/>
      <c r="UW7" s="14"/>
      <c r="UX7" s="14"/>
      <c r="UY7" s="14"/>
      <c r="UZ7" s="14"/>
      <c r="VA7" s="14"/>
      <c r="VB7" s="14"/>
      <c r="VC7" s="14"/>
      <c r="VD7" s="14"/>
      <c r="VE7" s="14"/>
      <c r="VF7" s="14"/>
      <c r="VG7" s="14"/>
      <c r="VH7" s="14"/>
      <c r="VI7" s="14"/>
      <c r="VJ7" s="14"/>
      <c r="VK7" s="14"/>
      <c r="VL7" s="14"/>
      <c r="VM7" s="14"/>
      <c r="VN7" s="14"/>
      <c r="VO7" s="14"/>
      <c r="VP7" s="14"/>
      <c r="VQ7" s="14"/>
      <c r="VR7" s="14"/>
      <c r="VS7" s="14"/>
      <c r="VT7" s="14"/>
      <c r="VU7" s="14"/>
      <c r="VV7" s="14"/>
      <c r="VW7" s="14"/>
      <c r="VX7" s="14"/>
      <c r="VY7" s="14"/>
      <c r="VZ7" s="14"/>
      <c r="WA7" s="14"/>
      <c r="WB7" s="14"/>
      <c r="WC7" s="14"/>
      <c r="WD7" s="14"/>
      <c r="WE7" s="14"/>
    </row>
    <row r="8" spans="1:603" s="15" customFormat="1" ht="33" customHeight="1">
      <c r="A8" s="4" t="s">
        <v>41</v>
      </c>
      <c r="B8" s="16">
        <v>1</v>
      </c>
      <c r="C8" s="16">
        <v>0</v>
      </c>
      <c r="D8" s="16">
        <v>1</v>
      </c>
      <c r="E8" s="16">
        <v>1</v>
      </c>
      <c r="F8" s="22">
        <f t="shared" si="3"/>
        <v>3</v>
      </c>
      <c r="G8" s="16">
        <v>0</v>
      </c>
      <c r="H8" s="16">
        <v>0</v>
      </c>
      <c r="I8" s="16">
        <v>1</v>
      </c>
      <c r="J8" s="16">
        <v>1</v>
      </c>
      <c r="K8" s="16">
        <f t="shared" si="0"/>
        <v>2</v>
      </c>
      <c r="L8" s="16">
        <v>1</v>
      </c>
      <c r="M8" s="16">
        <v>1</v>
      </c>
      <c r="N8" s="16">
        <v>1</v>
      </c>
      <c r="O8" s="16">
        <v>1</v>
      </c>
      <c r="P8" s="16">
        <f t="shared" si="1"/>
        <v>4</v>
      </c>
      <c r="Q8" s="17">
        <f t="shared" si="2"/>
        <v>9</v>
      </c>
      <c r="R8" s="36"/>
      <c r="S8" s="36"/>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c r="TH8" s="14"/>
      <c r="TI8" s="14"/>
      <c r="TJ8" s="14"/>
      <c r="TK8" s="14"/>
      <c r="TL8" s="14"/>
      <c r="TM8" s="14"/>
      <c r="TN8" s="14"/>
      <c r="TO8" s="14"/>
      <c r="TP8" s="14"/>
      <c r="TQ8" s="14"/>
      <c r="TR8" s="14"/>
      <c r="TS8" s="14"/>
      <c r="TT8" s="14"/>
      <c r="TU8" s="14"/>
      <c r="TV8" s="14"/>
      <c r="TW8" s="14"/>
      <c r="TX8" s="14"/>
      <c r="TY8" s="14"/>
      <c r="TZ8" s="14"/>
      <c r="UA8" s="14"/>
      <c r="UB8" s="14"/>
      <c r="UC8" s="14"/>
      <c r="UD8" s="14"/>
      <c r="UE8" s="14"/>
      <c r="UF8" s="14"/>
      <c r="UG8" s="14"/>
      <c r="UH8" s="14"/>
      <c r="UI8" s="14"/>
      <c r="UJ8" s="14"/>
      <c r="UK8" s="14"/>
      <c r="UL8" s="14"/>
      <c r="UM8" s="14"/>
      <c r="UN8" s="14"/>
      <c r="UO8" s="14"/>
      <c r="UP8" s="14"/>
      <c r="UQ8" s="14"/>
      <c r="UR8" s="14"/>
      <c r="US8" s="14"/>
      <c r="UT8" s="14"/>
      <c r="UU8" s="14"/>
      <c r="UV8" s="14"/>
      <c r="UW8" s="14"/>
      <c r="UX8" s="14"/>
      <c r="UY8" s="14"/>
      <c r="UZ8" s="14"/>
      <c r="VA8" s="14"/>
      <c r="VB8" s="14"/>
      <c r="VC8" s="14"/>
      <c r="VD8" s="14"/>
      <c r="VE8" s="14"/>
      <c r="VF8" s="14"/>
      <c r="VG8" s="14"/>
      <c r="VH8" s="14"/>
      <c r="VI8" s="14"/>
      <c r="VJ8" s="14"/>
      <c r="VK8" s="14"/>
      <c r="VL8" s="14"/>
      <c r="VM8" s="14"/>
      <c r="VN8" s="14"/>
      <c r="VO8" s="14"/>
      <c r="VP8" s="14"/>
      <c r="VQ8" s="14"/>
      <c r="VR8" s="14"/>
      <c r="VS8" s="14"/>
      <c r="VT8" s="14"/>
      <c r="VU8" s="14"/>
      <c r="VV8" s="14"/>
      <c r="VW8" s="14"/>
      <c r="VX8" s="14"/>
      <c r="VY8" s="14"/>
      <c r="VZ8" s="14"/>
      <c r="WA8" s="14"/>
      <c r="WB8" s="14"/>
      <c r="WC8" s="14"/>
      <c r="WD8" s="14"/>
      <c r="WE8" s="14"/>
    </row>
    <row r="9" spans="1:603" s="15" customFormat="1" ht="35" customHeight="1" thickBot="1">
      <c r="A9" s="4" t="s">
        <v>42</v>
      </c>
      <c r="B9" s="16">
        <v>0</v>
      </c>
      <c r="C9" s="16">
        <v>0</v>
      </c>
      <c r="D9" s="16">
        <v>0</v>
      </c>
      <c r="E9" s="16">
        <v>0</v>
      </c>
      <c r="F9" s="23">
        <f t="shared" si="3"/>
        <v>0</v>
      </c>
      <c r="G9" s="16">
        <v>1</v>
      </c>
      <c r="H9" s="16">
        <v>1</v>
      </c>
      <c r="I9" s="16">
        <v>1</v>
      </c>
      <c r="J9" s="16">
        <v>1</v>
      </c>
      <c r="K9" s="16">
        <f t="shared" si="0"/>
        <v>4</v>
      </c>
      <c r="L9" s="16">
        <v>0</v>
      </c>
      <c r="M9" s="16">
        <v>0</v>
      </c>
      <c r="N9" s="16">
        <v>0</v>
      </c>
      <c r="O9" s="16">
        <v>0</v>
      </c>
      <c r="P9" s="16">
        <f t="shared" si="1"/>
        <v>0</v>
      </c>
      <c r="Q9" s="17">
        <f t="shared" si="2"/>
        <v>4</v>
      </c>
      <c r="R9" s="37"/>
      <c r="S9" s="37"/>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c r="TH9" s="14"/>
      <c r="TI9" s="14"/>
      <c r="TJ9" s="14"/>
      <c r="TK9" s="14"/>
      <c r="TL9" s="14"/>
      <c r="TM9" s="14"/>
      <c r="TN9" s="14"/>
      <c r="TO9" s="14"/>
      <c r="TP9" s="14"/>
      <c r="TQ9" s="14"/>
      <c r="TR9" s="14"/>
      <c r="TS9" s="14"/>
      <c r="TT9" s="14"/>
      <c r="TU9" s="14"/>
      <c r="TV9" s="14"/>
      <c r="TW9" s="14"/>
      <c r="TX9" s="14"/>
      <c r="TY9" s="14"/>
      <c r="TZ9" s="14"/>
      <c r="UA9" s="14"/>
      <c r="UB9" s="14"/>
      <c r="UC9" s="14"/>
      <c r="UD9" s="14"/>
      <c r="UE9" s="14"/>
      <c r="UF9" s="14"/>
      <c r="UG9" s="14"/>
      <c r="UH9" s="14"/>
      <c r="UI9" s="14"/>
      <c r="UJ9" s="14"/>
      <c r="UK9" s="14"/>
      <c r="UL9" s="14"/>
      <c r="UM9" s="14"/>
      <c r="UN9" s="14"/>
      <c r="UO9" s="14"/>
      <c r="UP9" s="14"/>
      <c r="UQ9" s="14"/>
      <c r="UR9" s="14"/>
      <c r="US9" s="14"/>
      <c r="UT9" s="14"/>
      <c r="UU9" s="14"/>
      <c r="UV9" s="14"/>
      <c r="UW9" s="14"/>
      <c r="UX9" s="14"/>
      <c r="UY9" s="14"/>
      <c r="UZ9" s="14"/>
      <c r="VA9" s="14"/>
      <c r="VB9" s="14"/>
      <c r="VC9" s="14"/>
      <c r="VD9" s="14"/>
      <c r="VE9" s="14"/>
      <c r="VF9" s="14"/>
      <c r="VG9" s="14"/>
      <c r="VH9" s="14"/>
      <c r="VI9" s="14"/>
      <c r="VJ9" s="14"/>
      <c r="VK9" s="14"/>
      <c r="VL9" s="14"/>
      <c r="VM9" s="14"/>
      <c r="VN9" s="14"/>
      <c r="VO9" s="14"/>
      <c r="VP9" s="14"/>
      <c r="VQ9" s="14"/>
      <c r="VR9" s="14"/>
      <c r="VS9" s="14"/>
      <c r="VT9" s="14"/>
      <c r="VU9" s="14"/>
      <c r="VV9" s="14"/>
      <c r="VW9" s="14"/>
      <c r="VX9" s="14"/>
      <c r="VY9" s="14"/>
      <c r="VZ9" s="14"/>
      <c r="WA9" s="14"/>
      <c r="WB9" s="14"/>
      <c r="WC9" s="14"/>
      <c r="WD9" s="14"/>
      <c r="WE9" s="14"/>
    </row>
    <row r="10" spans="1:603" s="15" customFormat="1" ht="26" customHeight="1">
      <c r="A10" s="4" t="s">
        <v>44</v>
      </c>
      <c r="B10" s="16">
        <v>1</v>
      </c>
      <c r="C10" s="16">
        <v>0</v>
      </c>
      <c r="D10" s="16">
        <v>0</v>
      </c>
      <c r="E10" s="16">
        <v>1</v>
      </c>
      <c r="F10" s="23">
        <f t="shared" si="3"/>
        <v>2</v>
      </c>
      <c r="G10" s="16">
        <v>1</v>
      </c>
      <c r="H10" s="16">
        <v>1</v>
      </c>
      <c r="I10" s="16">
        <v>1</v>
      </c>
      <c r="J10" s="16">
        <v>1</v>
      </c>
      <c r="K10" s="16">
        <f t="shared" si="0"/>
        <v>4</v>
      </c>
      <c r="L10" s="16">
        <v>1</v>
      </c>
      <c r="M10" s="16">
        <v>1</v>
      </c>
      <c r="N10" s="16">
        <v>0</v>
      </c>
      <c r="O10" s="16">
        <v>1</v>
      </c>
      <c r="P10" s="16">
        <f t="shared" ref="P10:P71" si="4">SUM(L10:O10)</f>
        <v>3</v>
      </c>
      <c r="Q10" s="17">
        <f t="shared" ref="Q10:Q71" si="5">SUM(F10,K10,P10)</f>
        <v>9</v>
      </c>
      <c r="R10" s="35" t="s">
        <v>135</v>
      </c>
      <c r="S10" s="38" t="s">
        <v>136</v>
      </c>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c r="TH10" s="14"/>
      <c r="TI10" s="14"/>
      <c r="TJ10" s="14"/>
      <c r="TK10" s="14"/>
      <c r="TL10" s="14"/>
      <c r="TM10" s="14"/>
      <c r="TN10" s="14"/>
      <c r="TO10" s="14"/>
      <c r="TP10" s="14"/>
      <c r="TQ10" s="14"/>
      <c r="TR10" s="14"/>
      <c r="TS10" s="14"/>
      <c r="TT10" s="14"/>
      <c r="TU10" s="14"/>
      <c r="TV10" s="14"/>
      <c r="TW10" s="14"/>
      <c r="TX10" s="14"/>
      <c r="TY10" s="14"/>
      <c r="TZ10" s="14"/>
      <c r="UA10" s="14"/>
      <c r="UB10" s="14"/>
      <c r="UC10" s="14"/>
      <c r="UD10" s="14"/>
      <c r="UE10" s="14"/>
      <c r="UF10" s="14"/>
      <c r="UG10" s="14"/>
      <c r="UH10" s="14"/>
      <c r="UI10" s="14"/>
      <c r="UJ10" s="14"/>
      <c r="UK10" s="14"/>
      <c r="UL10" s="14"/>
      <c r="UM10" s="14"/>
      <c r="UN10" s="14"/>
      <c r="UO10" s="14"/>
      <c r="UP10" s="14"/>
      <c r="UQ10" s="14"/>
      <c r="UR10" s="14"/>
      <c r="US10" s="14"/>
      <c r="UT10" s="14"/>
      <c r="UU10" s="14"/>
      <c r="UV10" s="14"/>
      <c r="UW10" s="14"/>
      <c r="UX10" s="14"/>
      <c r="UY10" s="14"/>
      <c r="UZ10" s="14"/>
      <c r="VA10" s="14"/>
      <c r="VB10" s="14"/>
      <c r="VC10" s="14"/>
      <c r="VD10" s="14"/>
      <c r="VE10" s="14"/>
      <c r="VF10" s="14"/>
      <c r="VG10" s="14"/>
      <c r="VH10" s="14"/>
      <c r="VI10" s="14"/>
      <c r="VJ10" s="14"/>
      <c r="VK10" s="14"/>
      <c r="VL10" s="14"/>
      <c r="VM10" s="14"/>
      <c r="VN10" s="14"/>
      <c r="VO10" s="14"/>
      <c r="VP10" s="14"/>
      <c r="VQ10" s="14"/>
      <c r="VR10" s="14"/>
      <c r="VS10" s="14"/>
      <c r="VT10" s="14"/>
      <c r="VU10" s="14"/>
      <c r="VV10" s="14"/>
      <c r="VW10" s="14"/>
      <c r="VX10" s="14"/>
      <c r="VY10" s="14"/>
      <c r="VZ10" s="14"/>
      <c r="WA10" s="14"/>
      <c r="WB10" s="14"/>
      <c r="WC10" s="14"/>
      <c r="WD10" s="14"/>
      <c r="WE10" s="14"/>
    </row>
    <row r="11" spans="1:603" s="15" customFormat="1" ht="30" customHeight="1">
      <c r="A11" s="4" t="s">
        <v>46</v>
      </c>
      <c r="B11" s="16">
        <v>1</v>
      </c>
      <c r="C11" s="16">
        <v>1</v>
      </c>
      <c r="D11" s="16">
        <v>0</v>
      </c>
      <c r="E11" s="16">
        <v>1</v>
      </c>
      <c r="F11" s="23">
        <f t="shared" si="3"/>
        <v>3</v>
      </c>
      <c r="G11" s="16">
        <v>1</v>
      </c>
      <c r="H11" s="16">
        <v>1</v>
      </c>
      <c r="I11" s="16">
        <v>1</v>
      </c>
      <c r="J11" s="16">
        <v>1</v>
      </c>
      <c r="K11" s="16">
        <f t="shared" si="0"/>
        <v>4</v>
      </c>
      <c r="L11" s="16">
        <v>0</v>
      </c>
      <c r="M11" s="16">
        <v>0</v>
      </c>
      <c r="N11" s="16">
        <v>0</v>
      </c>
      <c r="O11" s="16">
        <v>0</v>
      </c>
      <c r="P11" s="16">
        <f t="shared" si="4"/>
        <v>0</v>
      </c>
      <c r="Q11" s="17">
        <f t="shared" si="5"/>
        <v>7</v>
      </c>
      <c r="R11" s="36"/>
      <c r="S11" s="36"/>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c r="TH11" s="14"/>
      <c r="TI11" s="14"/>
      <c r="TJ11" s="14"/>
      <c r="TK11" s="14"/>
      <c r="TL11" s="14"/>
      <c r="TM11" s="14"/>
      <c r="TN11" s="14"/>
      <c r="TO11" s="14"/>
      <c r="TP11" s="14"/>
      <c r="TQ11" s="14"/>
      <c r="TR11" s="14"/>
      <c r="TS11" s="14"/>
      <c r="TT11" s="14"/>
      <c r="TU11" s="14"/>
      <c r="TV11" s="14"/>
      <c r="TW11" s="14"/>
      <c r="TX11" s="14"/>
      <c r="TY11" s="14"/>
      <c r="TZ11" s="14"/>
      <c r="UA11" s="14"/>
      <c r="UB11" s="14"/>
      <c r="UC11" s="14"/>
      <c r="UD11" s="14"/>
      <c r="UE11" s="14"/>
      <c r="UF11" s="14"/>
      <c r="UG11" s="14"/>
      <c r="UH11" s="14"/>
      <c r="UI11" s="14"/>
      <c r="UJ11" s="14"/>
      <c r="UK11" s="14"/>
      <c r="UL11" s="14"/>
      <c r="UM11" s="14"/>
      <c r="UN11" s="14"/>
      <c r="UO11" s="14"/>
      <c r="UP11" s="14"/>
      <c r="UQ11" s="14"/>
      <c r="UR11" s="14"/>
      <c r="US11" s="14"/>
      <c r="UT11" s="14"/>
      <c r="UU11" s="14"/>
      <c r="UV11" s="14"/>
      <c r="UW11" s="14"/>
      <c r="UX11" s="14"/>
      <c r="UY11" s="14"/>
      <c r="UZ11" s="14"/>
      <c r="VA11" s="14"/>
      <c r="VB11" s="14"/>
      <c r="VC11" s="14"/>
      <c r="VD11" s="14"/>
      <c r="VE11" s="14"/>
      <c r="VF11" s="14"/>
      <c r="VG11" s="14"/>
      <c r="VH11" s="14"/>
      <c r="VI11" s="14"/>
      <c r="VJ11" s="14"/>
      <c r="VK11" s="14"/>
      <c r="VL11" s="14"/>
      <c r="VM11" s="14"/>
      <c r="VN11" s="14"/>
      <c r="VO11" s="14"/>
      <c r="VP11" s="14"/>
      <c r="VQ11" s="14"/>
      <c r="VR11" s="14"/>
      <c r="VS11" s="14"/>
      <c r="VT11" s="14"/>
      <c r="VU11" s="14"/>
      <c r="VV11" s="14"/>
      <c r="VW11" s="14"/>
      <c r="VX11" s="14"/>
      <c r="VY11" s="14"/>
      <c r="VZ11" s="14"/>
      <c r="WA11" s="14"/>
      <c r="WB11" s="14"/>
      <c r="WC11" s="14"/>
      <c r="WD11" s="14"/>
      <c r="WE11" s="14"/>
    </row>
    <row r="12" spans="1:603" s="15" customFormat="1" ht="39">
      <c r="A12" s="4" t="s">
        <v>45</v>
      </c>
      <c r="B12" s="16">
        <v>1</v>
      </c>
      <c r="C12" s="16">
        <v>1</v>
      </c>
      <c r="D12" s="16">
        <v>0</v>
      </c>
      <c r="E12" s="16">
        <v>1</v>
      </c>
      <c r="F12" s="23">
        <f t="shared" si="3"/>
        <v>3</v>
      </c>
      <c r="G12" s="16">
        <v>1</v>
      </c>
      <c r="H12" s="16">
        <v>1</v>
      </c>
      <c r="I12" s="16">
        <v>1</v>
      </c>
      <c r="J12" s="16">
        <v>1</v>
      </c>
      <c r="K12" s="16">
        <f t="shared" si="0"/>
        <v>4</v>
      </c>
      <c r="L12" s="16">
        <v>0</v>
      </c>
      <c r="M12" s="16">
        <v>0</v>
      </c>
      <c r="N12" s="16">
        <v>0</v>
      </c>
      <c r="O12" s="16">
        <v>0</v>
      </c>
      <c r="P12" s="16">
        <f t="shared" si="4"/>
        <v>0</v>
      </c>
      <c r="Q12" s="17">
        <f t="shared" si="5"/>
        <v>7</v>
      </c>
      <c r="R12" s="36"/>
      <c r="S12" s="36"/>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c r="TH12" s="14"/>
      <c r="TI12" s="14"/>
      <c r="TJ12" s="14"/>
      <c r="TK12" s="14"/>
      <c r="TL12" s="14"/>
      <c r="TM12" s="14"/>
      <c r="TN12" s="14"/>
      <c r="TO12" s="14"/>
      <c r="TP12" s="14"/>
      <c r="TQ12" s="14"/>
      <c r="TR12" s="14"/>
      <c r="TS12" s="14"/>
      <c r="TT12" s="14"/>
      <c r="TU12" s="14"/>
      <c r="TV12" s="14"/>
      <c r="TW12" s="14"/>
      <c r="TX12" s="14"/>
      <c r="TY12" s="14"/>
      <c r="TZ12" s="14"/>
      <c r="UA12" s="14"/>
      <c r="UB12" s="14"/>
      <c r="UC12" s="14"/>
      <c r="UD12" s="14"/>
      <c r="UE12" s="14"/>
      <c r="UF12" s="14"/>
      <c r="UG12" s="14"/>
      <c r="UH12" s="14"/>
      <c r="UI12" s="14"/>
      <c r="UJ12" s="14"/>
      <c r="UK12" s="14"/>
      <c r="UL12" s="14"/>
      <c r="UM12" s="14"/>
      <c r="UN12" s="14"/>
      <c r="UO12" s="14"/>
      <c r="UP12" s="14"/>
      <c r="UQ12" s="14"/>
      <c r="UR12" s="14"/>
      <c r="US12" s="14"/>
      <c r="UT12" s="14"/>
      <c r="UU12" s="14"/>
      <c r="UV12" s="14"/>
      <c r="UW12" s="14"/>
      <c r="UX12" s="14"/>
      <c r="UY12" s="14"/>
      <c r="UZ12" s="14"/>
      <c r="VA12" s="14"/>
      <c r="VB12" s="14"/>
      <c r="VC12" s="14"/>
      <c r="VD12" s="14"/>
      <c r="VE12" s="14"/>
      <c r="VF12" s="14"/>
      <c r="VG12" s="14"/>
      <c r="VH12" s="14"/>
      <c r="VI12" s="14"/>
      <c r="VJ12" s="14"/>
      <c r="VK12" s="14"/>
      <c r="VL12" s="14"/>
      <c r="VM12" s="14"/>
      <c r="VN12" s="14"/>
      <c r="VO12" s="14"/>
      <c r="VP12" s="14"/>
      <c r="VQ12" s="14"/>
      <c r="VR12" s="14"/>
      <c r="VS12" s="14"/>
      <c r="VT12" s="14"/>
      <c r="VU12" s="14"/>
      <c r="VV12" s="14"/>
      <c r="VW12" s="14"/>
      <c r="VX12" s="14"/>
      <c r="VY12" s="14"/>
      <c r="VZ12" s="14"/>
      <c r="WA12" s="14"/>
      <c r="WB12" s="14"/>
      <c r="WC12" s="14"/>
      <c r="WD12" s="14"/>
      <c r="WE12" s="14"/>
    </row>
    <row r="13" spans="1:603" s="15" customFormat="1" ht="26">
      <c r="A13" s="4" t="s">
        <v>50</v>
      </c>
      <c r="B13" s="16">
        <v>0</v>
      </c>
      <c r="C13" s="16">
        <v>1</v>
      </c>
      <c r="D13" s="16">
        <v>1</v>
      </c>
      <c r="E13" s="16">
        <v>0</v>
      </c>
      <c r="F13" s="23">
        <f t="shared" si="3"/>
        <v>2</v>
      </c>
      <c r="G13" s="16">
        <v>0</v>
      </c>
      <c r="H13" s="16">
        <v>0</v>
      </c>
      <c r="I13" s="16">
        <v>0</v>
      </c>
      <c r="J13" s="16">
        <v>0</v>
      </c>
      <c r="K13" s="16">
        <f t="shared" si="0"/>
        <v>0</v>
      </c>
      <c r="L13" s="16">
        <v>0</v>
      </c>
      <c r="M13" s="16">
        <v>0</v>
      </c>
      <c r="N13" s="16">
        <v>0</v>
      </c>
      <c r="O13" s="16">
        <v>0</v>
      </c>
      <c r="P13" s="16">
        <f>SUM(L13:O13)</f>
        <v>0</v>
      </c>
      <c r="Q13" s="17">
        <f t="shared" si="5"/>
        <v>2</v>
      </c>
      <c r="R13" s="36"/>
      <c r="S13" s="36"/>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row>
    <row r="14" spans="1:603" s="15" customFormat="1" ht="39">
      <c r="A14" s="4" t="s">
        <v>47</v>
      </c>
      <c r="B14" s="16">
        <v>0</v>
      </c>
      <c r="C14" s="16">
        <v>1</v>
      </c>
      <c r="D14" s="16">
        <v>0</v>
      </c>
      <c r="E14" s="16">
        <v>0</v>
      </c>
      <c r="F14" s="23">
        <f t="shared" si="3"/>
        <v>1</v>
      </c>
      <c r="G14" s="16">
        <v>0</v>
      </c>
      <c r="H14" s="16">
        <v>0</v>
      </c>
      <c r="I14" s="16">
        <v>0</v>
      </c>
      <c r="J14" s="16">
        <v>0</v>
      </c>
      <c r="K14" s="16">
        <f t="shared" si="0"/>
        <v>0</v>
      </c>
      <c r="L14" s="16">
        <v>0</v>
      </c>
      <c r="M14" s="16">
        <v>0</v>
      </c>
      <c r="N14" s="16">
        <v>0</v>
      </c>
      <c r="O14" s="16">
        <v>0</v>
      </c>
      <c r="P14" s="16">
        <f t="shared" si="4"/>
        <v>0</v>
      </c>
      <c r="Q14" s="17">
        <f t="shared" si="5"/>
        <v>1</v>
      </c>
      <c r="R14" s="36"/>
      <c r="S14" s="36"/>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row>
    <row r="15" spans="1:603" s="15" customFormat="1" ht="26">
      <c r="A15" s="4" t="s">
        <v>48</v>
      </c>
      <c r="B15" s="16">
        <v>0</v>
      </c>
      <c r="C15" s="16">
        <v>1</v>
      </c>
      <c r="D15" s="16">
        <v>1</v>
      </c>
      <c r="E15" s="16">
        <v>0</v>
      </c>
      <c r="F15" s="23">
        <f t="shared" si="3"/>
        <v>2</v>
      </c>
      <c r="G15" s="16">
        <v>0</v>
      </c>
      <c r="H15" s="16">
        <v>0</v>
      </c>
      <c r="I15" s="16">
        <v>0</v>
      </c>
      <c r="J15" s="16">
        <v>0</v>
      </c>
      <c r="K15" s="16">
        <f t="shared" si="0"/>
        <v>0</v>
      </c>
      <c r="L15" s="16">
        <v>0</v>
      </c>
      <c r="M15" s="16">
        <v>0</v>
      </c>
      <c r="N15" s="16">
        <v>0</v>
      </c>
      <c r="O15" s="16">
        <v>0</v>
      </c>
      <c r="P15" s="16">
        <f t="shared" si="4"/>
        <v>0</v>
      </c>
      <c r="Q15" s="17">
        <f t="shared" si="5"/>
        <v>2</v>
      </c>
      <c r="R15" s="36"/>
      <c r="S15" s="36"/>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row>
    <row r="16" spans="1:603" s="15" customFormat="1" ht="52">
      <c r="A16" s="4" t="s">
        <v>49</v>
      </c>
      <c r="B16" s="16">
        <v>0</v>
      </c>
      <c r="C16" s="16">
        <v>0</v>
      </c>
      <c r="D16" s="16">
        <v>1</v>
      </c>
      <c r="E16" s="16">
        <v>1</v>
      </c>
      <c r="F16" s="23">
        <f t="shared" si="3"/>
        <v>2</v>
      </c>
      <c r="G16" s="16">
        <v>0</v>
      </c>
      <c r="H16" s="16">
        <v>1</v>
      </c>
      <c r="I16" s="16">
        <v>1</v>
      </c>
      <c r="J16" s="16">
        <v>1</v>
      </c>
      <c r="K16" s="16">
        <f t="shared" si="0"/>
        <v>3</v>
      </c>
      <c r="L16" s="16">
        <v>0</v>
      </c>
      <c r="M16" s="16">
        <v>0</v>
      </c>
      <c r="N16" s="16">
        <v>0</v>
      </c>
      <c r="O16" s="16">
        <v>0</v>
      </c>
      <c r="P16" s="16">
        <f t="shared" si="4"/>
        <v>0</v>
      </c>
      <c r="Q16" s="17">
        <f t="shared" si="5"/>
        <v>5</v>
      </c>
      <c r="R16" s="36"/>
      <c r="S16" s="36"/>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row>
    <row r="17" spans="1:603" s="15" customFormat="1" ht="46" customHeight="1">
      <c r="A17" s="4" t="s">
        <v>132</v>
      </c>
      <c r="B17" s="16">
        <v>0</v>
      </c>
      <c r="C17" s="16">
        <v>0</v>
      </c>
      <c r="D17" s="16">
        <v>0</v>
      </c>
      <c r="E17" s="16">
        <v>0</v>
      </c>
      <c r="F17" s="23">
        <f t="shared" si="3"/>
        <v>0</v>
      </c>
      <c r="G17" s="16">
        <v>1</v>
      </c>
      <c r="H17" s="16">
        <v>1</v>
      </c>
      <c r="I17" s="16">
        <v>0</v>
      </c>
      <c r="J17" s="16">
        <v>1</v>
      </c>
      <c r="K17" s="16">
        <f t="shared" si="0"/>
        <v>3</v>
      </c>
      <c r="L17" s="16">
        <v>0</v>
      </c>
      <c r="M17" s="16">
        <v>0</v>
      </c>
      <c r="N17" s="16">
        <v>0</v>
      </c>
      <c r="O17" s="16">
        <v>0</v>
      </c>
      <c r="P17" s="16">
        <f t="shared" si="4"/>
        <v>0</v>
      </c>
      <c r="Q17" s="17">
        <f t="shared" si="5"/>
        <v>3</v>
      </c>
      <c r="R17" s="36"/>
      <c r="S17" s="36"/>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row>
    <row r="18" spans="1:603" s="15" customFormat="1" ht="46" customHeight="1">
      <c r="A18" s="4" t="s">
        <v>133</v>
      </c>
      <c r="B18" s="16">
        <v>0</v>
      </c>
      <c r="C18" s="16">
        <v>0</v>
      </c>
      <c r="D18" s="16">
        <v>1</v>
      </c>
      <c r="E18" s="16">
        <v>0</v>
      </c>
      <c r="F18" s="23">
        <f t="shared" si="3"/>
        <v>1</v>
      </c>
      <c r="G18" s="16">
        <v>1</v>
      </c>
      <c r="H18" s="16">
        <v>0</v>
      </c>
      <c r="I18" s="16">
        <v>1</v>
      </c>
      <c r="J18" s="16">
        <v>0</v>
      </c>
      <c r="K18" s="16">
        <f t="shared" si="0"/>
        <v>2</v>
      </c>
      <c r="L18" s="16">
        <v>0</v>
      </c>
      <c r="M18" s="16">
        <v>0</v>
      </c>
      <c r="N18" s="16">
        <v>1</v>
      </c>
      <c r="O18" s="16">
        <v>0</v>
      </c>
      <c r="P18" s="16">
        <f t="shared" si="4"/>
        <v>1</v>
      </c>
      <c r="Q18" s="17">
        <f t="shared" si="5"/>
        <v>4</v>
      </c>
      <c r="R18" s="36"/>
      <c r="S18" s="36"/>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row>
    <row r="19" spans="1:603" s="15" customFormat="1" ht="59" customHeight="1">
      <c r="A19" s="4" t="s">
        <v>134</v>
      </c>
      <c r="B19" s="16">
        <v>0</v>
      </c>
      <c r="C19" s="16">
        <v>1</v>
      </c>
      <c r="D19" s="16">
        <v>0</v>
      </c>
      <c r="E19" s="16">
        <v>0</v>
      </c>
      <c r="F19" s="23">
        <f t="shared" si="3"/>
        <v>1</v>
      </c>
      <c r="G19" s="16">
        <v>0</v>
      </c>
      <c r="H19" s="16">
        <v>0</v>
      </c>
      <c r="I19" s="16">
        <v>0</v>
      </c>
      <c r="J19" s="16">
        <v>0</v>
      </c>
      <c r="K19" s="16">
        <f t="shared" si="0"/>
        <v>0</v>
      </c>
      <c r="L19" s="16">
        <v>0</v>
      </c>
      <c r="M19" s="16">
        <v>0</v>
      </c>
      <c r="N19" s="16">
        <v>0</v>
      </c>
      <c r="O19" s="16">
        <v>0</v>
      </c>
      <c r="P19" s="16">
        <f t="shared" si="4"/>
        <v>0</v>
      </c>
      <c r="Q19" s="17">
        <f t="shared" si="5"/>
        <v>1</v>
      </c>
      <c r="R19" s="36"/>
      <c r="S19" s="36"/>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row>
    <row r="20" spans="1:603" s="15" customFormat="1" ht="39">
      <c r="A20" s="4" t="s">
        <v>75</v>
      </c>
      <c r="B20" s="16">
        <v>0</v>
      </c>
      <c r="C20" s="16">
        <v>0</v>
      </c>
      <c r="D20" s="16">
        <v>0</v>
      </c>
      <c r="E20" s="16">
        <v>1</v>
      </c>
      <c r="F20" s="23">
        <f t="shared" si="3"/>
        <v>1</v>
      </c>
      <c r="G20" s="16">
        <v>0</v>
      </c>
      <c r="H20" s="16">
        <v>0</v>
      </c>
      <c r="I20" s="16">
        <v>0</v>
      </c>
      <c r="J20" s="16">
        <v>0</v>
      </c>
      <c r="K20" s="16">
        <f t="shared" si="0"/>
        <v>0</v>
      </c>
      <c r="L20" s="16">
        <v>0</v>
      </c>
      <c r="M20" s="16">
        <v>0</v>
      </c>
      <c r="N20" s="16">
        <v>0</v>
      </c>
      <c r="O20" s="16">
        <v>0</v>
      </c>
      <c r="P20" s="16">
        <f t="shared" si="4"/>
        <v>0</v>
      </c>
      <c r="Q20" s="17">
        <f t="shared" si="5"/>
        <v>1</v>
      </c>
      <c r="R20" s="36"/>
      <c r="S20" s="36"/>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row>
    <row r="21" spans="1:603" s="15" customFormat="1" ht="42.5" customHeight="1">
      <c r="A21" s="4" t="s">
        <v>131</v>
      </c>
      <c r="B21" s="16">
        <v>0</v>
      </c>
      <c r="C21" s="16">
        <v>1</v>
      </c>
      <c r="D21" s="16">
        <v>1</v>
      </c>
      <c r="E21" s="16">
        <v>0</v>
      </c>
      <c r="F21" s="23">
        <f t="shared" si="3"/>
        <v>2</v>
      </c>
      <c r="G21" s="16">
        <v>0</v>
      </c>
      <c r="H21" s="16">
        <v>0</v>
      </c>
      <c r="I21" s="16">
        <v>0</v>
      </c>
      <c r="J21" s="16">
        <v>0</v>
      </c>
      <c r="K21" s="16">
        <f t="shared" si="0"/>
        <v>0</v>
      </c>
      <c r="L21" s="16">
        <v>0</v>
      </c>
      <c r="M21" s="16">
        <v>0</v>
      </c>
      <c r="N21" s="16">
        <v>0</v>
      </c>
      <c r="O21" s="16">
        <v>0</v>
      </c>
      <c r="P21" s="16">
        <f t="shared" si="4"/>
        <v>0</v>
      </c>
      <c r="Q21" s="17">
        <f t="shared" si="5"/>
        <v>2</v>
      </c>
      <c r="R21" s="37"/>
      <c r="S21" s="37"/>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row>
    <row r="22" spans="1:603" s="15" customFormat="1" ht="30.5" customHeight="1">
      <c r="A22" s="4" t="s">
        <v>51</v>
      </c>
      <c r="B22" s="16">
        <v>0</v>
      </c>
      <c r="C22" s="16">
        <v>1</v>
      </c>
      <c r="D22" s="16">
        <v>0</v>
      </c>
      <c r="E22" s="16">
        <v>0</v>
      </c>
      <c r="F22" s="23">
        <f t="shared" si="3"/>
        <v>1</v>
      </c>
      <c r="G22" s="16">
        <v>0</v>
      </c>
      <c r="H22" s="16">
        <v>0</v>
      </c>
      <c r="I22" s="16">
        <v>0</v>
      </c>
      <c r="J22" s="16">
        <v>0</v>
      </c>
      <c r="K22" s="16">
        <f t="shared" si="0"/>
        <v>0</v>
      </c>
      <c r="L22" s="16">
        <v>0</v>
      </c>
      <c r="M22" s="16">
        <v>0</v>
      </c>
      <c r="N22" s="16">
        <v>0</v>
      </c>
      <c r="O22" s="16">
        <v>0</v>
      </c>
      <c r="P22" s="16">
        <f t="shared" si="4"/>
        <v>0</v>
      </c>
      <c r="Q22" s="17">
        <f t="shared" si="5"/>
        <v>1</v>
      </c>
      <c r="R22" s="35" t="s">
        <v>142</v>
      </c>
      <c r="S22" s="35"/>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row>
    <row r="23" spans="1:603" s="15" customFormat="1" ht="13">
      <c r="A23" s="4" t="s">
        <v>54</v>
      </c>
      <c r="B23" s="16">
        <v>0</v>
      </c>
      <c r="C23" s="16">
        <v>0</v>
      </c>
      <c r="D23" s="16">
        <v>1</v>
      </c>
      <c r="E23" s="16">
        <v>1</v>
      </c>
      <c r="F23" s="23">
        <f t="shared" si="3"/>
        <v>2</v>
      </c>
      <c r="G23" s="16">
        <v>0</v>
      </c>
      <c r="H23" s="16">
        <v>0</v>
      </c>
      <c r="I23" s="16">
        <v>0</v>
      </c>
      <c r="J23" s="16">
        <v>0</v>
      </c>
      <c r="K23" s="16">
        <f t="shared" si="0"/>
        <v>0</v>
      </c>
      <c r="L23" s="16">
        <v>0</v>
      </c>
      <c r="M23" s="16">
        <v>0</v>
      </c>
      <c r="N23" s="16">
        <v>0</v>
      </c>
      <c r="O23" s="16">
        <v>0</v>
      </c>
      <c r="P23" s="16">
        <f t="shared" si="4"/>
        <v>0</v>
      </c>
      <c r="Q23" s="17">
        <f t="shared" si="5"/>
        <v>2</v>
      </c>
      <c r="R23" s="36"/>
      <c r="S23" s="36"/>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row>
    <row r="24" spans="1:603" s="15" customFormat="1" ht="13">
      <c r="A24" s="4" t="s">
        <v>53</v>
      </c>
      <c r="B24" s="16">
        <v>1</v>
      </c>
      <c r="C24" s="16">
        <v>1</v>
      </c>
      <c r="D24" s="16">
        <v>1</v>
      </c>
      <c r="E24" s="16">
        <v>1</v>
      </c>
      <c r="F24" s="23">
        <f t="shared" si="3"/>
        <v>4</v>
      </c>
      <c r="G24" s="16">
        <v>1</v>
      </c>
      <c r="H24" s="16">
        <v>0</v>
      </c>
      <c r="I24" s="16">
        <v>0</v>
      </c>
      <c r="J24" s="16">
        <v>0</v>
      </c>
      <c r="K24" s="16">
        <f t="shared" si="0"/>
        <v>1</v>
      </c>
      <c r="L24" s="16">
        <v>1</v>
      </c>
      <c r="M24" s="16">
        <v>0</v>
      </c>
      <c r="N24" s="16">
        <v>1</v>
      </c>
      <c r="O24" s="16">
        <v>1</v>
      </c>
      <c r="P24" s="16">
        <f t="shared" si="4"/>
        <v>3</v>
      </c>
      <c r="Q24" s="17">
        <f t="shared" si="5"/>
        <v>8</v>
      </c>
      <c r="R24" s="36"/>
      <c r="S24" s="36"/>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row>
    <row r="25" spans="1:603" s="15" customFormat="1" ht="13">
      <c r="A25" s="4" t="s">
        <v>52</v>
      </c>
      <c r="B25" s="16">
        <v>1</v>
      </c>
      <c r="C25" s="16">
        <v>1</v>
      </c>
      <c r="D25" s="16">
        <v>1</v>
      </c>
      <c r="E25" s="16">
        <v>1</v>
      </c>
      <c r="F25" s="23">
        <f t="shared" si="3"/>
        <v>4</v>
      </c>
      <c r="G25" s="16">
        <v>0</v>
      </c>
      <c r="H25" s="16">
        <v>1</v>
      </c>
      <c r="I25" s="16">
        <v>1</v>
      </c>
      <c r="J25" s="16">
        <v>1</v>
      </c>
      <c r="K25" s="16">
        <f t="shared" si="0"/>
        <v>3</v>
      </c>
      <c r="L25" s="16">
        <v>0</v>
      </c>
      <c r="M25" s="16">
        <v>1</v>
      </c>
      <c r="N25" s="16">
        <v>0</v>
      </c>
      <c r="O25" s="16">
        <v>0</v>
      </c>
      <c r="P25" s="16">
        <f t="shared" si="4"/>
        <v>1</v>
      </c>
      <c r="Q25" s="17">
        <f t="shared" si="5"/>
        <v>8</v>
      </c>
      <c r="R25" s="37"/>
      <c r="S25" s="37"/>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row>
    <row r="26" spans="1:603" s="15" customFormat="1" ht="39">
      <c r="A26" s="4" t="s">
        <v>76</v>
      </c>
      <c r="B26" s="16">
        <v>0</v>
      </c>
      <c r="C26" s="16">
        <v>0</v>
      </c>
      <c r="D26" s="16">
        <v>0</v>
      </c>
      <c r="E26" s="16" t="s">
        <v>122</v>
      </c>
      <c r="F26" s="23">
        <f t="shared" si="3"/>
        <v>0</v>
      </c>
      <c r="G26" s="16">
        <v>1</v>
      </c>
      <c r="H26" s="16">
        <v>0</v>
      </c>
      <c r="I26" s="16">
        <v>1</v>
      </c>
      <c r="J26" s="16">
        <v>1</v>
      </c>
      <c r="K26" s="16">
        <f t="shared" si="0"/>
        <v>3</v>
      </c>
      <c r="L26" s="16">
        <v>0</v>
      </c>
      <c r="M26" s="16">
        <v>0</v>
      </c>
      <c r="N26" s="16">
        <v>0</v>
      </c>
      <c r="O26" s="16">
        <v>0</v>
      </c>
      <c r="P26" s="16">
        <f t="shared" si="4"/>
        <v>0</v>
      </c>
      <c r="Q26" s="17">
        <f t="shared" si="5"/>
        <v>3</v>
      </c>
      <c r="R26" s="35" t="s">
        <v>139</v>
      </c>
      <c r="S26" s="35" t="s">
        <v>140</v>
      </c>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row>
    <row r="27" spans="1:603" s="15" customFormat="1" ht="60.5" customHeight="1">
      <c r="A27" s="4" t="s">
        <v>138</v>
      </c>
      <c r="B27" s="16">
        <v>1</v>
      </c>
      <c r="C27" s="16">
        <v>0</v>
      </c>
      <c r="D27" s="16">
        <v>0</v>
      </c>
      <c r="E27" s="16" t="s">
        <v>122</v>
      </c>
      <c r="F27" s="23">
        <f t="shared" ref="F27:F29" si="6">SUM(B27:E27)</f>
        <v>1</v>
      </c>
      <c r="G27" s="16">
        <v>1</v>
      </c>
      <c r="H27" s="16">
        <v>1</v>
      </c>
      <c r="I27" s="16">
        <v>1</v>
      </c>
      <c r="J27" s="16">
        <v>1</v>
      </c>
      <c r="K27" s="16">
        <f t="shared" si="0"/>
        <v>4</v>
      </c>
      <c r="L27" s="16">
        <v>0</v>
      </c>
      <c r="M27" s="16">
        <v>0</v>
      </c>
      <c r="N27" s="16">
        <v>0</v>
      </c>
      <c r="O27" s="16">
        <v>0</v>
      </c>
      <c r="P27" s="16">
        <f t="shared" si="4"/>
        <v>0</v>
      </c>
      <c r="Q27" s="17">
        <f t="shared" si="5"/>
        <v>5</v>
      </c>
      <c r="R27" s="36"/>
      <c r="S27" s="36"/>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row>
    <row r="28" spans="1:603" s="15" customFormat="1" ht="44.5" customHeight="1">
      <c r="A28" s="4" t="s">
        <v>137</v>
      </c>
      <c r="B28" s="16">
        <v>1</v>
      </c>
      <c r="C28" s="16">
        <v>0</v>
      </c>
      <c r="D28" s="16">
        <v>0</v>
      </c>
      <c r="E28" s="16" t="s">
        <v>122</v>
      </c>
      <c r="F28" s="23">
        <f t="shared" si="6"/>
        <v>1</v>
      </c>
      <c r="G28" s="16">
        <v>0</v>
      </c>
      <c r="H28" s="16">
        <v>1</v>
      </c>
      <c r="I28" s="16">
        <v>1</v>
      </c>
      <c r="J28" s="16">
        <v>0</v>
      </c>
      <c r="K28" s="16">
        <f t="shared" ref="K28" si="7">SUM(G28:J28)</f>
        <v>2</v>
      </c>
      <c r="L28" s="16">
        <v>1</v>
      </c>
      <c r="M28" s="16">
        <v>0</v>
      </c>
      <c r="N28" s="16">
        <v>0</v>
      </c>
      <c r="O28" s="16">
        <v>0</v>
      </c>
      <c r="P28" s="16">
        <f t="shared" ref="P28" si="8">SUM(L28:O28)</f>
        <v>1</v>
      </c>
      <c r="Q28" s="17">
        <f t="shared" ref="Q28" si="9">SUM(F28,K28,P28)</f>
        <v>4</v>
      </c>
      <c r="R28" s="36"/>
      <c r="S28" s="36"/>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row>
    <row r="29" spans="1:603" s="15" customFormat="1" ht="39">
      <c r="A29" s="4" t="s">
        <v>78</v>
      </c>
      <c r="B29" s="16">
        <v>0</v>
      </c>
      <c r="C29" s="16">
        <v>0</v>
      </c>
      <c r="D29" s="16">
        <v>0</v>
      </c>
      <c r="E29" s="16" t="s">
        <v>122</v>
      </c>
      <c r="F29" s="23">
        <f t="shared" si="6"/>
        <v>0</v>
      </c>
      <c r="G29" s="16">
        <v>1</v>
      </c>
      <c r="H29" s="16">
        <v>0</v>
      </c>
      <c r="I29" s="16">
        <v>1</v>
      </c>
      <c r="J29" s="16">
        <v>1</v>
      </c>
      <c r="K29" s="16">
        <f t="shared" si="0"/>
        <v>3</v>
      </c>
      <c r="L29" s="16">
        <v>0</v>
      </c>
      <c r="M29" s="16">
        <v>0</v>
      </c>
      <c r="N29" s="16">
        <v>0</v>
      </c>
      <c r="O29" s="16">
        <v>0</v>
      </c>
      <c r="P29" s="16">
        <f t="shared" si="4"/>
        <v>0</v>
      </c>
      <c r="Q29" s="17">
        <f t="shared" si="5"/>
        <v>3</v>
      </c>
      <c r="R29" s="36"/>
      <c r="S29" s="36"/>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row>
    <row r="30" spans="1:603" s="15" customFormat="1" ht="41" customHeight="1">
      <c r="A30" s="4" t="s">
        <v>55</v>
      </c>
      <c r="B30" s="16">
        <v>1</v>
      </c>
      <c r="C30" s="16">
        <v>0</v>
      </c>
      <c r="D30" s="16">
        <v>0</v>
      </c>
      <c r="E30" s="16" t="s">
        <v>122</v>
      </c>
      <c r="F30" s="23">
        <f t="shared" si="3"/>
        <v>1</v>
      </c>
      <c r="G30" s="16">
        <v>0</v>
      </c>
      <c r="H30" s="16">
        <v>0</v>
      </c>
      <c r="I30" s="16">
        <v>0</v>
      </c>
      <c r="J30" s="16">
        <v>1</v>
      </c>
      <c r="K30" s="16">
        <f t="shared" si="0"/>
        <v>1</v>
      </c>
      <c r="L30" s="16">
        <v>0</v>
      </c>
      <c r="M30" s="16">
        <v>1</v>
      </c>
      <c r="N30" s="16">
        <v>0</v>
      </c>
      <c r="O30" s="16">
        <v>1</v>
      </c>
      <c r="P30" s="16">
        <f t="shared" si="4"/>
        <v>2</v>
      </c>
      <c r="Q30" s="17">
        <f t="shared" si="5"/>
        <v>4</v>
      </c>
      <c r="R30" s="36"/>
      <c r="S30" s="36"/>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row>
    <row r="31" spans="1:603" s="15" customFormat="1" ht="39">
      <c r="A31" s="4" t="s">
        <v>56</v>
      </c>
      <c r="B31" s="16">
        <v>1</v>
      </c>
      <c r="C31" s="16">
        <v>0</v>
      </c>
      <c r="D31" s="16">
        <v>1</v>
      </c>
      <c r="E31" s="16" t="s">
        <v>122</v>
      </c>
      <c r="F31" s="23">
        <f t="shared" si="3"/>
        <v>2</v>
      </c>
      <c r="G31" s="16">
        <v>0</v>
      </c>
      <c r="H31" s="16">
        <v>0</v>
      </c>
      <c r="I31" s="16">
        <v>0</v>
      </c>
      <c r="J31" s="16">
        <v>0</v>
      </c>
      <c r="K31" s="16">
        <f t="shared" si="0"/>
        <v>0</v>
      </c>
      <c r="L31" s="16">
        <v>1</v>
      </c>
      <c r="M31" s="16">
        <v>0</v>
      </c>
      <c r="N31" s="16">
        <v>1</v>
      </c>
      <c r="O31" s="16">
        <v>0</v>
      </c>
      <c r="P31" s="16">
        <f t="shared" si="4"/>
        <v>2</v>
      </c>
      <c r="Q31" s="17">
        <f t="shared" si="5"/>
        <v>4</v>
      </c>
      <c r="R31" s="36"/>
      <c r="S31" s="36"/>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row>
    <row r="32" spans="1:603" s="15" customFormat="1" ht="52">
      <c r="A32" s="4" t="s">
        <v>57</v>
      </c>
      <c r="B32" s="16">
        <v>0</v>
      </c>
      <c r="C32" s="16">
        <v>1</v>
      </c>
      <c r="D32" s="16">
        <v>1</v>
      </c>
      <c r="E32" s="16" t="s">
        <v>122</v>
      </c>
      <c r="F32" s="23">
        <f t="shared" si="3"/>
        <v>2</v>
      </c>
      <c r="G32" s="16">
        <v>1</v>
      </c>
      <c r="H32" s="16">
        <v>0</v>
      </c>
      <c r="I32" s="16">
        <v>0</v>
      </c>
      <c r="J32" s="16">
        <v>0</v>
      </c>
      <c r="K32" s="16">
        <f t="shared" si="0"/>
        <v>1</v>
      </c>
      <c r="L32" s="16">
        <v>0</v>
      </c>
      <c r="M32" s="16">
        <v>0</v>
      </c>
      <c r="N32" s="16">
        <v>0</v>
      </c>
      <c r="O32" s="16">
        <v>0</v>
      </c>
      <c r="P32" s="16">
        <f t="shared" si="4"/>
        <v>0</v>
      </c>
      <c r="Q32" s="17">
        <f t="shared" si="5"/>
        <v>3</v>
      </c>
      <c r="R32" s="36"/>
      <c r="S32" s="36"/>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row>
    <row r="33" spans="1:603" s="15" customFormat="1" ht="26">
      <c r="A33" s="4" t="s">
        <v>77</v>
      </c>
      <c r="B33" s="16">
        <v>0</v>
      </c>
      <c r="C33" s="16">
        <v>0</v>
      </c>
      <c r="D33" s="16">
        <v>0</v>
      </c>
      <c r="E33" s="16" t="s">
        <v>122</v>
      </c>
      <c r="F33" s="23">
        <f t="shared" si="3"/>
        <v>0</v>
      </c>
      <c r="G33" s="16">
        <v>1</v>
      </c>
      <c r="H33" s="16">
        <v>1</v>
      </c>
      <c r="I33" s="16">
        <v>0</v>
      </c>
      <c r="J33" s="16">
        <v>0</v>
      </c>
      <c r="K33" s="16">
        <f t="shared" si="0"/>
        <v>2</v>
      </c>
      <c r="L33" s="16">
        <v>0</v>
      </c>
      <c r="M33" s="16">
        <v>0</v>
      </c>
      <c r="N33" s="16">
        <v>0</v>
      </c>
      <c r="O33" s="16">
        <v>0</v>
      </c>
      <c r="P33" s="16">
        <f t="shared" si="4"/>
        <v>0</v>
      </c>
      <c r="Q33" s="17">
        <f t="shared" si="5"/>
        <v>2</v>
      </c>
      <c r="R33" s="36"/>
      <c r="S33" s="36"/>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row>
    <row r="34" spans="1:603" s="15" customFormat="1" ht="26">
      <c r="A34" s="4" t="s">
        <v>58</v>
      </c>
      <c r="B34" s="16">
        <v>0</v>
      </c>
      <c r="C34" s="16">
        <v>1</v>
      </c>
      <c r="D34" s="16">
        <v>0</v>
      </c>
      <c r="E34" s="16" t="s">
        <v>122</v>
      </c>
      <c r="F34" s="23">
        <f t="shared" ref="F34" si="10">SUM(B34:E34)</f>
        <v>1</v>
      </c>
      <c r="G34" s="16">
        <v>1</v>
      </c>
      <c r="H34" s="16">
        <v>0</v>
      </c>
      <c r="I34" s="16">
        <v>0</v>
      </c>
      <c r="J34" s="16">
        <v>0</v>
      </c>
      <c r="K34" s="16">
        <f t="shared" si="0"/>
        <v>1</v>
      </c>
      <c r="L34" s="16">
        <v>0</v>
      </c>
      <c r="M34" s="16">
        <v>0</v>
      </c>
      <c r="N34" s="16">
        <v>0</v>
      </c>
      <c r="O34" s="16">
        <v>0</v>
      </c>
      <c r="P34" s="16">
        <f t="shared" si="4"/>
        <v>0</v>
      </c>
      <c r="Q34" s="17">
        <f t="shared" si="5"/>
        <v>2</v>
      </c>
      <c r="R34" s="37"/>
      <c r="S34" s="37"/>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row>
    <row r="35" spans="1:603" s="15" customFormat="1" ht="26">
      <c r="A35" s="4" t="s">
        <v>59</v>
      </c>
      <c r="B35" s="16">
        <v>1</v>
      </c>
      <c r="C35" s="16">
        <v>1</v>
      </c>
      <c r="D35" s="16">
        <v>0</v>
      </c>
      <c r="E35" s="16">
        <v>1</v>
      </c>
      <c r="F35" s="23">
        <f t="shared" si="3"/>
        <v>3</v>
      </c>
      <c r="G35" s="16">
        <v>0</v>
      </c>
      <c r="H35" s="16">
        <v>0</v>
      </c>
      <c r="I35" s="16">
        <v>0</v>
      </c>
      <c r="J35" s="16">
        <v>0</v>
      </c>
      <c r="K35" s="16">
        <f t="shared" si="0"/>
        <v>0</v>
      </c>
      <c r="L35" s="16">
        <v>1</v>
      </c>
      <c r="M35" s="16">
        <v>1</v>
      </c>
      <c r="N35" s="16">
        <v>1</v>
      </c>
      <c r="O35" s="16">
        <v>1</v>
      </c>
      <c r="P35" s="16">
        <f t="shared" si="4"/>
        <v>4</v>
      </c>
      <c r="Q35" s="17">
        <f t="shared" si="5"/>
        <v>7</v>
      </c>
      <c r="R35" s="35" t="s">
        <v>141</v>
      </c>
      <c r="S35" s="35"/>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row>
    <row r="36" spans="1:603" s="15" customFormat="1" ht="26">
      <c r="A36" s="4" t="s">
        <v>60</v>
      </c>
      <c r="B36" s="16">
        <v>1</v>
      </c>
      <c r="C36" s="16">
        <v>0</v>
      </c>
      <c r="D36" s="16">
        <v>0</v>
      </c>
      <c r="E36" s="16">
        <v>0</v>
      </c>
      <c r="F36" s="23">
        <f t="shared" si="3"/>
        <v>1</v>
      </c>
      <c r="G36" s="16">
        <v>0</v>
      </c>
      <c r="H36" s="16">
        <v>0</v>
      </c>
      <c r="I36" s="16">
        <v>0</v>
      </c>
      <c r="J36" s="16">
        <v>0</v>
      </c>
      <c r="K36" s="16">
        <f t="shared" si="0"/>
        <v>0</v>
      </c>
      <c r="L36" s="16">
        <v>0</v>
      </c>
      <c r="M36" s="16">
        <v>0</v>
      </c>
      <c r="N36" s="16">
        <v>0</v>
      </c>
      <c r="O36" s="16">
        <v>0</v>
      </c>
      <c r="P36" s="16">
        <f t="shared" si="4"/>
        <v>0</v>
      </c>
      <c r="Q36" s="17">
        <f t="shared" si="5"/>
        <v>1</v>
      </c>
      <c r="R36" s="36"/>
      <c r="S36" s="36"/>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row>
    <row r="37" spans="1:603" s="15" customFormat="1" ht="26">
      <c r="A37" s="4" t="s">
        <v>65</v>
      </c>
      <c r="B37" s="16">
        <v>0</v>
      </c>
      <c r="C37" s="16">
        <v>0</v>
      </c>
      <c r="D37" s="16">
        <v>1</v>
      </c>
      <c r="E37" s="16">
        <v>0</v>
      </c>
      <c r="F37" s="23">
        <f t="shared" si="3"/>
        <v>1</v>
      </c>
      <c r="G37" s="16">
        <v>1</v>
      </c>
      <c r="H37" s="16">
        <v>1</v>
      </c>
      <c r="I37" s="16">
        <v>1</v>
      </c>
      <c r="J37" s="16">
        <v>1</v>
      </c>
      <c r="K37" s="16">
        <f t="shared" si="0"/>
        <v>4</v>
      </c>
      <c r="L37" s="16">
        <v>0</v>
      </c>
      <c r="M37" s="16">
        <v>0</v>
      </c>
      <c r="N37" s="16">
        <v>0</v>
      </c>
      <c r="O37" s="16">
        <v>0</v>
      </c>
      <c r="P37" s="16">
        <f t="shared" si="4"/>
        <v>0</v>
      </c>
      <c r="Q37" s="17">
        <f t="shared" si="5"/>
        <v>5</v>
      </c>
      <c r="R37" s="36"/>
      <c r="S37" s="36"/>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row>
    <row r="38" spans="1:603" s="15" customFormat="1" ht="26">
      <c r="A38" s="4" t="s">
        <v>61</v>
      </c>
      <c r="B38" s="16">
        <v>1</v>
      </c>
      <c r="C38" s="16">
        <v>0</v>
      </c>
      <c r="D38" s="16">
        <v>0</v>
      </c>
      <c r="E38" s="16">
        <v>1</v>
      </c>
      <c r="F38" s="23">
        <f t="shared" si="3"/>
        <v>2</v>
      </c>
      <c r="G38" s="16">
        <v>0</v>
      </c>
      <c r="H38" s="16">
        <v>0</v>
      </c>
      <c r="I38" s="16">
        <v>0</v>
      </c>
      <c r="J38" s="16">
        <v>0</v>
      </c>
      <c r="K38" s="16">
        <f t="shared" si="0"/>
        <v>0</v>
      </c>
      <c r="L38" s="16">
        <v>0</v>
      </c>
      <c r="M38" s="16">
        <v>0</v>
      </c>
      <c r="N38" s="16">
        <v>0</v>
      </c>
      <c r="O38" s="16">
        <v>0</v>
      </c>
      <c r="P38" s="16">
        <f t="shared" si="4"/>
        <v>0</v>
      </c>
      <c r="Q38" s="17">
        <f t="shared" si="5"/>
        <v>2</v>
      </c>
      <c r="R38" s="37"/>
      <c r="S38" s="37"/>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row>
    <row r="39" spans="1:603" s="15" customFormat="1" ht="42.5" customHeight="1">
      <c r="A39" s="4" t="s">
        <v>143</v>
      </c>
      <c r="B39" s="16">
        <v>1</v>
      </c>
      <c r="C39" s="16">
        <v>1</v>
      </c>
      <c r="D39" s="16"/>
      <c r="E39" s="16">
        <v>0</v>
      </c>
      <c r="F39" s="23">
        <f t="shared" si="3"/>
        <v>2</v>
      </c>
      <c r="G39" s="16">
        <v>1</v>
      </c>
      <c r="H39" s="16">
        <v>1</v>
      </c>
      <c r="I39" s="16">
        <v>0</v>
      </c>
      <c r="J39" s="16">
        <v>0</v>
      </c>
      <c r="K39" s="16">
        <f t="shared" si="0"/>
        <v>2</v>
      </c>
      <c r="L39" s="16">
        <v>1</v>
      </c>
      <c r="M39" s="16">
        <v>1</v>
      </c>
      <c r="N39" s="16">
        <v>1</v>
      </c>
      <c r="O39" s="16">
        <v>1</v>
      </c>
      <c r="P39" s="16">
        <f t="shared" si="4"/>
        <v>4</v>
      </c>
      <c r="Q39" s="17">
        <f t="shared" si="5"/>
        <v>8</v>
      </c>
      <c r="R39" s="35" t="s">
        <v>144</v>
      </c>
      <c r="S39" s="35"/>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row>
    <row r="40" spans="1:603" s="15" customFormat="1" ht="40.5" customHeight="1">
      <c r="A40" s="4" t="s">
        <v>67</v>
      </c>
      <c r="B40" s="16">
        <v>0</v>
      </c>
      <c r="C40" s="16">
        <v>0</v>
      </c>
      <c r="D40" s="16">
        <v>0</v>
      </c>
      <c r="E40" s="16">
        <v>1</v>
      </c>
      <c r="F40" s="23">
        <f t="shared" si="3"/>
        <v>1</v>
      </c>
      <c r="G40" s="16">
        <v>0</v>
      </c>
      <c r="H40" s="16">
        <v>0</v>
      </c>
      <c r="I40" s="16">
        <v>0</v>
      </c>
      <c r="J40" s="16">
        <v>0</v>
      </c>
      <c r="K40" s="16">
        <f t="shared" si="0"/>
        <v>0</v>
      </c>
      <c r="L40" s="16">
        <v>0</v>
      </c>
      <c r="M40" s="16">
        <v>0</v>
      </c>
      <c r="N40" s="16">
        <v>0</v>
      </c>
      <c r="O40" s="16">
        <v>0</v>
      </c>
      <c r="P40" s="16">
        <f t="shared" si="4"/>
        <v>0</v>
      </c>
      <c r="Q40" s="17">
        <f t="shared" si="5"/>
        <v>1</v>
      </c>
      <c r="R40" s="36"/>
      <c r="S40" s="36"/>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row>
    <row r="41" spans="1:603" s="15" customFormat="1" ht="39">
      <c r="A41" s="4" t="s">
        <v>64</v>
      </c>
      <c r="B41" s="16">
        <v>0</v>
      </c>
      <c r="C41" s="16">
        <v>1</v>
      </c>
      <c r="D41" s="16">
        <v>1</v>
      </c>
      <c r="E41" s="16">
        <v>0</v>
      </c>
      <c r="F41" s="23">
        <f t="shared" si="3"/>
        <v>2</v>
      </c>
      <c r="G41" s="16">
        <v>1</v>
      </c>
      <c r="H41" s="16">
        <v>0</v>
      </c>
      <c r="I41" s="16">
        <v>1</v>
      </c>
      <c r="J41" s="16">
        <v>1</v>
      </c>
      <c r="K41" s="16">
        <f t="shared" si="0"/>
        <v>3</v>
      </c>
      <c r="L41" s="16">
        <v>0</v>
      </c>
      <c r="M41" s="16">
        <v>0</v>
      </c>
      <c r="N41" s="16">
        <v>0</v>
      </c>
      <c r="O41" s="16">
        <v>0</v>
      </c>
      <c r="P41" s="16">
        <f t="shared" si="4"/>
        <v>0</v>
      </c>
      <c r="Q41" s="17">
        <f t="shared" si="5"/>
        <v>5</v>
      </c>
      <c r="R41" s="36"/>
      <c r="S41" s="36"/>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row>
    <row r="42" spans="1:603" s="15" customFormat="1" ht="39">
      <c r="A42" s="4" t="s">
        <v>79</v>
      </c>
      <c r="B42" s="16">
        <v>0</v>
      </c>
      <c r="C42" s="16">
        <v>0</v>
      </c>
      <c r="D42" s="16">
        <v>0</v>
      </c>
      <c r="E42" s="16">
        <v>0</v>
      </c>
      <c r="F42" s="23">
        <f t="shared" si="3"/>
        <v>0</v>
      </c>
      <c r="G42" s="16">
        <v>0</v>
      </c>
      <c r="H42" s="16">
        <v>0</v>
      </c>
      <c r="I42" s="16">
        <v>1</v>
      </c>
      <c r="J42" s="16">
        <v>0</v>
      </c>
      <c r="K42" s="16">
        <f t="shared" si="0"/>
        <v>1</v>
      </c>
      <c r="L42" s="16">
        <v>0</v>
      </c>
      <c r="M42" s="16">
        <v>0</v>
      </c>
      <c r="N42" s="16">
        <v>0</v>
      </c>
      <c r="O42" s="16">
        <v>0</v>
      </c>
      <c r="P42" s="16">
        <f t="shared" si="4"/>
        <v>0</v>
      </c>
      <c r="Q42" s="17">
        <f t="shared" si="5"/>
        <v>1</v>
      </c>
      <c r="R42" s="36"/>
      <c r="S42" s="36"/>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c r="SU42" s="14"/>
      <c r="SV42" s="14"/>
      <c r="SW42" s="14"/>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c r="TZ42" s="14"/>
      <c r="UA42" s="14"/>
      <c r="UB42" s="14"/>
      <c r="UC42" s="14"/>
      <c r="UD42" s="14"/>
      <c r="UE42" s="14"/>
      <c r="UF42" s="14"/>
      <c r="UG42" s="14"/>
      <c r="UH42" s="14"/>
      <c r="UI42" s="14"/>
      <c r="UJ42" s="14"/>
      <c r="UK42" s="14"/>
      <c r="UL42" s="14"/>
      <c r="UM42" s="14"/>
      <c r="UN42" s="14"/>
      <c r="UO42" s="14"/>
      <c r="UP42" s="14"/>
      <c r="UQ42" s="14"/>
      <c r="UR42" s="14"/>
      <c r="US42" s="14"/>
      <c r="UT42" s="14"/>
      <c r="UU42" s="14"/>
      <c r="UV42" s="14"/>
      <c r="UW42" s="14"/>
      <c r="UX42" s="14"/>
      <c r="UY42" s="14"/>
      <c r="UZ42" s="14"/>
      <c r="VA42" s="14"/>
      <c r="VB42" s="14"/>
      <c r="VC42" s="14"/>
      <c r="VD42" s="14"/>
      <c r="VE42" s="14"/>
      <c r="VF42" s="14"/>
      <c r="VG42" s="14"/>
      <c r="VH42" s="14"/>
      <c r="VI42" s="14"/>
      <c r="VJ42" s="14"/>
      <c r="VK42" s="14"/>
      <c r="VL42" s="14"/>
      <c r="VM42" s="14"/>
      <c r="VN42" s="14"/>
      <c r="VO42" s="14"/>
      <c r="VP42" s="14"/>
      <c r="VQ42" s="14"/>
      <c r="VR42" s="14"/>
      <c r="VS42" s="14"/>
      <c r="VT42" s="14"/>
      <c r="VU42" s="14"/>
      <c r="VV42" s="14"/>
      <c r="VW42" s="14"/>
      <c r="VX42" s="14"/>
      <c r="VY42" s="14"/>
      <c r="VZ42" s="14"/>
      <c r="WA42" s="14"/>
      <c r="WB42" s="14"/>
      <c r="WC42" s="14"/>
      <c r="WD42" s="14"/>
      <c r="WE42" s="14"/>
    </row>
    <row r="43" spans="1:603" s="15" customFormat="1" ht="43" customHeight="1">
      <c r="A43" s="4" t="s">
        <v>66</v>
      </c>
      <c r="B43" s="16">
        <v>0</v>
      </c>
      <c r="C43" s="16">
        <v>1</v>
      </c>
      <c r="D43" s="16">
        <v>0</v>
      </c>
      <c r="E43" s="16">
        <v>0</v>
      </c>
      <c r="F43" s="23">
        <f t="shared" si="3"/>
        <v>1</v>
      </c>
      <c r="G43" s="16">
        <v>0</v>
      </c>
      <c r="H43" s="16">
        <v>0</v>
      </c>
      <c r="I43" s="16">
        <v>0</v>
      </c>
      <c r="J43" s="16">
        <v>0</v>
      </c>
      <c r="K43" s="16">
        <f t="shared" si="0"/>
        <v>0</v>
      </c>
      <c r="L43" s="16">
        <v>0</v>
      </c>
      <c r="M43" s="16">
        <v>0</v>
      </c>
      <c r="N43" s="16">
        <v>0</v>
      </c>
      <c r="O43" s="16">
        <v>0</v>
      </c>
      <c r="P43" s="16">
        <f t="shared" si="4"/>
        <v>0</v>
      </c>
      <c r="Q43" s="17">
        <f t="shared" si="5"/>
        <v>1</v>
      </c>
      <c r="R43" s="37"/>
      <c r="S43" s="37"/>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c r="SU43" s="14"/>
      <c r="SV43" s="14"/>
      <c r="SW43" s="14"/>
      <c r="SX43" s="14"/>
      <c r="SY43" s="14"/>
      <c r="SZ43" s="14"/>
      <c r="TA43" s="14"/>
      <c r="TB43" s="14"/>
      <c r="TC43" s="14"/>
      <c r="TD43" s="14"/>
      <c r="TE43" s="14"/>
      <c r="TF43" s="14"/>
      <c r="TG43" s="14"/>
      <c r="TH43" s="14"/>
      <c r="TI43" s="14"/>
      <c r="TJ43" s="14"/>
      <c r="TK43" s="14"/>
      <c r="TL43" s="14"/>
      <c r="TM43" s="14"/>
      <c r="TN43" s="14"/>
      <c r="TO43" s="14"/>
      <c r="TP43" s="14"/>
      <c r="TQ43" s="14"/>
      <c r="TR43" s="14"/>
      <c r="TS43" s="14"/>
      <c r="TT43" s="14"/>
      <c r="TU43" s="14"/>
      <c r="TV43" s="14"/>
      <c r="TW43" s="14"/>
      <c r="TX43" s="14"/>
      <c r="TY43" s="14"/>
      <c r="TZ43" s="14"/>
      <c r="UA43" s="14"/>
      <c r="UB43" s="14"/>
      <c r="UC43" s="14"/>
      <c r="UD43" s="14"/>
      <c r="UE43" s="14"/>
      <c r="UF43" s="14"/>
      <c r="UG43" s="14"/>
      <c r="UH43" s="14"/>
      <c r="UI43" s="14"/>
      <c r="UJ43" s="14"/>
      <c r="UK43" s="14"/>
      <c r="UL43" s="14"/>
      <c r="UM43" s="14"/>
      <c r="UN43" s="14"/>
      <c r="UO43" s="14"/>
      <c r="UP43" s="14"/>
      <c r="UQ43" s="14"/>
      <c r="UR43" s="14"/>
      <c r="US43" s="14"/>
      <c r="UT43" s="14"/>
      <c r="UU43" s="14"/>
      <c r="UV43" s="14"/>
      <c r="UW43" s="14"/>
      <c r="UX43" s="14"/>
      <c r="UY43" s="14"/>
      <c r="UZ43" s="14"/>
      <c r="VA43" s="14"/>
      <c r="VB43" s="14"/>
      <c r="VC43" s="14"/>
      <c r="VD43" s="14"/>
      <c r="VE43" s="14"/>
      <c r="VF43" s="14"/>
      <c r="VG43" s="14"/>
      <c r="VH43" s="14"/>
      <c r="VI43" s="14"/>
      <c r="VJ43" s="14"/>
      <c r="VK43" s="14"/>
      <c r="VL43" s="14"/>
      <c r="VM43" s="14"/>
      <c r="VN43" s="14"/>
      <c r="VO43" s="14"/>
      <c r="VP43" s="14"/>
      <c r="VQ43" s="14"/>
      <c r="VR43" s="14"/>
      <c r="VS43" s="14"/>
      <c r="VT43" s="14"/>
      <c r="VU43" s="14"/>
      <c r="VV43" s="14"/>
      <c r="VW43" s="14"/>
      <c r="VX43" s="14"/>
      <c r="VY43" s="14"/>
      <c r="VZ43" s="14"/>
      <c r="WA43" s="14"/>
      <c r="WB43" s="14"/>
      <c r="WC43" s="14"/>
      <c r="WD43" s="14"/>
      <c r="WE43" s="14"/>
    </row>
    <row r="44" spans="1:603" s="15" customFormat="1" ht="18.5" customHeight="1">
      <c r="A44" s="4" t="s">
        <v>62</v>
      </c>
      <c r="B44" s="16">
        <v>1</v>
      </c>
      <c r="C44" s="16">
        <v>1</v>
      </c>
      <c r="D44" s="16">
        <v>1</v>
      </c>
      <c r="E44" s="16">
        <v>1</v>
      </c>
      <c r="F44" s="23">
        <f t="shared" si="3"/>
        <v>4</v>
      </c>
      <c r="G44" s="16">
        <v>1</v>
      </c>
      <c r="H44" s="16">
        <v>0</v>
      </c>
      <c r="I44" s="16">
        <v>0</v>
      </c>
      <c r="J44" s="16">
        <v>0</v>
      </c>
      <c r="K44" s="16">
        <f t="shared" si="0"/>
        <v>1</v>
      </c>
      <c r="L44" s="16">
        <v>1</v>
      </c>
      <c r="M44" s="16">
        <v>1</v>
      </c>
      <c r="N44" s="16">
        <v>1</v>
      </c>
      <c r="O44" s="16">
        <v>1</v>
      </c>
      <c r="P44" s="16">
        <f t="shared" si="4"/>
        <v>4</v>
      </c>
      <c r="Q44" s="17">
        <f t="shared" si="5"/>
        <v>9</v>
      </c>
      <c r="R44" s="35" t="s">
        <v>146</v>
      </c>
      <c r="S44" s="35" t="s">
        <v>130</v>
      </c>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row>
    <row r="45" spans="1:603" s="15" customFormat="1" ht="13">
      <c r="A45" s="4" t="s">
        <v>68</v>
      </c>
      <c r="B45" s="16">
        <v>0</v>
      </c>
      <c r="C45" s="16">
        <v>1</v>
      </c>
      <c r="D45" s="16">
        <v>1</v>
      </c>
      <c r="E45" s="16">
        <v>0</v>
      </c>
      <c r="F45" s="23">
        <f t="shared" si="3"/>
        <v>2</v>
      </c>
      <c r="G45" s="16">
        <v>0</v>
      </c>
      <c r="H45" s="16">
        <v>0</v>
      </c>
      <c r="I45" s="16">
        <v>0</v>
      </c>
      <c r="J45" s="16">
        <v>0</v>
      </c>
      <c r="K45" s="16">
        <f t="shared" si="0"/>
        <v>0</v>
      </c>
      <c r="L45" s="16">
        <v>0</v>
      </c>
      <c r="M45" s="16">
        <v>0</v>
      </c>
      <c r="N45" s="16">
        <v>0</v>
      </c>
      <c r="O45" s="16">
        <v>0</v>
      </c>
      <c r="P45" s="16">
        <f t="shared" si="4"/>
        <v>0</v>
      </c>
      <c r="Q45" s="17">
        <f t="shared" si="5"/>
        <v>2</v>
      </c>
      <c r="R45" s="36"/>
      <c r="S45" s="36"/>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row>
    <row r="46" spans="1:603" s="15" customFormat="1" ht="32.5" customHeight="1">
      <c r="A46" s="4" t="s">
        <v>83</v>
      </c>
      <c r="B46" s="16">
        <v>0</v>
      </c>
      <c r="C46" s="16">
        <v>0</v>
      </c>
      <c r="D46" s="16">
        <v>0</v>
      </c>
      <c r="E46" s="16">
        <v>0</v>
      </c>
      <c r="F46" s="23">
        <f t="shared" si="3"/>
        <v>0</v>
      </c>
      <c r="G46" s="16">
        <v>0</v>
      </c>
      <c r="H46" s="16">
        <v>1</v>
      </c>
      <c r="I46" s="16">
        <v>1</v>
      </c>
      <c r="J46" s="16">
        <v>1</v>
      </c>
      <c r="K46" s="16">
        <f t="shared" si="0"/>
        <v>3</v>
      </c>
      <c r="L46" s="16">
        <v>0</v>
      </c>
      <c r="M46" s="16">
        <v>0</v>
      </c>
      <c r="N46" s="16">
        <v>0</v>
      </c>
      <c r="O46" s="16">
        <v>0</v>
      </c>
      <c r="P46" s="16">
        <f t="shared" si="4"/>
        <v>0</v>
      </c>
      <c r="Q46" s="17">
        <f t="shared" si="5"/>
        <v>3</v>
      </c>
      <c r="R46" s="36"/>
      <c r="S46" s="36"/>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row>
    <row r="47" spans="1:603" s="15" customFormat="1" ht="49.5" customHeight="1">
      <c r="A47" s="4" t="s">
        <v>145</v>
      </c>
      <c r="B47" s="16">
        <v>0</v>
      </c>
      <c r="C47" s="16">
        <v>0</v>
      </c>
      <c r="D47" s="16">
        <v>0</v>
      </c>
      <c r="E47" s="16">
        <v>0</v>
      </c>
      <c r="F47" s="23">
        <f t="shared" si="3"/>
        <v>0</v>
      </c>
      <c r="G47" s="16">
        <v>1</v>
      </c>
      <c r="H47" s="16">
        <v>1</v>
      </c>
      <c r="I47" s="16">
        <v>0</v>
      </c>
      <c r="J47" s="16">
        <v>1</v>
      </c>
      <c r="K47" s="16">
        <f t="shared" si="0"/>
        <v>3</v>
      </c>
      <c r="L47" s="16">
        <v>0</v>
      </c>
      <c r="M47" s="16">
        <v>0</v>
      </c>
      <c r="N47" s="16">
        <v>0</v>
      </c>
      <c r="O47" s="16">
        <v>0</v>
      </c>
      <c r="P47" s="16">
        <f t="shared" si="4"/>
        <v>0</v>
      </c>
      <c r="Q47" s="17">
        <f t="shared" si="5"/>
        <v>3</v>
      </c>
      <c r="R47" s="36"/>
      <c r="S47" s="36"/>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row>
    <row r="48" spans="1:603" s="15" customFormat="1" ht="33" customHeight="1">
      <c r="A48" s="4" t="s">
        <v>81</v>
      </c>
      <c r="B48" s="16">
        <v>0</v>
      </c>
      <c r="C48" s="16">
        <v>0</v>
      </c>
      <c r="D48" s="16">
        <v>0</v>
      </c>
      <c r="E48" s="16">
        <v>0</v>
      </c>
      <c r="F48" s="23">
        <f t="shared" ref="F48:F50" si="11">SUM(B48:E48)</f>
        <v>0</v>
      </c>
      <c r="G48" s="16">
        <v>1</v>
      </c>
      <c r="H48" s="16">
        <v>0</v>
      </c>
      <c r="I48" s="16">
        <v>0</v>
      </c>
      <c r="J48" s="16">
        <v>0</v>
      </c>
      <c r="K48" s="16">
        <f t="shared" si="0"/>
        <v>1</v>
      </c>
      <c r="L48" s="16">
        <v>0</v>
      </c>
      <c r="M48" s="16">
        <v>0</v>
      </c>
      <c r="N48" s="16">
        <v>0</v>
      </c>
      <c r="O48" s="16">
        <v>0</v>
      </c>
      <c r="P48" s="16">
        <f t="shared" si="4"/>
        <v>0</v>
      </c>
      <c r="Q48" s="17">
        <f t="shared" si="5"/>
        <v>1</v>
      </c>
      <c r="R48" s="36"/>
      <c r="S48" s="36"/>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row>
    <row r="49" spans="1:603" s="15" customFormat="1" ht="32.5" customHeight="1">
      <c r="A49" s="4" t="s">
        <v>82</v>
      </c>
      <c r="B49" s="16">
        <v>0</v>
      </c>
      <c r="C49" s="16">
        <v>0</v>
      </c>
      <c r="D49" s="16">
        <v>0</v>
      </c>
      <c r="E49" s="16">
        <v>0</v>
      </c>
      <c r="F49" s="23">
        <f t="shared" si="11"/>
        <v>0</v>
      </c>
      <c r="G49" s="16">
        <v>1</v>
      </c>
      <c r="H49" s="16">
        <v>1</v>
      </c>
      <c r="I49" s="16">
        <v>1</v>
      </c>
      <c r="J49" s="16">
        <v>1</v>
      </c>
      <c r="K49" s="16">
        <f t="shared" si="0"/>
        <v>4</v>
      </c>
      <c r="L49" s="16">
        <v>0</v>
      </c>
      <c r="M49" s="16">
        <v>0</v>
      </c>
      <c r="N49" s="16">
        <v>0</v>
      </c>
      <c r="O49" s="16">
        <v>0</v>
      </c>
      <c r="P49" s="16">
        <f t="shared" si="4"/>
        <v>0</v>
      </c>
      <c r="Q49" s="17">
        <f t="shared" si="5"/>
        <v>4</v>
      </c>
      <c r="R49" s="36"/>
      <c r="S49" s="36"/>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row>
    <row r="50" spans="1:603" s="15" customFormat="1" ht="30" customHeight="1">
      <c r="A50" s="4" t="s">
        <v>84</v>
      </c>
      <c r="B50" s="16">
        <v>0</v>
      </c>
      <c r="C50" s="16">
        <v>0</v>
      </c>
      <c r="D50" s="16">
        <v>0</v>
      </c>
      <c r="E50" s="16">
        <v>0</v>
      </c>
      <c r="F50" s="23">
        <f t="shared" si="11"/>
        <v>0</v>
      </c>
      <c r="G50" s="16">
        <v>0</v>
      </c>
      <c r="H50" s="16">
        <v>1</v>
      </c>
      <c r="I50" s="16">
        <v>0</v>
      </c>
      <c r="J50" s="16">
        <v>0</v>
      </c>
      <c r="K50" s="16">
        <f t="shared" si="0"/>
        <v>1</v>
      </c>
      <c r="L50" s="16">
        <v>0</v>
      </c>
      <c r="M50" s="16">
        <v>0</v>
      </c>
      <c r="N50" s="16">
        <v>0</v>
      </c>
      <c r="O50" s="16">
        <v>0</v>
      </c>
      <c r="P50" s="16">
        <f t="shared" si="4"/>
        <v>0</v>
      </c>
      <c r="Q50" s="17">
        <f t="shared" si="5"/>
        <v>1</v>
      </c>
      <c r="R50" s="36"/>
      <c r="S50" s="36"/>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row>
    <row r="51" spans="1:603" s="15" customFormat="1" ht="39">
      <c r="A51" s="4" t="s">
        <v>85</v>
      </c>
      <c r="B51" s="16">
        <v>0</v>
      </c>
      <c r="C51" s="16">
        <v>0</v>
      </c>
      <c r="D51" s="16">
        <v>0</v>
      </c>
      <c r="E51" s="16">
        <v>0</v>
      </c>
      <c r="F51" s="23">
        <f t="shared" si="3"/>
        <v>0</v>
      </c>
      <c r="G51" s="16">
        <v>0</v>
      </c>
      <c r="H51" s="16">
        <v>0</v>
      </c>
      <c r="I51" s="16">
        <v>1</v>
      </c>
      <c r="J51" s="16">
        <v>1</v>
      </c>
      <c r="K51" s="16">
        <f t="shared" si="0"/>
        <v>2</v>
      </c>
      <c r="L51" s="16">
        <v>0</v>
      </c>
      <c r="M51" s="16">
        <v>0</v>
      </c>
      <c r="N51" s="16">
        <v>0</v>
      </c>
      <c r="O51" s="16">
        <v>0</v>
      </c>
      <c r="P51" s="16">
        <f t="shared" si="4"/>
        <v>0</v>
      </c>
      <c r="Q51" s="17">
        <f t="shared" si="5"/>
        <v>2</v>
      </c>
      <c r="R51" s="37"/>
      <c r="S51" s="37"/>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c r="TH51" s="14"/>
      <c r="TI51" s="14"/>
      <c r="TJ51" s="14"/>
      <c r="TK51" s="14"/>
      <c r="TL51" s="14"/>
      <c r="TM51" s="14"/>
      <c r="TN51" s="14"/>
      <c r="TO51" s="14"/>
      <c r="TP51" s="14"/>
      <c r="TQ51" s="14"/>
      <c r="TR51" s="14"/>
      <c r="TS51" s="14"/>
      <c r="TT51" s="14"/>
      <c r="TU51" s="14"/>
      <c r="TV51" s="14"/>
      <c r="TW51" s="14"/>
      <c r="TX51" s="14"/>
      <c r="TY51" s="14"/>
      <c r="TZ51" s="14"/>
      <c r="UA51" s="14"/>
      <c r="UB51" s="14"/>
      <c r="UC51" s="14"/>
      <c r="UD51" s="14"/>
      <c r="UE51" s="14"/>
      <c r="UF51" s="14"/>
      <c r="UG51" s="14"/>
      <c r="UH51" s="14"/>
      <c r="UI51" s="14"/>
      <c r="UJ51" s="14"/>
      <c r="UK51" s="14"/>
      <c r="UL51" s="14"/>
      <c r="UM51" s="14"/>
      <c r="UN51" s="14"/>
      <c r="UO51" s="14"/>
      <c r="UP51" s="14"/>
      <c r="UQ51" s="14"/>
      <c r="UR51" s="14"/>
      <c r="US51" s="14"/>
      <c r="UT51" s="14"/>
      <c r="UU51" s="14"/>
      <c r="UV51" s="14"/>
      <c r="UW51" s="14"/>
      <c r="UX51" s="14"/>
      <c r="UY51" s="14"/>
      <c r="UZ51" s="14"/>
      <c r="VA51" s="14"/>
      <c r="VB51" s="14"/>
      <c r="VC51" s="14"/>
      <c r="VD51" s="14"/>
      <c r="VE51" s="14"/>
      <c r="VF51" s="14"/>
      <c r="VG51" s="14"/>
      <c r="VH51" s="14"/>
      <c r="VI51" s="14"/>
      <c r="VJ51" s="14"/>
      <c r="VK51" s="14"/>
      <c r="VL51" s="14"/>
      <c r="VM51" s="14"/>
      <c r="VN51" s="14"/>
      <c r="VO51" s="14"/>
      <c r="VP51" s="14"/>
      <c r="VQ51" s="14"/>
      <c r="VR51" s="14"/>
      <c r="VS51" s="14"/>
      <c r="VT51" s="14"/>
      <c r="VU51" s="14"/>
      <c r="VV51" s="14"/>
      <c r="VW51" s="14"/>
      <c r="VX51" s="14"/>
      <c r="VY51" s="14"/>
      <c r="VZ51" s="14"/>
      <c r="WA51" s="14"/>
      <c r="WB51" s="14"/>
      <c r="WC51" s="14"/>
      <c r="WD51" s="14"/>
      <c r="WE51" s="14"/>
    </row>
    <row r="52" spans="1:603" s="15" customFormat="1" ht="39" customHeight="1">
      <c r="A52" s="4" t="s">
        <v>92</v>
      </c>
      <c r="B52" s="16">
        <v>1</v>
      </c>
      <c r="C52" s="16">
        <v>1</v>
      </c>
      <c r="D52" s="16">
        <v>1</v>
      </c>
      <c r="E52" s="16">
        <v>1</v>
      </c>
      <c r="F52" s="23">
        <f t="shared" si="3"/>
        <v>4</v>
      </c>
      <c r="G52" s="16">
        <v>1</v>
      </c>
      <c r="H52" s="16">
        <v>0</v>
      </c>
      <c r="I52" s="16">
        <v>0</v>
      </c>
      <c r="J52" s="16">
        <v>1</v>
      </c>
      <c r="K52" s="16">
        <f t="shared" si="0"/>
        <v>2</v>
      </c>
      <c r="L52" s="16">
        <v>0</v>
      </c>
      <c r="M52" s="16">
        <v>0</v>
      </c>
      <c r="N52" s="16">
        <v>0</v>
      </c>
      <c r="O52" s="16">
        <v>0</v>
      </c>
      <c r="P52" s="16">
        <f t="shared" si="4"/>
        <v>0</v>
      </c>
      <c r="Q52" s="17">
        <f t="shared" si="5"/>
        <v>6</v>
      </c>
      <c r="R52" s="35" t="s">
        <v>148</v>
      </c>
      <c r="S52" s="35"/>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c r="TH52" s="14"/>
      <c r="TI52" s="14"/>
      <c r="TJ52" s="14"/>
      <c r="TK52" s="14"/>
      <c r="TL52" s="14"/>
      <c r="TM52" s="14"/>
      <c r="TN52" s="14"/>
      <c r="TO52" s="14"/>
      <c r="TP52" s="14"/>
      <c r="TQ52" s="14"/>
      <c r="TR52" s="14"/>
      <c r="TS52" s="14"/>
      <c r="TT52" s="14"/>
      <c r="TU52" s="14"/>
      <c r="TV52" s="14"/>
      <c r="TW52" s="14"/>
      <c r="TX52" s="14"/>
      <c r="TY52" s="14"/>
      <c r="TZ52" s="14"/>
      <c r="UA52" s="14"/>
      <c r="UB52" s="14"/>
      <c r="UC52" s="14"/>
      <c r="UD52" s="14"/>
      <c r="UE52" s="14"/>
      <c r="UF52" s="14"/>
      <c r="UG52" s="14"/>
      <c r="UH52" s="14"/>
      <c r="UI52" s="14"/>
      <c r="UJ52" s="14"/>
      <c r="UK52" s="14"/>
      <c r="UL52" s="14"/>
      <c r="UM52" s="14"/>
      <c r="UN52" s="14"/>
      <c r="UO52" s="14"/>
      <c r="UP52" s="14"/>
      <c r="UQ52" s="14"/>
      <c r="UR52" s="14"/>
      <c r="US52" s="14"/>
      <c r="UT52" s="14"/>
      <c r="UU52" s="14"/>
      <c r="UV52" s="14"/>
      <c r="UW52" s="14"/>
      <c r="UX52" s="14"/>
      <c r="UY52" s="14"/>
      <c r="UZ52" s="14"/>
      <c r="VA52" s="14"/>
      <c r="VB52" s="14"/>
      <c r="VC52" s="14"/>
      <c r="VD52" s="14"/>
      <c r="VE52" s="14"/>
      <c r="VF52" s="14"/>
      <c r="VG52" s="14"/>
      <c r="VH52" s="14"/>
      <c r="VI52" s="14"/>
      <c r="VJ52" s="14"/>
      <c r="VK52" s="14"/>
      <c r="VL52" s="14"/>
      <c r="VM52" s="14"/>
      <c r="VN52" s="14"/>
      <c r="VO52" s="14"/>
      <c r="VP52" s="14"/>
      <c r="VQ52" s="14"/>
      <c r="VR52" s="14"/>
      <c r="VS52" s="14"/>
      <c r="VT52" s="14"/>
      <c r="VU52" s="14"/>
      <c r="VV52" s="14"/>
      <c r="VW52" s="14"/>
      <c r="VX52" s="14"/>
      <c r="VY52" s="14"/>
      <c r="VZ52" s="14"/>
      <c r="WA52" s="14"/>
      <c r="WB52" s="14"/>
      <c r="WC52" s="14"/>
      <c r="WD52" s="14"/>
      <c r="WE52" s="14"/>
    </row>
    <row r="53" spans="1:603" s="15" customFormat="1" ht="65">
      <c r="A53" s="34" t="s">
        <v>102</v>
      </c>
      <c r="B53" s="16">
        <v>0</v>
      </c>
      <c r="C53" s="16">
        <v>1</v>
      </c>
      <c r="D53" s="16">
        <v>1</v>
      </c>
      <c r="E53" s="16">
        <v>1</v>
      </c>
      <c r="F53" s="23">
        <f t="shared" si="3"/>
        <v>3</v>
      </c>
      <c r="G53" s="16">
        <v>1</v>
      </c>
      <c r="H53" s="16">
        <v>0</v>
      </c>
      <c r="I53" s="16">
        <v>1</v>
      </c>
      <c r="J53" s="16">
        <v>1</v>
      </c>
      <c r="K53" s="16">
        <f t="shared" si="0"/>
        <v>3</v>
      </c>
      <c r="L53" s="16">
        <v>1</v>
      </c>
      <c r="M53" s="16">
        <v>1</v>
      </c>
      <c r="N53" s="16">
        <v>1</v>
      </c>
      <c r="O53" s="16">
        <v>1</v>
      </c>
      <c r="P53" s="16">
        <f t="shared" si="4"/>
        <v>4</v>
      </c>
      <c r="Q53" s="17">
        <f t="shared" si="5"/>
        <v>10</v>
      </c>
      <c r="R53" s="36"/>
      <c r="S53" s="36"/>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c r="TH53" s="14"/>
      <c r="TI53" s="14"/>
      <c r="TJ53" s="14"/>
      <c r="TK53" s="14"/>
      <c r="TL53" s="14"/>
      <c r="TM53" s="14"/>
      <c r="TN53" s="14"/>
      <c r="TO53" s="14"/>
      <c r="TP53" s="14"/>
      <c r="TQ53" s="14"/>
      <c r="TR53" s="14"/>
      <c r="TS53" s="14"/>
      <c r="TT53" s="14"/>
      <c r="TU53" s="14"/>
      <c r="TV53" s="14"/>
      <c r="TW53" s="14"/>
      <c r="TX53" s="14"/>
      <c r="TY53" s="14"/>
      <c r="TZ53" s="14"/>
      <c r="UA53" s="14"/>
      <c r="UB53" s="14"/>
      <c r="UC53" s="14"/>
      <c r="UD53" s="14"/>
      <c r="UE53" s="14"/>
      <c r="UF53" s="14"/>
      <c r="UG53" s="14"/>
      <c r="UH53" s="14"/>
      <c r="UI53" s="14"/>
      <c r="UJ53" s="14"/>
      <c r="UK53" s="14"/>
      <c r="UL53" s="14"/>
      <c r="UM53" s="14"/>
      <c r="UN53" s="14"/>
      <c r="UO53" s="14"/>
      <c r="UP53" s="14"/>
      <c r="UQ53" s="14"/>
      <c r="UR53" s="14"/>
      <c r="US53" s="14"/>
      <c r="UT53" s="14"/>
      <c r="UU53" s="14"/>
      <c r="UV53" s="14"/>
      <c r="UW53" s="14"/>
      <c r="UX53" s="14"/>
      <c r="UY53" s="14"/>
      <c r="UZ53" s="14"/>
      <c r="VA53" s="14"/>
      <c r="VB53" s="14"/>
      <c r="VC53" s="14"/>
      <c r="VD53" s="14"/>
      <c r="VE53" s="14"/>
      <c r="VF53" s="14"/>
      <c r="VG53" s="14"/>
      <c r="VH53" s="14"/>
      <c r="VI53" s="14"/>
      <c r="VJ53" s="14"/>
      <c r="VK53" s="14"/>
      <c r="VL53" s="14"/>
      <c r="VM53" s="14"/>
      <c r="VN53" s="14"/>
      <c r="VO53" s="14"/>
      <c r="VP53" s="14"/>
      <c r="VQ53" s="14"/>
      <c r="VR53" s="14"/>
      <c r="VS53" s="14"/>
      <c r="VT53" s="14"/>
      <c r="VU53" s="14"/>
      <c r="VV53" s="14"/>
      <c r="VW53" s="14"/>
      <c r="VX53" s="14"/>
      <c r="VY53" s="14"/>
      <c r="VZ53" s="14"/>
      <c r="WA53" s="14"/>
      <c r="WB53" s="14"/>
      <c r="WC53" s="14"/>
      <c r="WD53" s="14"/>
      <c r="WE53" s="14"/>
    </row>
    <row r="54" spans="1:603" s="15" customFormat="1" ht="39">
      <c r="A54" s="4" t="s">
        <v>69</v>
      </c>
      <c r="B54" s="16">
        <v>0</v>
      </c>
      <c r="C54" s="16">
        <v>1</v>
      </c>
      <c r="D54" s="16">
        <v>0</v>
      </c>
      <c r="E54" s="16">
        <v>0</v>
      </c>
      <c r="F54" s="23">
        <f t="shared" si="3"/>
        <v>1</v>
      </c>
      <c r="G54" s="16">
        <v>0</v>
      </c>
      <c r="H54" s="16">
        <v>1</v>
      </c>
      <c r="I54" s="16">
        <v>1</v>
      </c>
      <c r="J54" s="16">
        <v>0</v>
      </c>
      <c r="K54" s="16">
        <f t="shared" si="0"/>
        <v>2</v>
      </c>
      <c r="L54" s="16">
        <v>0</v>
      </c>
      <c r="M54" s="16">
        <v>0</v>
      </c>
      <c r="N54" s="16">
        <v>0</v>
      </c>
      <c r="O54" s="16">
        <v>0</v>
      </c>
      <c r="P54" s="16">
        <f t="shared" si="4"/>
        <v>0</v>
      </c>
      <c r="Q54" s="17">
        <f t="shared" si="5"/>
        <v>3</v>
      </c>
      <c r="R54" s="36"/>
      <c r="S54" s="36"/>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c r="TH54" s="14"/>
      <c r="TI54" s="14"/>
      <c r="TJ54" s="14"/>
      <c r="TK54" s="14"/>
      <c r="TL54" s="14"/>
      <c r="TM54" s="14"/>
      <c r="TN54" s="14"/>
      <c r="TO54" s="14"/>
      <c r="TP54" s="14"/>
      <c r="TQ54" s="14"/>
      <c r="TR54" s="14"/>
      <c r="TS54" s="14"/>
      <c r="TT54" s="14"/>
      <c r="TU54" s="14"/>
      <c r="TV54" s="14"/>
      <c r="TW54" s="14"/>
      <c r="TX54" s="14"/>
      <c r="TY54" s="14"/>
      <c r="TZ54" s="14"/>
      <c r="UA54" s="14"/>
      <c r="UB54" s="14"/>
      <c r="UC54" s="14"/>
      <c r="UD54" s="14"/>
      <c r="UE54" s="14"/>
      <c r="UF54" s="14"/>
      <c r="UG54" s="14"/>
      <c r="UH54" s="14"/>
      <c r="UI54" s="14"/>
      <c r="UJ54" s="14"/>
      <c r="UK54" s="14"/>
      <c r="UL54" s="14"/>
      <c r="UM54" s="14"/>
      <c r="UN54" s="14"/>
      <c r="UO54" s="14"/>
      <c r="UP54" s="14"/>
      <c r="UQ54" s="14"/>
      <c r="UR54" s="14"/>
      <c r="US54" s="14"/>
      <c r="UT54" s="14"/>
      <c r="UU54" s="14"/>
      <c r="UV54" s="14"/>
      <c r="UW54" s="14"/>
      <c r="UX54" s="14"/>
      <c r="UY54" s="14"/>
      <c r="UZ54" s="14"/>
      <c r="VA54" s="14"/>
      <c r="VB54" s="14"/>
      <c r="VC54" s="14"/>
      <c r="VD54" s="14"/>
      <c r="VE54" s="14"/>
      <c r="VF54" s="14"/>
      <c r="VG54" s="14"/>
      <c r="VH54" s="14"/>
      <c r="VI54" s="14"/>
      <c r="VJ54" s="14"/>
      <c r="VK54" s="14"/>
      <c r="VL54" s="14"/>
      <c r="VM54" s="14"/>
      <c r="VN54" s="14"/>
      <c r="VO54" s="14"/>
      <c r="VP54" s="14"/>
      <c r="VQ54" s="14"/>
      <c r="VR54" s="14"/>
      <c r="VS54" s="14"/>
      <c r="VT54" s="14"/>
      <c r="VU54" s="14"/>
      <c r="VV54" s="14"/>
      <c r="VW54" s="14"/>
      <c r="VX54" s="14"/>
      <c r="VY54" s="14"/>
      <c r="VZ54" s="14"/>
      <c r="WA54" s="14"/>
      <c r="WB54" s="14"/>
      <c r="WC54" s="14"/>
      <c r="WD54" s="14"/>
      <c r="WE54" s="14"/>
    </row>
    <row r="55" spans="1:603" s="15" customFormat="1" ht="39">
      <c r="A55" s="4" t="s">
        <v>93</v>
      </c>
      <c r="B55" s="16">
        <v>1</v>
      </c>
      <c r="C55" s="16">
        <v>1</v>
      </c>
      <c r="D55" s="16">
        <v>1</v>
      </c>
      <c r="E55" s="16">
        <v>0</v>
      </c>
      <c r="F55" s="23">
        <f t="shared" si="3"/>
        <v>3</v>
      </c>
      <c r="G55" s="16">
        <v>1</v>
      </c>
      <c r="H55" s="16">
        <v>1</v>
      </c>
      <c r="I55" s="16">
        <v>0</v>
      </c>
      <c r="J55" s="16">
        <v>1</v>
      </c>
      <c r="K55" s="16">
        <f t="shared" si="0"/>
        <v>3</v>
      </c>
      <c r="L55" s="16">
        <v>0</v>
      </c>
      <c r="M55" s="16">
        <v>1</v>
      </c>
      <c r="N55" s="16">
        <v>0</v>
      </c>
      <c r="O55" s="16">
        <v>0</v>
      </c>
      <c r="P55" s="16">
        <f t="shared" si="4"/>
        <v>1</v>
      </c>
      <c r="Q55" s="17">
        <f t="shared" si="5"/>
        <v>7</v>
      </c>
      <c r="R55" s="36"/>
      <c r="S55" s="36"/>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c r="TH55" s="14"/>
      <c r="TI55" s="14"/>
      <c r="TJ55" s="14"/>
      <c r="TK55" s="14"/>
      <c r="TL55" s="14"/>
      <c r="TM55" s="14"/>
      <c r="TN55" s="14"/>
      <c r="TO55" s="14"/>
      <c r="TP55" s="14"/>
      <c r="TQ55" s="14"/>
      <c r="TR55" s="14"/>
      <c r="TS55" s="14"/>
      <c r="TT55" s="14"/>
      <c r="TU55" s="14"/>
      <c r="TV55" s="14"/>
      <c r="TW55" s="14"/>
      <c r="TX55" s="14"/>
      <c r="TY55" s="14"/>
      <c r="TZ55" s="14"/>
      <c r="UA55" s="14"/>
      <c r="UB55" s="14"/>
      <c r="UC55" s="14"/>
      <c r="UD55" s="14"/>
      <c r="UE55" s="14"/>
      <c r="UF55" s="14"/>
      <c r="UG55" s="14"/>
      <c r="UH55" s="14"/>
      <c r="UI55" s="14"/>
      <c r="UJ55" s="14"/>
      <c r="UK55" s="14"/>
      <c r="UL55" s="14"/>
      <c r="UM55" s="14"/>
      <c r="UN55" s="14"/>
      <c r="UO55" s="14"/>
      <c r="UP55" s="14"/>
      <c r="UQ55" s="14"/>
      <c r="UR55" s="14"/>
      <c r="US55" s="14"/>
      <c r="UT55" s="14"/>
      <c r="UU55" s="14"/>
      <c r="UV55" s="14"/>
      <c r="UW55" s="14"/>
      <c r="UX55" s="14"/>
      <c r="UY55" s="14"/>
      <c r="UZ55" s="14"/>
      <c r="VA55" s="14"/>
      <c r="VB55" s="14"/>
      <c r="VC55" s="14"/>
      <c r="VD55" s="14"/>
      <c r="VE55" s="14"/>
      <c r="VF55" s="14"/>
      <c r="VG55" s="14"/>
      <c r="VH55" s="14"/>
      <c r="VI55" s="14"/>
      <c r="VJ55" s="14"/>
      <c r="VK55" s="14"/>
      <c r="VL55" s="14"/>
      <c r="VM55" s="14"/>
      <c r="VN55" s="14"/>
      <c r="VO55" s="14"/>
      <c r="VP55" s="14"/>
      <c r="VQ55" s="14"/>
      <c r="VR55" s="14"/>
      <c r="VS55" s="14"/>
      <c r="VT55" s="14"/>
      <c r="VU55" s="14"/>
      <c r="VV55" s="14"/>
      <c r="VW55" s="14"/>
      <c r="VX55" s="14"/>
      <c r="VY55" s="14"/>
      <c r="VZ55" s="14"/>
      <c r="WA55" s="14"/>
      <c r="WB55" s="14"/>
      <c r="WC55" s="14"/>
      <c r="WD55" s="14"/>
      <c r="WE55" s="14"/>
    </row>
    <row r="56" spans="1:603" s="15" customFormat="1" ht="52">
      <c r="A56" s="4" t="s">
        <v>80</v>
      </c>
      <c r="B56" s="16">
        <v>0</v>
      </c>
      <c r="C56" s="16">
        <v>0</v>
      </c>
      <c r="D56" s="16">
        <v>0</v>
      </c>
      <c r="E56" s="16">
        <v>1</v>
      </c>
      <c r="F56" s="23">
        <f t="shared" ref="F56:F60" si="12">SUM(B56:E56)</f>
        <v>1</v>
      </c>
      <c r="G56" s="16">
        <v>0</v>
      </c>
      <c r="H56" s="16">
        <v>0</v>
      </c>
      <c r="I56" s="16">
        <v>0</v>
      </c>
      <c r="J56" s="16">
        <v>0</v>
      </c>
      <c r="K56" s="16">
        <f t="shared" si="0"/>
        <v>0</v>
      </c>
      <c r="L56" s="16">
        <v>0</v>
      </c>
      <c r="M56" s="16">
        <v>0</v>
      </c>
      <c r="N56" s="16">
        <v>0</v>
      </c>
      <c r="O56" s="16">
        <v>0</v>
      </c>
      <c r="P56" s="16">
        <f t="shared" si="4"/>
        <v>0</v>
      </c>
      <c r="Q56" s="17">
        <f t="shared" si="5"/>
        <v>1</v>
      </c>
      <c r="R56" s="36"/>
      <c r="S56" s="36"/>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c r="TH56" s="14"/>
      <c r="TI56" s="14"/>
      <c r="TJ56" s="14"/>
      <c r="TK56" s="14"/>
      <c r="TL56" s="14"/>
      <c r="TM56" s="14"/>
      <c r="TN56" s="14"/>
      <c r="TO56" s="14"/>
      <c r="TP56" s="14"/>
      <c r="TQ56" s="14"/>
      <c r="TR56" s="14"/>
      <c r="TS56" s="14"/>
      <c r="TT56" s="14"/>
      <c r="TU56" s="14"/>
      <c r="TV56" s="14"/>
      <c r="TW56" s="14"/>
      <c r="TX56" s="14"/>
      <c r="TY56" s="14"/>
      <c r="TZ56" s="14"/>
      <c r="UA56" s="14"/>
      <c r="UB56" s="14"/>
      <c r="UC56" s="14"/>
      <c r="UD56" s="14"/>
      <c r="UE56" s="14"/>
      <c r="UF56" s="14"/>
      <c r="UG56" s="14"/>
      <c r="UH56" s="14"/>
      <c r="UI56" s="14"/>
      <c r="UJ56" s="14"/>
      <c r="UK56" s="14"/>
      <c r="UL56" s="14"/>
      <c r="UM56" s="14"/>
      <c r="UN56" s="14"/>
      <c r="UO56" s="14"/>
      <c r="UP56" s="14"/>
      <c r="UQ56" s="14"/>
      <c r="UR56" s="14"/>
      <c r="US56" s="14"/>
      <c r="UT56" s="14"/>
      <c r="UU56" s="14"/>
      <c r="UV56" s="14"/>
      <c r="UW56" s="14"/>
      <c r="UX56" s="14"/>
      <c r="UY56" s="14"/>
      <c r="UZ56" s="14"/>
      <c r="VA56" s="14"/>
      <c r="VB56" s="14"/>
      <c r="VC56" s="14"/>
      <c r="VD56" s="14"/>
      <c r="VE56" s="14"/>
      <c r="VF56" s="14"/>
      <c r="VG56" s="14"/>
      <c r="VH56" s="14"/>
      <c r="VI56" s="14"/>
      <c r="VJ56" s="14"/>
      <c r="VK56" s="14"/>
      <c r="VL56" s="14"/>
      <c r="VM56" s="14"/>
      <c r="VN56" s="14"/>
      <c r="VO56" s="14"/>
      <c r="VP56" s="14"/>
      <c r="VQ56" s="14"/>
      <c r="VR56" s="14"/>
      <c r="VS56" s="14"/>
      <c r="VT56" s="14"/>
      <c r="VU56" s="14"/>
      <c r="VV56" s="14"/>
      <c r="VW56" s="14"/>
      <c r="VX56" s="14"/>
      <c r="VY56" s="14"/>
      <c r="VZ56" s="14"/>
      <c r="WA56" s="14"/>
      <c r="WB56" s="14"/>
      <c r="WC56" s="14"/>
      <c r="WD56" s="14"/>
      <c r="WE56" s="14"/>
    </row>
    <row r="57" spans="1:603" s="15" customFormat="1" ht="39">
      <c r="A57" s="4" t="s">
        <v>87</v>
      </c>
      <c r="B57" s="16">
        <v>0</v>
      </c>
      <c r="C57" s="16">
        <v>0</v>
      </c>
      <c r="D57" s="16">
        <v>0</v>
      </c>
      <c r="E57" s="16">
        <v>0</v>
      </c>
      <c r="F57" s="23">
        <f t="shared" si="12"/>
        <v>0</v>
      </c>
      <c r="G57" s="16">
        <v>1</v>
      </c>
      <c r="H57" s="16">
        <v>0</v>
      </c>
      <c r="I57" s="16">
        <v>0</v>
      </c>
      <c r="J57" s="16">
        <v>0</v>
      </c>
      <c r="K57" s="16">
        <f t="shared" si="0"/>
        <v>1</v>
      </c>
      <c r="L57" s="16">
        <v>0</v>
      </c>
      <c r="M57" s="16">
        <v>0</v>
      </c>
      <c r="N57" s="16">
        <v>0</v>
      </c>
      <c r="O57" s="16">
        <v>0</v>
      </c>
      <c r="P57" s="16">
        <f t="shared" si="4"/>
        <v>0</v>
      </c>
      <c r="Q57" s="17">
        <f t="shared" si="5"/>
        <v>1</v>
      </c>
      <c r="R57" s="36"/>
      <c r="S57" s="36"/>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c r="TH57" s="14"/>
      <c r="TI57" s="14"/>
      <c r="TJ57" s="14"/>
      <c r="TK57" s="14"/>
      <c r="TL57" s="14"/>
      <c r="TM57" s="14"/>
      <c r="TN57" s="14"/>
      <c r="TO57" s="14"/>
      <c r="TP57" s="14"/>
      <c r="TQ57" s="14"/>
      <c r="TR57" s="14"/>
      <c r="TS57" s="14"/>
      <c r="TT57" s="14"/>
      <c r="TU57" s="14"/>
      <c r="TV57" s="14"/>
      <c r="TW57" s="14"/>
      <c r="TX57" s="14"/>
      <c r="TY57" s="14"/>
      <c r="TZ57" s="14"/>
      <c r="UA57" s="14"/>
      <c r="UB57" s="14"/>
      <c r="UC57" s="14"/>
      <c r="UD57" s="14"/>
      <c r="UE57" s="14"/>
      <c r="UF57" s="14"/>
      <c r="UG57" s="14"/>
      <c r="UH57" s="14"/>
      <c r="UI57" s="14"/>
      <c r="UJ57" s="14"/>
      <c r="UK57" s="14"/>
      <c r="UL57" s="14"/>
      <c r="UM57" s="14"/>
      <c r="UN57" s="14"/>
      <c r="UO57" s="14"/>
      <c r="UP57" s="14"/>
      <c r="UQ57" s="14"/>
      <c r="UR57" s="14"/>
      <c r="US57" s="14"/>
      <c r="UT57" s="14"/>
      <c r="UU57" s="14"/>
      <c r="UV57" s="14"/>
      <c r="UW57" s="14"/>
      <c r="UX57" s="14"/>
      <c r="UY57" s="14"/>
      <c r="UZ57" s="14"/>
      <c r="VA57" s="14"/>
      <c r="VB57" s="14"/>
      <c r="VC57" s="14"/>
      <c r="VD57" s="14"/>
      <c r="VE57" s="14"/>
      <c r="VF57" s="14"/>
      <c r="VG57" s="14"/>
      <c r="VH57" s="14"/>
      <c r="VI57" s="14"/>
      <c r="VJ57" s="14"/>
      <c r="VK57" s="14"/>
      <c r="VL57" s="14"/>
      <c r="VM57" s="14"/>
      <c r="VN57" s="14"/>
      <c r="VO57" s="14"/>
      <c r="VP57" s="14"/>
      <c r="VQ57" s="14"/>
      <c r="VR57" s="14"/>
      <c r="VS57" s="14"/>
      <c r="VT57" s="14"/>
      <c r="VU57" s="14"/>
      <c r="VV57" s="14"/>
      <c r="VW57" s="14"/>
      <c r="VX57" s="14"/>
      <c r="VY57" s="14"/>
      <c r="VZ57" s="14"/>
      <c r="WA57" s="14"/>
      <c r="WB57" s="14"/>
      <c r="WC57" s="14"/>
      <c r="WD57" s="14"/>
      <c r="WE57" s="14"/>
    </row>
    <row r="58" spans="1:603" s="15" customFormat="1" ht="39">
      <c r="A58" s="4" t="s">
        <v>91</v>
      </c>
      <c r="B58" s="16">
        <v>0</v>
      </c>
      <c r="C58" s="16">
        <v>0</v>
      </c>
      <c r="D58" s="16">
        <v>0</v>
      </c>
      <c r="E58" s="16">
        <v>0</v>
      </c>
      <c r="F58" s="23">
        <f t="shared" si="12"/>
        <v>0</v>
      </c>
      <c r="G58" s="16">
        <v>0</v>
      </c>
      <c r="H58" s="16">
        <v>0</v>
      </c>
      <c r="I58" s="16">
        <v>1</v>
      </c>
      <c r="J58" s="16">
        <v>0</v>
      </c>
      <c r="K58" s="16">
        <f t="shared" si="0"/>
        <v>1</v>
      </c>
      <c r="L58" s="16">
        <v>0</v>
      </c>
      <c r="M58" s="16">
        <v>0</v>
      </c>
      <c r="N58" s="16">
        <v>0</v>
      </c>
      <c r="O58" s="16">
        <v>0</v>
      </c>
      <c r="P58" s="16">
        <f t="shared" si="4"/>
        <v>0</v>
      </c>
      <c r="Q58" s="17">
        <f t="shared" si="5"/>
        <v>1</v>
      </c>
      <c r="R58" s="36"/>
      <c r="S58" s="36"/>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c r="TH58" s="14"/>
      <c r="TI58" s="14"/>
      <c r="TJ58" s="14"/>
      <c r="TK58" s="14"/>
      <c r="TL58" s="14"/>
      <c r="TM58" s="14"/>
      <c r="TN58" s="14"/>
      <c r="TO58" s="14"/>
      <c r="TP58" s="14"/>
      <c r="TQ58" s="14"/>
      <c r="TR58" s="14"/>
      <c r="TS58" s="14"/>
      <c r="TT58" s="14"/>
      <c r="TU58" s="14"/>
      <c r="TV58" s="14"/>
      <c r="TW58" s="14"/>
      <c r="TX58" s="14"/>
      <c r="TY58" s="14"/>
      <c r="TZ58" s="14"/>
      <c r="UA58" s="14"/>
      <c r="UB58" s="14"/>
      <c r="UC58" s="14"/>
      <c r="UD58" s="14"/>
      <c r="UE58" s="14"/>
      <c r="UF58" s="14"/>
      <c r="UG58" s="14"/>
      <c r="UH58" s="14"/>
      <c r="UI58" s="14"/>
      <c r="UJ58" s="14"/>
      <c r="UK58" s="14"/>
      <c r="UL58" s="14"/>
      <c r="UM58" s="14"/>
      <c r="UN58" s="14"/>
      <c r="UO58" s="14"/>
      <c r="UP58" s="14"/>
      <c r="UQ58" s="14"/>
      <c r="UR58" s="14"/>
      <c r="US58" s="14"/>
      <c r="UT58" s="14"/>
      <c r="UU58" s="14"/>
      <c r="UV58" s="14"/>
      <c r="UW58" s="14"/>
      <c r="UX58" s="14"/>
      <c r="UY58" s="14"/>
      <c r="UZ58" s="14"/>
      <c r="VA58" s="14"/>
      <c r="VB58" s="14"/>
      <c r="VC58" s="14"/>
      <c r="VD58" s="14"/>
      <c r="VE58" s="14"/>
      <c r="VF58" s="14"/>
      <c r="VG58" s="14"/>
      <c r="VH58" s="14"/>
      <c r="VI58" s="14"/>
      <c r="VJ58" s="14"/>
      <c r="VK58" s="14"/>
      <c r="VL58" s="14"/>
      <c r="VM58" s="14"/>
      <c r="VN58" s="14"/>
      <c r="VO58" s="14"/>
      <c r="VP58" s="14"/>
      <c r="VQ58" s="14"/>
      <c r="VR58" s="14"/>
      <c r="VS58" s="14"/>
      <c r="VT58" s="14"/>
      <c r="VU58" s="14"/>
      <c r="VV58" s="14"/>
      <c r="VW58" s="14"/>
      <c r="VX58" s="14"/>
      <c r="VY58" s="14"/>
      <c r="VZ58" s="14"/>
      <c r="WA58" s="14"/>
      <c r="WB58" s="14"/>
      <c r="WC58" s="14"/>
      <c r="WD58" s="14"/>
      <c r="WE58" s="14"/>
    </row>
    <row r="59" spans="1:603" s="15" customFormat="1" ht="31" customHeight="1">
      <c r="A59" s="4" t="s">
        <v>90</v>
      </c>
      <c r="B59" s="16">
        <v>0</v>
      </c>
      <c r="C59" s="16">
        <v>0</v>
      </c>
      <c r="D59" s="16">
        <v>0</v>
      </c>
      <c r="E59" s="16">
        <v>0</v>
      </c>
      <c r="F59" s="23">
        <f t="shared" ref="F59" si="13">SUM(B59:E59)</f>
        <v>0</v>
      </c>
      <c r="G59" s="16">
        <v>0</v>
      </c>
      <c r="H59" s="16">
        <v>0</v>
      </c>
      <c r="I59" s="16">
        <v>1</v>
      </c>
      <c r="J59" s="16">
        <v>0</v>
      </c>
      <c r="K59" s="16">
        <f t="shared" si="0"/>
        <v>1</v>
      </c>
      <c r="L59" s="16">
        <v>0</v>
      </c>
      <c r="M59" s="16">
        <v>0</v>
      </c>
      <c r="N59" s="16">
        <v>0</v>
      </c>
      <c r="O59" s="16">
        <v>0</v>
      </c>
      <c r="P59" s="16">
        <f t="shared" si="4"/>
        <v>0</v>
      </c>
      <c r="Q59" s="17">
        <f t="shared" si="5"/>
        <v>1</v>
      </c>
      <c r="R59" s="36"/>
      <c r="S59" s="36"/>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c r="TH59" s="14"/>
      <c r="TI59" s="14"/>
      <c r="TJ59" s="14"/>
      <c r="TK59" s="14"/>
      <c r="TL59" s="14"/>
      <c r="TM59" s="14"/>
      <c r="TN59" s="14"/>
      <c r="TO59" s="14"/>
      <c r="TP59" s="14"/>
      <c r="TQ59" s="14"/>
      <c r="TR59" s="14"/>
      <c r="TS59" s="14"/>
      <c r="TT59" s="14"/>
      <c r="TU59" s="14"/>
      <c r="TV59" s="14"/>
      <c r="TW59" s="14"/>
      <c r="TX59" s="14"/>
      <c r="TY59" s="14"/>
      <c r="TZ59" s="14"/>
      <c r="UA59" s="14"/>
      <c r="UB59" s="14"/>
      <c r="UC59" s="14"/>
      <c r="UD59" s="14"/>
      <c r="UE59" s="14"/>
      <c r="UF59" s="14"/>
      <c r="UG59" s="14"/>
      <c r="UH59" s="14"/>
      <c r="UI59" s="14"/>
      <c r="UJ59" s="14"/>
      <c r="UK59" s="14"/>
      <c r="UL59" s="14"/>
      <c r="UM59" s="14"/>
      <c r="UN59" s="14"/>
      <c r="UO59" s="14"/>
      <c r="UP59" s="14"/>
      <c r="UQ59" s="14"/>
      <c r="UR59" s="14"/>
      <c r="US59" s="14"/>
      <c r="UT59" s="14"/>
      <c r="UU59" s="14"/>
      <c r="UV59" s="14"/>
      <c r="UW59" s="14"/>
      <c r="UX59" s="14"/>
      <c r="UY59" s="14"/>
      <c r="UZ59" s="14"/>
      <c r="VA59" s="14"/>
      <c r="VB59" s="14"/>
      <c r="VC59" s="14"/>
      <c r="VD59" s="14"/>
      <c r="VE59" s="14"/>
      <c r="VF59" s="14"/>
      <c r="VG59" s="14"/>
      <c r="VH59" s="14"/>
      <c r="VI59" s="14"/>
      <c r="VJ59" s="14"/>
      <c r="VK59" s="14"/>
      <c r="VL59" s="14"/>
      <c r="VM59" s="14"/>
      <c r="VN59" s="14"/>
      <c r="VO59" s="14"/>
      <c r="VP59" s="14"/>
      <c r="VQ59" s="14"/>
      <c r="VR59" s="14"/>
      <c r="VS59" s="14"/>
      <c r="VT59" s="14"/>
      <c r="VU59" s="14"/>
      <c r="VV59" s="14"/>
      <c r="VW59" s="14"/>
      <c r="VX59" s="14"/>
      <c r="VY59" s="14"/>
      <c r="VZ59" s="14"/>
      <c r="WA59" s="14"/>
      <c r="WB59" s="14"/>
      <c r="WC59" s="14"/>
      <c r="WD59" s="14"/>
      <c r="WE59" s="14"/>
    </row>
    <row r="60" spans="1:603" s="15" customFormat="1" ht="30.5" customHeight="1">
      <c r="A60" s="4" t="s">
        <v>88</v>
      </c>
      <c r="B60" s="16">
        <v>0</v>
      </c>
      <c r="C60" s="16">
        <v>0</v>
      </c>
      <c r="D60" s="16">
        <v>0</v>
      </c>
      <c r="E60" s="16">
        <v>0</v>
      </c>
      <c r="F60" s="23">
        <f t="shared" si="12"/>
        <v>0</v>
      </c>
      <c r="G60" s="16">
        <v>0</v>
      </c>
      <c r="H60" s="16">
        <v>1</v>
      </c>
      <c r="I60" s="16">
        <v>0</v>
      </c>
      <c r="J60" s="16">
        <v>0</v>
      </c>
      <c r="K60" s="16">
        <f t="shared" si="0"/>
        <v>1</v>
      </c>
      <c r="L60" s="16">
        <v>0</v>
      </c>
      <c r="M60" s="16">
        <v>0</v>
      </c>
      <c r="N60" s="16">
        <v>0</v>
      </c>
      <c r="O60" s="16">
        <v>0</v>
      </c>
      <c r="P60" s="16">
        <f t="shared" si="4"/>
        <v>0</v>
      </c>
      <c r="Q60" s="17">
        <f t="shared" si="5"/>
        <v>1</v>
      </c>
      <c r="R60" s="36"/>
      <c r="S60" s="36"/>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c r="TH60" s="14"/>
      <c r="TI60" s="14"/>
      <c r="TJ60" s="14"/>
      <c r="TK60" s="14"/>
      <c r="TL60" s="14"/>
      <c r="TM60" s="14"/>
      <c r="TN60" s="14"/>
      <c r="TO60" s="14"/>
      <c r="TP60" s="14"/>
      <c r="TQ60" s="14"/>
      <c r="TR60" s="14"/>
      <c r="TS60" s="14"/>
      <c r="TT60" s="14"/>
      <c r="TU60" s="14"/>
      <c r="TV60" s="14"/>
      <c r="TW60" s="14"/>
      <c r="TX60" s="14"/>
      <c r="TY60" s="14"/>
      <c r="TZ60" s="14"/>
      <c r="UA60" s="14"/>
      <c r="UB60" s="14"/>
      <c r="UC60" s="14"/>
      <c r="UD60" s="14"/>
      <c r="UE60" s="14"/>
      <c r="UF60" s="14"/>
      <c r="UG60" s="14"/>
      <c r="UH60" s="14"/>
      <c r="UI60" s="14"/>
      <c r="UJ60" s="14"/>
      <c r="UK60" s="14"/>
      <c r="UL60" s="14"/>
      <c r="UM60" s="14"/>
      <c r="UN60" s="14"/>
      <c r="UO60" s="14"/>
      <c r="UP60" s="14"/>
      <c r="UQ60" s="14"/>
      <c r="UR60" s="14"/>
      <c r="US60" s="14"/>
      <c r="UT60" s="14"/>
      <c r="UU60" s="14"/>
      <c r="UV60" s="14"/>
      <c r="UW60" s="14"/>
      <c r="UX60" s="14"/>
      <c r="UY60" s="14"/>
      <c r="UZ60" s="14"/>
      <c r="VA60" s="14"/>
      <c r="VB60" s="14"/>
      <c r="VC60" s="14"/>
      <c r="VD60" s="14"/>
      <c r="VE60" s="14"/>
      <c r="VF60" s="14"/>
      <c r="VG60" s="14"/>
      <c r="VH60" s="14"/>
      <c r="VI60" s="14"/>
      <c r="VJ60" s="14"/>
      <c r="VK60" s="14"/>
      <c r="VL60" s="14"/>
      <c r="VM60" s="14"/>
      <c r="VN60" s="14"/>
      <c r="VO60" s="14"/>
      <c r="VP60" s="14"/>
      <c r="VQ60" s="14"/>
      <c r="VR60" s="14"/>
      <c r="VS60" s="14"/>
      <c r="VT60" s="14"/>
      <c r="VU60" s="14"/>
      <c r="VV60" s="14"/>
      <c r="VW60" s="14"/>
      <c r="VX60" s="14"/>
      <c r="VY60" s="14"/>
      <c r="VZ60" s="14"/>
      <c r="WA60" s="14"/>
      <c r="WB60" s="14"/>
      <c r="WC60" s="14"/>
      <c r="WD60" s="14"/>
      <c r="WE60" s="14"/>
    </row>
    <row r="61" spans="1:603" s="15" customFormat="1" ht="31.5" customHeight="1">
      <c r="A61" s="4" t="s">
        <v>89</v>
      </c>
      <c r="B61" s="16">
        <v>0</v>
      </c>
      <c r="C61" s="16">
        <v>0</v>
      </c>
      <c r="D61" s="16">
        <v>0</v>
      </c>
      <c r="E61" s="16">
        <v>0</v>
      </c>
      <c r="F61" s="23">
        <f>SUM(B61:E61)</f>
        <v>0</v>
      </c>
      <c r="G61" s="16">
        <v>0</v>
      </c>
      <c r="H61" s="16">
        <v>1</v>
      </c>
      <c r="I61" s="16">
        <v>1</v>
      </c>
      <c r="J61" s="16">
        <v>1</v>
      </c>
      <c r="K61" s="16">
        <f t="shared" si="0"/>
        <v>3</v>
      </c>
      <c r="L61" s="16">
        <v>0</v>
      </c>
      <c r="M61" s="16">
        <v>0</v>
      </c>
      <c r="N61" s="16">
        <v>0</v>
      </c>
      <c r="O61" s="16">
        <v>0</v>
      </c>
      <c r="P61" s="16">
        <f t="shared" si="4"/>
        <v>0</v>
      </c>
      <c r="Q61" s="17">
        <f t="shared" si="5"/>
        <v>3</v>
      </c>
      <c r="R61" s="36"/>
      <c r="S61" s="36"/>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c r="TH61" s="14"/>
      <c r="TI61" s="14"/>
      <c r="TJ61" s="14"/>
      <c r="TK61" s="14"/>
      <c r="TL61" s="14"/>
      <c r="TM61" s="14"/>
      <c r="TN61" s="14"/>
      <c r="TO61" s="14"/>
      <c r="TP61" s="14"/>
      <c r="TQ61" s="14"/>
      <c r="TR61" s="14"/>
      <c r="TS61" s="14"/>
      <c r="TT61" s="14"/>
      <c r="TU61" s="14"/>
      <c r="TV61" s="14"/>
      <c r="TW61" s="14"/>
      <c r="TX61" s="14"/>
      <c r="TY61" s="14"/>
      <c r="TZ61" s="14"/>
      <c r="UA61" s="14"/>
      <c r="UB61" s="14"/>
      <c r="UC61" s="14"/>
      <c r="UD61" s="14"/>
      <c r="UE61" s="14"/>
      <c r="UF61" s="14"/>
      <c r="UG61" s="14"/>
      <c r="UH61" s="14"/>
      <c r="UI61" s="14"/>
      <c r="UJ61" s="14"/>
      <c r="UK61" s="14"/>
      <c r="UL61" s="14"/>
      <c r="UM61" s="14"/>
      <c r="UN61" s="14"/>
      <c r="UO61" s="14"/>
      <c r="UP61" s="14"/>
      <c r="UQ61" s="14"/>
      <c r="UR61" s="14"/>
      <c r="US61" s="14"/>
      <c r="UT61" s="14"/>
      <c r="UU61" s="14"/>
      <c r="UV61" s="14"/>
      <c r="UW61" s="14"/>
      <c r="UX61" s="14"/>
      <c r="UY61" s="14"/>
      <c r="UZ61" s="14"/>
      <c r="VA61" s="14"/>
      <c r="VB61" s="14"/>
      <c r="VC61" s="14"/>
      <c r="VD61" s="14"/>
      <c r="VE61" s="14"/>
      <c r="VF61" s="14"/>
      <c r="VG61" s="14"/>
      <c r="VH61" s="14"/>
      <c r="VI61" s="14"/>
      <c r="VJ61" s="14"/>
      <c r="VK61" s="14"/>
      <c r="VL61" s="14"/>
      <c r="VM61" s="14"/>
      <c r="VN61" s="14"/>
      <c r="VO61" s="14"/>
      <c r="VP61" s="14"/>
      <c r="VQ61" s="14"/>
      <c r="VR61" s="14"/>
      <c r="VS61" s="14"/>
      <c r="VT61" s="14"/>
      <c r="VU61" s="14"/>
      <c r="VV61" s="14"/>
      <c r="VW61" s="14"/>
      <c r="VX61" s="14"/>
      <c r="VY61" s="14"/>
      <c r="VZ61" s="14"/>
      <c r="WA61" s="14"/>
      <c r="WB61" s="14"/>
      <c r="WC61" s="14"/>
      <c r="WD61" s="14"/>
      <c r="WE61" s="14"/>
    </row>
    <row r="62" spans="1:603" s="15" customFormat="1" ht="32" customHeight="1">
      <c r="A62" s="4" t="s">
        <v>86</v>
      </c>
      <c r="B62" s="16">
        <v>0</v>
      </c>
      <c r="C62" s="16">
        <v>0</v>
      </c>
      <c r="D62" s="16">
        <v>0</v>
      </c>
      <c r="E62" s="16">
        <v>0</v>
      </c>
      <c r="F62" s="23">
        <f t="shared" si="3"/>
        <v>0</v>
      </c>
      <c r="G62" s="16">
        <v>1</v>
      </c>
      <c r="H62" s="16"/>
      <c r="I62" s="16">
        <v>0</v>
      </c>
      <c r="J62" s="16">
        <v>0</v>
      </c>
      <c r="K62" s="16">
        <f t="shared" si="0"/>
        <v>1</v>
      </c>
      <c r="L62" s="16">
        <v>0</v>
      </c>
      <c r="M62" s="16">
        <v>0</v>
      </c>
      <c r="N62" s="16">
        <v>0</v>
      </c>
      <c r="O62" s="16">
        <v>0</v>
      </c>
      <c r="P62" s="16">
        <f t="shared" si="4"/>
        <v>0</v>
      </c>
      <c r="Q62" s="17">
        <f t="shared" si="5"/>
        <v>1</v>
      </c>
      <c r="R62" s="36"/>
      <c r="S62" s="36"/>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c r="TH62" s="14"/>
      <c r="TI62" s="14"/>
      <c r="TJ62" s="14"/>
      <c r="TK62" s="14"/>
      <c r="TL62" s="14"/>
      <c r="TM62" s="14"/>
      <c r="TN62" s="14"/>
      <c r="TO62" s="14"/>
      <c r="TP62" s="14"/>
      <c r="TQ62" s="14"/>
      <c r="TR62" s="14"/>
      <c r="TS62" s="14"/>
      <c r="TT62" s="14"/>
      <c r="TU62" s="14"/>
      <c r="TV62" s="14"/>
      <c r="TW62" s="14"/>
      <c r="TX62" s="14"/>
      <c r="TY62" s="14"/>
      <c r="TZ62" s="14"/>
      <c r="UA62" s="14"/>
      <c r="UB62" s="14"/>
      <c r="UC62" s="14"/>
      <c r="UD62" s="14"/>
      <c r="UE62" s="14"/>
      <c r="UF62" s="14"/>
      <c r="UG62" s="14"/>
      <c r="UH62" s="14"/>
      <c r="UI62" s="14"/>
      <c r="UJ62" s="14"/>
      <c r="UK62" s="14"/>
      <c r="UL62" s="14"/>
      <c r="UM62" s="14"/>
      <c r="UN62" s="14"/>
      <c r="UO62" s="14"/>
      <c r="UP62" s="14"/>
      <c r="UQ62" s="14"/>
      <c r="UR62" s="14"/>
      <c r="US62" s="14"/>
      <c r="UT62" s="14"/>
      <c r="UU62" s="14"/>
      <c r="UV62" s="14"/>
      <c r="UW62" s="14"/>
      <c r="UX62" s="14"/>
      <c r="UY62" s="14"/>
      <c r="UZ62" s="14"/>
      <c r="VA62" s="14"/>
      <c r="VB62" s="14"/>
      <c r="VC62" s="14"/>
      <c r="VD62" s="14"/>
      <c r="VE62" s="14"/>
      <c r="VF62" s="14"/>
      <c r="VG62" s="14"/>
      <c r="VH62" s="14"/>
      <c r="VI62" s="14"/>
      <c r="VJ62" s="14"/>
      <c r="VK62" s="14"/>
      <c r="VL62" s="14"/>
      <c r="VM62" s="14"/>
      <c r="VN62" s="14"/>
      <c r="VO62" s="14"/>
      <c r="VP62" s="14"/>
      <c r="VQ62" s="14"/>
      <c r="VR62" s="14"/>
      <c r="VS62" s="14"/>
      <c r="VT62" s="14"/>
      <c r="VU62" s="14"/>
      <c r="VV62" s="14"/>
      <c r="VW62" s="14"/>
      <c r="VX62" s="14"/>
      <c r="VY62" s="14"/>
      <c r="VZ62" s="14"/>
      <c r="WA62" s="14"/>
      <c r="WB62" s="14"/>
      <c r="WC62" s="14"/>
      <c r="WD62" s="14"/>
      <c r="WE62" s="14"/>
    </row>
    <row r="63" spans="1:603" s="15" customFormat="1" ht="38" customHeight="1">
      <c r="A63" s="4" t="s">
        <v>147</v>
      </c>
      <c r="B63" s="16">
        <v>0</v>
      </c>
      <c r="C63" s="16">
        <v>0</v>
      </c>
      <c r="D63" s="16"/>
      <c r="E63" s="16">
        <v>0</v>
      </c>
      <c r="F63" s="23">
        <f t="shared" si="3"/>
        <v>0</v>
      </c>
      <c r="G63" s="16">
        <v>0</v>
      </c>
      <c r="H63" s="16">
        <v>0</v>
      </c>
      <c r="I63" s="16">
        <v>0</v>
      </c>
      <c r="J63" s="16">
        <v>0</v>
      </c>
      <c r="K63" s="16">
        <f t="shared" si="0"/>
        <v>0</v>
      </c>
      <c r="L63" s="16">
        <v>0</v>
      </c>
      <c r="M63" s="16">
        <v>0</v>
      </c>
      <c r="N63" s="16">
        <v>1</v>
      </c>
      <c r="O63" s="16">
        <v>0</v>
      </c>
      <c r="P63" s="16">
        <f t="shared" si="4"/>
        <v>1</v>
      </c>
      <c r="Q63" s="17">
        <f t="shared" si="5"/>
        <v>1</v>
      </c>
      <c r="R63" s="37"/>
      <c r="S63" s="37"/>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c r="TH63" s="14"/>
      <c r="TI63" s="14"/>
      <c r="TJ63" s="14"/>
      <c r="TK63" s="14"/>
      <c r="TL63" s="14"/>
      <c r="TM63" s="14"/>
      <c r="TN63" s="14"/>
      <c r="TO63" s="14"/>
      <c r="TP63" s="14"/>
      <c r="TQ63" s="14"/>
      <c r="TR63" s="14"/>
      <c r="TS63" s="14"/>
      <c r="TT63" s="14"/>
      <c r="TU63" s="14"/>
      <c r="TV63" s="14"/>
      <c r="TW63" s="14"/>
      <c r="TX63" s="14"/>
      <c r="TY63" s="14"/>
      <c r="TZ63" s="14"/>
      <c r="UA63" s="14"/>
      <c r="UB63" s="14"/>
      <c r="UC63" s="14"/>
      <c r="UD63" s="14"/>
      <c r="UE63" s="14"/>
      <c r="UF63" s="14"/>
      <c r="UG63" s="14"/>
      <c r="UH63" s="14"/>
      <c r="UI63" s="14"/>
      <c r="UJ63" s="14"/>
      <c r="UK63" s="14"/>
      <c r="UL63" s="14"/>
      <c r="UM63" s="14"/>
      <c r="UN63" s="14"/>
      <c r="UO63" s="14"/>
      <c r="UP63" s="14"/>
      <c r="UQ63" s="14"/>
      <c r="UR63" s="14"/>
      <c r="US63" s="14"/>
      <c r="UT63" s="14"/>
      <c r="UU63" s="14"/>
      <c r="UV63" s="14"/>
      <c r="UW63" s="14"/>
      <c r="UX63" s="14"/>
      <c r="UY63" s="14"/>
      <c r="UZ63" s="14"/>
      <c r="VA63" s="14"/>
      <c r="VB63" s="14"/>
      <c r="VC63" s="14"/>
      <c r="VD63" s="14"/>
      <c r="VE63" s="14"/>
      <c r="VF63" s="14"/>
      <c r="VG63" s="14"/>
      <c r="VH63" s="14"/>
      <c r="VI63" s="14"/>
      <c r="VJ63" s="14"/>
      <c r="VK63" s="14"/>
      <c r="VL63" s="14"/>
      <c r="VM63" s="14"/>
      <c r="VN63" s="14"/>
      <c r="VO63" s="14"/>
      <c r="VP63" s="14"/>
      <c r="VQ63" s="14"/>
      <c r="VR63" s="14"/>
      <c r="VS63" s="14"/>
      <c r="VT63" s="14"/>
      <c r="VU63" s="14"/>
      <c r="VV63" s="14"/>
      <c r="VW63" s="14"/>
      <c r="VX63" s="14"/>
      <c r="VY63" s="14"/>
      <c r="VZ63" s="14"/>
      <c r="WA63" s="14"/>
      <c r="WB63" s="14"/>
      <c r="WC63" s="14"/>
      <c r="WD63" s="14"/>
      <c r="WE63" s="14"/>
    </row>
    <row r="64" spans="1:603" s="15" customFormat="1" ht="13">
      <c r="A64" s="4" t="s">
        <v>63</v>
      </c>
      <c r="B64" s="16">
        <v>1</v>
      </c>
      <c r="C64" s="16">
        <v>1</v>
      </c>
      <c r="D64" s="16" t="s">
        <v>122</v>
      </c>
      <c r="E64" s="16">
        <v>1</v>
      </c>
      <c r="F64" s="23">
        <f t="shared" si="3"/>
        <v>3</v>
      </c>
      <c r="G64" s="16">
        <v>1</v>
      </c>
      <c r="H64" s="16">
        <v>1</v>
      </c>
      <c r="I64" s="16">
        <v>1</v>
      </c>
      <c r="J64" s="16">
        <v>1</v>
      </c>
      <c r="K64" s="16">
        <f t="shared" si="0"/>
        <v>4</v>
      </c>
      <c r="L64" s="33">
        <v>1</v>
      </c>
      <c r="M64" s="33">
        <v>1</v>
      </c>
      <c r="N64" s="33">
        <v>1</v>
      </c>
      <c r="O64" s="33">
        <v>1</v>
      </c>
      <c r="P64" s="16">
        <f t="shared" si="4"/>
        <v>4</v>
      </c>
      <c r="Q64" s="17">
        <f t="shared" si="5"/>
        <v>11</v>
      </c>
      <c r="R64" s="45" t="s">
        <v>149</v>
      </c>
      <c r="S64" s="45"/>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c r="TH64" s="14"/>
      <c r="TI64" s="14"/>
      <c r="TJ64" s="14"/>
      <c r="TK64" s="14"/>
      <c r="TL64" s="14"/>
      <c r="TM64" s="14"/>
      <c r="TN64" s="14"/>
      <c r="TO64" s="14"/>
      <c r="TP64" s="14"/>
      <c r="TQ64" s="14"/>
      <c r="TR64" s="14"/>
      <c r="TS64" s="14"/>
      <c r="TT64" s="14"/>
      <c r="TU64" s="14"/>
      <c r="TV64" s="14"/>
      <c r="TW64" s="14"/>
      <c r="TX64" s="14"/>
      <c r="TY64" s="14"/>
      <c r="TZ64" s="14"/>
      <c r="UA64" s="14"/>
      <c r="UB64" s="14"/>
      <c r="UC64" s="14"/>
      <c r="UD64" s="14"/>
      <c r="UE64" s="14"/>
      <c r="UF64" s="14"/>
      <c r="UG64" s="14"/>
      <c r="UH64" s="14"/>
      <c r="UI64" s="14"/>
      <c r="UJ64" s="14"/>
      <c r="UK64" s="14"/>
      <c r="UL64" s="14"/>
      <c r="UM64" s="14"/>
      <c r="UN64" s="14"/>
      <c r="UO64" s="14"/>
      <c r="UP64" s="14"/>
      <c r="UQ64" s="14"/>
      <c r="UR64" s="14"/>
      <c r="US64" s="14"/>
      <c r="UT64" s="14"/>
      <c r="UU64" s="14"/>
      <c r="UV64" s="14"/>
      <c r="UW64" s="14"/>
      <c r="UX64" s="14"/>
      <c r="UY64" s="14"/>
      <c r="UZ64" s="14"/>
      <c r="VA64" s="14"/>
      <c r="VB64" s="14"/>
      <c r="VC64" s="14"/>
      <c r="VD64" s="14"/>
      <c r="VE64" s="14"/>
      <c r="VF64" s="14"/>
      <c r="VG64" s="14"/>
      <c r="VH64" s="14"/>
      <c r="VI64" s="14"/>
      <c r="VJ64" s="14"/>
      <c r="VK64" s="14"/>
      <c r="VL64" s="14"/>
      <c r="VM64" s="14"/>
      <c r="VN64" s="14"/>
      <c r="VO64" s="14"/>
      <c r="VP64" s="14"/>
      <c r="VQ64" s="14"/>
      <c r="VR64" s="14"/>
      <c r="VS64" s="14"/>
      <c r="VT64" s="14"/>
      <c r="VU64" s="14"/>
      <c r="VV64" s="14"/>
      <c r="VW64" s="14"/>
      <c r="VX64" s="14"/>
      <c r="VY64" s="14"/>
      <c r="VZ64" s="14"/>
      <c r="WA64" s="14"/>
      <c r="WB64" s="14"/>
      <c r="WC64" s="14"/>
      <c r="WD64" s="14"/>
      <c r="WE64" s="14"/>
    </row>
    <row r="65" spans="1:603" s="15" customFormat="1" ht="13">
      <c r="A65" s="4" t="s">
        <v>70</v>
      </c>
      <c r="B65" s="16">
        <v>1</v>
      </c>
      <c r="C65" s="16">
        <v>1</v>
      </c>
      <c r="D65" s="16" t="s">
        <v>122</v>
      </c>
      <c r="E65" s="16">
        <v>1</v>
      </c>
      <c r="F65" s="23">
        <f t="shared" si="3"/>
        <v>3</v>
      </c>
      <c r="G65" s="16">
        <v>1</v>
      </c>
      <c r="H65" s="16">
        <v>1</v>
      </c>
      <c r="I65" s="16">
        <v>1</v>
      </c>
      <c r="J65" s="16">
        <v>1</v>
      </c>
      <c r="K65" s="16">
        <f t="shared" si="0"/>
        <v>4</v>
      </c>
      <c r="L65" s="33">
        <v>1</v>
      </c>
      <c r="M65" s="33">
        <v>1</v>
      </c>
      <c r="N65" s="33">
        <v>1</v>
      </c>
      <c r="O65" s="33">
        <v>1</v>
      </c>
      <c r="P65" s="16">
        <f t="shared" si="4"/>
        <v>4</v>
      </c>
      <c r="Q65" s="17">
        <f t="shared" si="5"/>
        <v>11</v>
      </c>
      <c r="R65" s="46"/>
      <c r="S65" s="46"/>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c r="TH65" s="14"/>
      <c r="TI65" s="14"/>
      <c r="TJ65" s="14"/>
      <c r="TK65" s="14"/>
      <c r="TL65" s="14"/>
      <c r="TM65" s="14"/>
      <c r="TN65" s="14"/>
      <c r="TO65" s="14"/>
      <c r="TP65" s="14"/>
      <c r="TQ65" s="14"/>
      <c r="TR65" s="14"/>
      <c r="TS65" s="14"/>
      <c r="TT65" s="14"/>
      <c r="TU65" s="14"/>
      <c r="TV65" s="14"/>
      <c r="TW65" s="14"/>
      <c r="TX65" s="14"/>
      <c r="TY65" s="14"/>
      <c r="TZ65" s="14"/>
      <c r="UA65" s="14"/>
      <c r="UB65" s="14"/>
      <c r="UC65" s="14"/>
      <c r="UD65" s="14"/>
      <c r="UE65" s="14"/>
      <c r="UF65" s="14"/>
      <c r="UG65" s="14"/>
      <c r="UH65" s="14"/>
      <c r="UI65" s="14"/>
      <c r="UJ65" s="14"/>
      <c r="UK65" s="14"/>
      <c r="UL65" s="14"/>
      <c r="UM65" s="14"/>
      <c r="UN65" s="14"/>
      <c r="UO65" s="14"/>
      <c r="UP65" s="14"/>
      <c r="UQ65" s="14"/>
      <c r="UR65" s="14"/>
      <c r="US65" s="14"/>
      <c r="UT65" s="14"/>
      <c r="UU65" s="14"/>
      <c r="UV65" s="14"/>
      <c r="UW65" s="14"/>
      <c r="UX65" s="14"/>
      <c r="UY65" s="14"/>
      <c r="UZ65" s="14"/>
      <c r="VA65" s="14"/>
      <c r="VB65" s="14"/>
      <c r="VC65" s="14"/>
      <c r="VD65" s="14"/>
      <c r="VE65" s="14"/>
      <c r="VF65" s="14"/>
      <c r="VG65" s="14"/>
      <c r="VH65" s="14"/>
      <c r="VI65" s="14"/>
      <c r="VJ65" s="14"/>
      <c r="VK65" s="14"/>
      <c r="VL65" s="14"/>
      <c r="VM65" s="14"/>
      <c r="VN65" s="14"/>
      <c r="VO65" s="14"/>
      <c r="VP65" s="14"/>
      <c r="VQ65" s="14"/>
      <c r="VR65" s="14"/>
      <c r="VS65" s="14"/>
      <c r="VT65" s="14"/>
      <c r="VU65" s="14"/>
      <c r="VV65" s="14"/>
      <c r="VW65" s="14"/>
      <c r="VX65" s="14"/>
      <c r="VY65" s="14"/>
      <c r="VZ65" s="14"/>
      <c r="WA65" s="14"/>
      <c r="WB65" s="14"/>
      <c r="WC65" s="14"/>
      <c r="WD65" s="14"/>
      <c r="WE65" s="14"/>
    </row>
    <row r="66" spans="1:603" s="15" customFormat="1" ht="13">
      <c r="A66" s="4" t="s">
        <v>72</v>
      </c>
      <c r="B66" s="16">
        <v>1</v>
      </c>
      <c r="C66" s="16">
        <v>1</v>
      </c>
      <c r="D66" s="16" t="s">
        <v>122</v>
      </c>
      <c r="E66" s="16">
        <v>1</v>
      </c>
      <c r="F66" s="23">
        <f t="shared" si="3"/>
        <v>3</v>
      </c>
      <c r="G66" s="16">
        <v>0</v>
      </c>
      <c r="H66" s="16">
        <v>0</v>
      </c>
      <c r="I66" s="16">
        <v>0</v>
      </c>
      <c r="J66" s="16">
        <v>0</v>
      </c>
      <c r="K66" s="16">
        <f t="shared" si="0"/>
        <v>0</v>
      </c>
      <c r="L66" s="33">
        <v>0</v>
      </c>
      <c r="M66" s="33">
        <v>0</v>
      </c>
      <c r="N66" s="33">
        <v>0</v>
      </c>
      <c r="O66" s="33">
        <v>0</v>
      </c>
      <c r="P66" s="16">
        <f t="shared" si="4"/>
        <v>0</v>
      </c>
      <c r="Q66" s="17">
        <f t="shared" si="5"/>
        <v>3</v>
      </c>
      <c r="R66" s="46"/>
      <c r="S66" s="46"/>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c r="TH66" s="14"/>
      <c r="TI66" s="14"/>
      <c r="TJ66" s="14"/>
      <c r="TK66" s="14"/>
      <c r="TL66" s="14"/>
      <c r="TM66" s="14"/>
      <c r="TN66" s="14"/>
      <c r="TO66" s="14"/>
      <c r="TP66" s="14"/>
      <c r="TQ66" s="14"/>
      <c r="TR66" s="14"/>
      <c r="TS66" s="14"/>
      <c r="TT66" s="14"/>
      <c r="TU66" s="14"/>
      <c r="TV66" s="14"/>
      <c r="TW66" s="14"/>
      <c r="TX66" s="14"/>
      <c r="TY66" s="14"/>
      <c r="TZ66" s="14"/>
      <c r="UA66" s="14"/>
      <c r="UB66" s="14"/>
      <c r="UC66" s="14"/>
      <c r="UD66" s="14"/>
      <c r="UE66" s="14"/>
      <c r="UF66" s="14"/>
      <c r="UG66" s="14"/>
      <c r="UH66" s="14"/>
      <c r="UI66" s="14"/>
      <c r="UJ66" s="14"/>
      <c r="UK66" s="14"/>
      <c r="UL66" s="14"/>
      <c r="UM66" s="14"/>
      <c r="UN66" s="14"/>
      <c r="UO66" s="14"/>
      <c r="UP66" s="14"/>
      <c r="UQ66" s="14"/>
      <c r="UR66" s="14"/>
      <c r="US66" s="14"/>
      <c r="UT66" s="14"/>
      <c r="UU66" s="14"/>
      <c r="UV66" s="14"/>
      <c r="UW66" s="14"/>
      <c r="UX66" s="14"/>
      <c r="UY66" s="14"/>
      <c r="UZ66" s="14"/>
      <c r="VA66" s="14"/>
      <c r="VB66" s="14"/>
      <c r="VC66" s="14"/>
      <c r="VD66" s="14"/>
      <c r="VE66" s="14"/>
      <c r="VF66" s="14"/>
      <c r="VG66" s="14"/>
      <c r="VH66" s="14"/>
      <c r="VI66" s="14"/>
      <c r="VJ66" s="14"/>
      <c r="VK66" s="14"/>
      <c r="VL66" s="14"/>
      <c r="VM66" s="14"/>
      <c r="VN66" s="14"/>
      <c r="VO66" s="14"/>
      <c r="VP66" s="14"/>
      <c r="VQ66" s="14"/>
      <c r="VR66" s="14"/>
      <c r="VS66" s="14"/>
      <c r="VT66" s="14"/>
      <c r="VU66" s="14"/>
      <c r="VV66" s="14"/>
      <c r="VW66" s="14"/>
      <c r="VX66" s="14"/>
      <c r="VY66" s="14"/>
      <c r="VZ66" s="14"/>
      <c r="WA66" s="14"/>
      <c r="WB66" s="14"/>
      <c r="WC66" s="14"/>
      <c r="WD66" s="14"/>
      <c r="WE66" s="14"/>
    </row>
    <row r="67" spans="1:603" s="15" customFormat="1" ht="13">
      <c r="A67" s="4" t="s">
        <v>73</v>
      </c>
      <c r="B67" s="16">
        <v>1</v>
      </c>
      <c r="C67" s="16">
        <v>0</v>
      </c>
      <c r="D67" s="16" t="s">
        <v>122</v>
      </c>
      <c r="E67" s="16">
        <v>0</v>
      </c>
      <c r="F67" s="23">
        <f t="shared" si="3"/>
        <v>1</v>
      </c>
      <c r="G67" s="16">
        <v>1</v>
      </c>
      <c r="H67" s="16">
        <v>1</v>
      </c>
      <c r="I67" s="16">
        <v>1</v>
      </c>
      <c r="J67" s="16">
        <v>1</v>
      </c>
      <c r="K67" s="16">
        <f t="shared" si="0"/>
        <v>4</v>
      </c>
      <c r="L67" s="33">
        <v>1</v>
      </c>
      <c r="M67" s="33">
        <v>1</v>
      </c>
      <c r="N67" s="33">
        <v>1</v>
      </c>
      <c r="O67" s="33">
        <v>0</v>
      </c>
      <c r="P67" s="16">
        <f t="shared" si="4"/>
        <v>3</v>
      </c>
      <c r="Q67" s="17">
        <f t="shared" si="5"/>
        <v>8</v>
      </c>
      <c r="R67" s="46"/>
      <c r="S67" s="46"/>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c r="TH67" s="14"/>
      <c r="TI67" s="14"/>
      <c r="TJ67" s="14"/>
      <c r="TK67" s="14"/>
      <c r="TL67" s="14"/>
      <c r="TM67" s="14"/>
      <c r="TN67" s="14"/>
      <c r="TO67" s="14"/>
      <c r="TP67" s="14"/>
      <c r="TQ67" s="14"/>
      <c r="TR67" s="14"/>
      <c r="TS67" s="14"/>
      <c r="TT67" s="14"/>
      <c r="TU67" s="14"/>
      <c r="TV67" s="14"/>
      <c r="TW67" s="14"/>
      <c r="TX67" s="14"/>
      <c r="TY67" s="14"/>
      <c r="TZ67" s="14"/>
      <c r="UA67" s="14"/>
      <c r="UB67" s="14"/>
      <c r="UC67" s="14"/>
      <c r="UD67" s="14"/>
      <c r="UE67" s="14"/>
      <c r="UF67" s="14"/>
      <c r="UG67" s="14"/>
      <c r="UH67" s="14"/>
      <c r="UI67" s="14"/>
      <c r="UJ67" s="14"/>
      <c r="UK67" s="14"/>
      <c r="UL67" s="14"/>
      <c r="UM67" s="14"/>
      <c r="UN67" s="14"/>
      <c r="UO67" s="14"/>
      <c r="UP67" s="14"/>
      <c r="UQ67" s="14"/>
      <c r="UR67" s="14"/>
      <c r="US67" s="14"/>
      <c r="UT67" s="14"/>
      <c r="UU67" s="14"/>
      <c r="UV67" s="14"/>
      <c r="UW67" s="14"/>
      <c r="UX67" s="14"/>
      <c r="UY67" s="14"/>
      <c r="UZ67" s="14"/>
      <c r="VA67" s="14"/>
      <c r="VB67" s="14"/>
      <c r="VC67" s="14"/>
      <c r="VD67" s="14"/>
      <c r="VE67" s="14"/>
      <c r="VF67" s="14"/>
      <c r="VG67" s="14"/>
      <c r="VH67" s="14"/>
      <c r="VI67" s="14"/>
      <c r="VJ67" s="14"/>
      <c r="VK67" s="14"/>
      <c r="VL67" s="14"/>
      <c r="VM67" s="14"/>
      <c r="VN67" s="14"/>
      <c r="VO67" s="14"/>
      <c r="VP67" s="14"/>
      <c r="VQ67" s="14"/>
      <c r="VR67" s="14"/>
      <c r="VS67" s="14"/>
      <c r="VT67" s="14"/>
      <c r="VU67" s="14"/>
      <c r="VV67" s="14"/>
      <c r="VW67" s="14"/>
      <c r="VX67" s="14"/>
      <c r="VY67" s="14"/>
      <c r="VZ67" s="14"/>
      <c r="WA67" s="14"/>
      <c r="WB67" s="14"/>
      <c r="WC67" s="14"/>
      <c r="WD67" s="14"/>
      <c r="WE67" s="14"/>
    </row>
    <row r="68" spans="1:603" s="15" customFormat="1" ht="13">
      <c r="A68" s="4" t="s">
        <v>95</v>
      </c>
      <c r="B68" s="16">
        <v>0</v>
      </c>
      <c r="C68" s="16">
        <v>0</v>
      </c>
      <c r="D68" s="16" t="s">
        <v>122</v>
      </c>
      <c r="E68" s="16">
        <v>0</v>
      </c>
      <c r="F68" s="23">
        <f t="shared" ref="F68" si="14">SUM(B68:E68)</f>
        <v>0</v>
      </c>
      <c r="G68" s="16">
        <v>0</v>
      </c>
      <c r="H68" s="16">
        <v>1</v>
      </c>
      <c r="I68" s="16">
        <v>1</v>
      </c>
      <c r="J68" s="16">
        <v>1</v>
      </c>
      <c r="K68" s="16">
        <f t="shared" ref="K68" si="15">SUM(G68:J68)</f>
        <v>3</v>
      </c>
      <c r="L68" s="16">
        <v>0</v>
      </c>
      <c r="M68" s="16">
        <v>0</v>
      </c>
      <c r="N68" s="16">
        <v>0</v>
      </c>
      <c r="O68" s="16">
        <v>0</v>
      </c>
      <c r="P68" s="16">
        <f t="shared" si="4"/>
        <v>0</v>
      </c>
      <c r="Q68" s="17">
        <f t="shared" si="5"/>
        <v>3</v>
      </c>
      <c r="R68" s="46"/>
      <c r="S68" s="46"/>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c r="OK68" s="14"/>
      <c r="OL68" s="14"/>
      <c r="OM68" s="14"/>
      <c r="ON68" s="14"/>
      <c r="OO68" s="14"/>
      <c r="OP68" s="14"/>
      <c r="OQ68" s="14"/>
      <c r="OR68" s="14"/>
      <c r="OS68" s="14"/>
      <c r="OT68" s="14"/>
      <c r="OU68" s="14"/>
      <c r="OV68" s="14"/>
      <c r="OW68" s="14"/>
      <c r="OX68" s="14"/>
      <c r="OY68" s="14"/>
      <c r="OZ68" s="14"/>
      <c r="PA68" s="14"/>
      <c r="PB68" s="14"/>
      <c r="PC68" s="14"/>
      <c r="PD68" s="14"/>
      <c r="PE68" s="14"/>
      <c r="PF68" s="14"/>
      <c r="PG68" s="14"/>
      <c r="PH68" s="14"/>
      <c r="PI68" s="14"/>
      <c r="PJ68" s="14"/>
      <c r="PK68" s="14"/>
      <c r="PL68" s="14"/>
      <c r="PM68" s="14"/>
      <c r="PN68" s="14"/>
      <c r="PO68" s="14"/>
      <c r="PP68" s="14"/>
      <c r="PQ68" s="14"/>
      <c r="PR68" s="14"/>
      <c r="PS68" s="14"/>
      <c r="PT68" s="14"/>
      <c r="PU68" s="14"/>
      <c r="PV68" s="14"/>
      <c r="PW68" s="14"/>
      <c r="PX68" s="14"/>
      <c r="PY68" s="14"/>
      <c r="PZ68" s="14"/>
      <c r="QA68" s="14"/>
      <c r="QB68" s="14"/>
      <c r="QC68" s="14"/>
      <c r="QD68" s="14"/>
      <c r="QE68" s="14"/>
      <c r="QF68" s="14"/>
      <c r="QG68" s="14"/>
      <c r="QH68" s="14"/>
      <c r="QI68" s="14"/>
      <c r="QJ68" s="14"/>
      <c r="QK68" s="14"/>
      <c r="QL68" s="14"/>
      <c r="QM68" s="14"/>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4"/>
      <c r="SU68" s="14"/>
      <c r="SV68" s="14"/>
      <c r="SW68" s="14"/>
      <c r="SX68" s="14"/>
      <c r="SY68" s="14"/>
      <c r="SZ68" s="14"/>
      <c r="TA68" s="14"/>
      <c r="TB68" s="14"/>
      <c r="TC68" s="14"/>
      <c r="TD68" s="14"/>
      <c r="TE68" s="14"/>
      <c r="TF68" s="14"/>
      <c r="TG68" s="14"/>
      <c r="TH68" s="14"/>
      <c r="TI68" s="14"/>
      <c r="TJ68" s="14"/>
      <c r="TK68" s="14"/>
      <c r="TL68" s="14"/>
      <c r="TM68" s="14"/>
      <c r="TN68" s="14"/>
      <c r="TO68" s="14"/>
      <c r="TP68" s="14"/>
      <c r="TQ68" s="14"/>
      <c r="TR68" s="14"/>
      <c r="TS68" s="14"/>
      <c r="TT68" s="14"/>
      <c r="TU68" s="14"/>
      <c r="TV68" s="14"/>
      <c r="TW68" s="14"/>
      <c r="TX68" s="14"/>
      <c r="TY68" s="14"/>
      <c r="TZ68" s="14"/>
      <c r="UA68" s="14"/>
      <c r="UB68" s="14"/>
      <c r="UC68" s="14"/>
      <c r="UD68" s="14"/>
      <c r="UE68" s="14"/>
      <c r="UF68" s="14"/>
      <c r="UG68" s="14"/>
      <c r="UH68" s="14"/>
      <c r="UI68" s="14"/>
      <c r="UJ68" s="14"/>
      <c r="UK68" s="14"/>
      <c r="UL68" s="14"/>
      <c r="UM68" s="14"/>
      <c r="UN68" s="14"/>
      <c r="UO68" s="14"/>
      <c r="UP68" s="14"/>
      <c r="UQ68" s="14"/>
      <c r="UR68" s="14"/>
      <c r="US68" s="14"/>
      <c r="UT68" s="14"/>
      <c r="UU68" s="14"/>
      <c r="UV68" s="14"/>
      <c r="UW68" s="14"/>
      <c r="UX68" s="14"/>
      <c r="UY68" s="14"/>
      <c r="UZ68" s="14"/>
      <c r="VA68" s="14"/>
      <c r="VB68" s="14"/>
      <c r="VC68" s="14"/>
      <c r="VD68" s="14"/>
      <c r="VE68" s="14"/>
      <c r="VF68" s="14"/>
      <c r="VG68" s="14"/>
      <c r="VH68" s="14"/>
      <c r="VI68" s="14"/>
      <c r="VJ68" s="14"/>
      <c r="VK68" s="14"/>
      <c r="VL68" s="14"/>
      <c r="VM68" s="14"/>
      <c r="VN68" s="14"/>
      <c r="VO68" s="14"/>
      <c r="VP68" s="14"/>
      <c r="VQ68" s="14"/>
      <c r="VR68" s="14"/>
      <c r="VS68" s="14"/>
      <c r="VT68" s="14"/>
      <c r="VU68" s="14"/>
      <c r="VV68" s="14"/>
      <c r="VW68" s="14"/>
      <c r="VX68" s="14"/>
      <c r="VY68" s="14"/>
      <c r="VZ68" s="14"/>
      <c r="WA68" s="14"/>
      <c r="WB68" s="14"/>
      <c r="WC68" s="14"/>
      <c r="WD68" s="14"/>
      <c r="WE68" s="14"/>
    </row>
    <row r="69" spans="1:603" s="15" customFormat="1" ht="13">
      <c r="A69" s="4" t="s">
        <v>94</v>
      </c>
      <c r="B69" s="16">
        <v>0</v>
      </c>
      <c r="C69" s="16">
        <v>0</v>
      </c>
      <c r="D69" s="16" t="s">
        <v>122</v>
      </c>
      <c r="E69" s="16">
        <v>0</v>
      </c>
      <c r="F69" s="23">
        <f t="shared" si="3"/>
        <v>0</v>
      </c>
      <c r="G69" s="16">
        <v>1</v>
      </c>
      <c r="H69" s="16">
        <v>0</v>
      </c>
      <c r="I69" s="16">
        <v>0</v>
      </c>
      <c r="J69" s="16">
        <v>1</v>
      </c>
      <c r="K69" s="16">
        <f t="shared" si="0"/>
        <v>2</v>
      </c>
      <c r="L69" s="16">
        <v>0</v>
      </c>
      <c r="M69" s="16">
        <v>0</v>
      </c>
      <c r="N69" s="16">
        <v>0</v>
      </c>
      <c r="O69" s="16">
        <v>0</v>
      </c>
      <c r="P69" s="16">
        <f t="shared" si="4"/>
        <v>0</v>
      </c>
      <c r="Q69" s="17">
        <f t="shared" si="5"/>
        <v>2</v>
      </c>
      <c r="R69" s="46"/>
      <c r="S69" s="46"/>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c r="OK69" s="14"/>
      <c r="OL69" s="14"/>
      <c r="OM69" s="14"/>
      <c r="ON69" s="14"/>
      <c r="OO69" s="14"/>
      <c r="OP69" s="14"/>
      <c r="OQ69" s="14"/>
      <c r="OR69" s="14"/>
      <c r="OS69" s="14"/>
      <c r="OT69" s="14"/>
      <c r="OU69" s="14"/>
      <c r="OV69" s="14"/>
      <c r="OW69" s="14"/>
      <c r="OX69" s="14"/>
      <c r="OY69" s="14"/>
      <c r="OZ69" s="14"/>
      <c r="PA69" s="14"/>
      <c r="PB69" s="14"/>
      <c r="PC69" s="14"/>
      <c r="PD69" s="14"/>
      <c r="PE69" s="14"/>
      <c r="PF69" s="14"/>
      <c r="PG69" s="14"/>
      <c r="PH69" s="14"/>
      <c r="PI69" s="14"/>
      <c r="PJ69" s="14"/>
      <c r="PK69" s="14"/>
      <c r="PL69" s="14"/>
      <c r="PM69" s="14"/>
      <c r="PN69" s="14"/>
      <c r="PO69" s="14"/>
      <c r="PP69" s="14"/>
      <c r="PQ69" s="14"/>
      <c r="PR69" s="14"/>
      <c r="PS69" s="14"/>
      <c r="PT69" s="14"/>
      <c r="PU69" s="14"/>
      <c r="PV69" s="14"/>
      <c r="PW69" s="14"/>
      <c r="PX69" s="14"/>
      <c r="PY69" s="14"/>
      <c r="PZ69" s="14"/>
      <c r="QA69" s="14"/>
      <c r="QB69" s="14"/>
      <c r="QC69" s="14"/>
      <c r="QD69" s="14"/>
      <c r="QE69" s="14"/>
      <c r="QF69" s="14"/>
      <c r="QG69" s="14"/>
      <c r="QH69" s="14"/>
      <c r="QI69" s="14"/>
      <c r="QJ69" s="14"/>
      <c r="QK69" s="14"/>
      <c r="QL69" s="14"/>
      <c r="QM69" s="14"/>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4"/>
      <c r="SU69" s="14"/>
      <c r="SV69" s="14"/>
      <c r="SW69" s="14"/>
      <c r="SX69" s="14"/>
      <c r="SY69" s="14"/>
      <c r="SZ69" s="14"/>
      <c r="TA69" s="14"/>
      <c r="TB69" s="14"/>
      <c r="TC69" s="14"/>
      <c r="TD69" s="14"/>
      <c r="TE69" s="14"/>
      <c r="TF69" s="14"/>
      <c r="TG69" s="14"/>
      <c r="TH69" s="14"/>
      <c r="TI69" s="14"/>
      <c r="TJ69" s="14"/>
      <c r="TK69" s="14"/>
      <c r="TL69" s="14"/>
      <c r="TM69" s="14"/>
      <c r="TN69" s="14"/>
      <c r="TO69" s="14"/>
      <c r="TP69" s="14"/>
      <c r="TQ69" s="14"/>
      <c r="TR69" s="14"/>
      <c r="TS69" s="14"/>
      <c r="TT69" s="14"/>
      <c r="TU69" s="14"/>
      <c r="TV69" s="14"/>
      <c r="TW69" s="14"/>
      <c r="TX69" s="14"/>
      <c r="TY69" s="14"/>
      <c r="TZ69" s="14"/>
      <c r="UA69" s="14"/>
      <c r="UB69" s="14"/>
      <c r="UC69" s="14"/>
      <c r="UD69" s="14"/>
      <c r="UE69" s="14"/>
      <c r="UF69" s="14"/>
      <c r="UG69" s="14"/>
      <c r="UH69" s="14"/>
      <c r="UI69" s="14"/>
      <c r="UJ69" s="14"/>
      <c r="UK69" s="14"/>
      <c r="UL69" s="14"/>
      <c r="UM69" s="14"/>
      <c r="UN69" s="14"/>
      <c r="UO69" s="14"/>
      <c r="UP69" s="14"/>
      <c r="UQ69" s="14"/>
      <c r="UR69" s="14"/>
      <c r="US69" s="14"/>
      <c r="UT69" s="14"/>
      <c r="UU69" s="14"/>
      <c r="UV69" s="14"/>
      <c r="UW69" s="14"/>
      <c r="UX69" s="14"/>
      <c r="UY69" s="14"/>
      <c r="UZ69" s="14"/>
      <c r="VA69" s="14"/>
      <c r="VB69" s="14"/>
      <c r="VC69" s="14"/>
      <c r="VD69" s="14"/>
      <c r="VE69" s="14"/>
      <c r="VF69" s="14"/>
      <c r="VG69" s="14"/>
      <c r="VH69" s="14"/>
      <c r="VI69" s="14"/>
      <c r="VJ69" s="14"/>
      <c r="VK69" s="14"/>
      <c r="VL69" s="14"/>
      <c r="VM69" s="14"/>
      <c r="VN69" s="14"/>
      <c r="VO69" s="14"/>
      <c r="VP69" s="14"/>
      <c r="VQ69" s="14"/>
      <c r="VR69" s="14"/>
      <c r="VS69" s="14"/>
      <c r="VT69" s="14"/>
      <c r="VU69" s="14"/>
      <c r="VV69" s="14"/>
      <c r="VW69" s="14"/>
      <c r="VX69" s="14"/>
      <c r="VY69" s="14"/>
      <c r="VZ69" s="14"/>
      <c r="WA69" s="14"/>
      <c r="WB69" s="14"/>
      <c r="WC69" s="14"/>
      <c r="WD69" s="14"/>
      <c r="WE69" s="14"/>
    </row>
    <row r="70" spans="1:603" s="15" customFormat="1" ht="13">
      <c r="A70" s="4" t="s">
        <v>71</v>
      </c>
      <c r="B70" s="16">
        <v>1</v>
      </c>
      <c r="C70" s="16">
        <v>1</v>
      </c>
      <c r="D70" s="16" t="s">
        <v>122</v>
      </c>
      <c r="E70" s="16">
        <v>1</v>
      </c>
      <c r="F70" s="23">
        <f t="shared" si="3"/>
        <v>3</v>
      </c>
      <c r="G70" s="16">
        <v>1</v>
      </c>
      <c r="H70" s="16">
        <v>1</v>
      </c>
      <c r="I70" s="16">
        <v>1</v>
      </c>
      <c r="J70" s="16">
        <v>1</v>
      </c>
      <c r="K70" s="16">
        <f t="shared" si="0"/>
        <v>4</v>
      </c>
      <c r="L70" s="33">
        <v>0</v>
      </c>
      <c r="M70" s="33">
        <v>1</v>
      </c>
      <c r="N70" s="33">
        <v>0</v>
      </c>
      <c r="O70" s="33">
        <v>1</v>
      </c>
      <c r="P70" s="16">
        <f t="shared" si="4"/>
        <v>2</v>
      </c>
      <c r="Q70" s="17">
        <f t="shared" si="5"/>
        <v>9</v>
      </c>
      <c r="R70" s="47"/>
      <c r="S70" s="47"/>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c r="TH70" s="14"/>
      <c r="TI70" s="14"/>
      <c r="TJ70" s="14"/>
      <c r="TK70" s="14"/>
      <c r="TL70" s="14"/>
      <c r="TM70" s="14"/>
      <c r="TN70" s="14"/>
      <c r="TO70" s="14"/>
      <c r="TP70" s="14"/>
      <c r="TQ70" s="14"/>
      <c r="TR70" s="14"/>
      <c r="TS70" s="14"/>
      <c r="TT70" s="14"/>
      <c r="TU70" s="14"/>
      <c r="TV70" s="14"/>
      <c r="TW70" s="14"/>
      <c r="TX70" s="14"/>
      <c r="TY70" s="14"/>
      <c r="TZ70" s="14"/>
      <c r="UA70" s="14"/>
      <c r="UB70" s="14"/>
      <c r="UC70" s="14"/>
      <c r="UD70" s="14"/>
      <c r="UE70" s="14"/>
      <c r="UF70" s="14"/>
      <c r="UG70" s="14"/>
      <c r="UH70" s="14"/>
      <c r="UI70" s="14"/>
      <c r="UJ70" s="14"/>
      <c r="UK70" s="14"/>
      <c r="UL70" s="14"/>
      <c r="UM70" s="14"/>
      <c r="UN70" s="14"/>
      <c r="UO70" s="14"/>
      <c r="UP70" s="14"/>
      <c r="UQ70" s="14"/>
      <c r="UR70" s="14"/>
      <c r="US70" s="14"/>
      <c r="UT70" s="14"/>
      <c r="UU70" s="14"/>
      <c r="UV70" s="14"/>
      <c r="UW70" s="14"/>
      <c r="UX70" s="14"/>
      <c r="UY70" s="14"/>
      <c r="UZ70" s="14"/>
      <c r="VA70" s="14"/>
      <c r="VB70" s="14"/>
      <c r="VC70" s="14"/>
      <c r="VD70" s="14"/>
      <c r="VE70" s="14"/>
      <c r="VF70" s="14"/>
      <c r="VG70" s="14"/>
      <c r="VH70" s="14"/>
      <c r="VI70" s="14"/>
      <c r="VJ70" s="14"/>
      <c r="VK70" s="14"/>
      <c r="VL70" s="14"/>
      <c r="VM70" s="14"/>
      <c r="VN70" s="14"/>
      <c r="VO70" s="14"/>
      <c r="VP70" s="14"/>
      <c r="VQ70" s="14"/>
      <c r="VR70" s="14"/>
      <c r="VS70" s="14"/>
      <c r="VT70" s="14"/>
      <c r="VU70" s="14"/>
      <c r="VV70" s="14"/>
      <c r="VW70" s="14"/>
      <c r="VX70" s="14"/>
      <c r="VY70" s="14"/>
      <c r="VZ70" s="14"/>
      <c r="WA70" s="14"/>
      <c r="WB70" s="14"/>
      <c r="WC70" s="14"/>
      <c r="WD70" s="14"/>
      <c r="WE70" s="14"/>
    </row>
    <row r="71" spans="1:603" ht="26">
      <c r="A71" s="32" t="s">
        <v>96</v>
      </c>
      <c r="B71" s="33">
        <v>1</v>
      </c>
      <c r="C71" s="33">
        <v>1</v>
      </c>
      <c r="D71" s="33">
        <v>0</v>
      </c>
      <c r="E71" s="33">
        <v>1</v>
      </c>
      <c r="F71" s="23">
        <f t="shared" si="3"/>
        <v>3</v>
      </c>
      <c r="G71" s="33">
        <v>0</v>
      </c>
      <c r="H71" s="33">
        <v>0</v>
      </c>
      <c r="I71" s="33">
        <v>0</v>
      </c>
      <c r="J71" s="33">
        <v>0</v>
      </c>
      <c r="K71" s="16">
        <f t="shared" si="0"/>
        <v>0</v>
      </c>
      <c r="L71" s="33">
        <v>1</v>
      </c>
      <c r="M71" s="33">
        <v>1</v>
      </c>
      <c r="N71" s="33">
        <v>1</v>
      </c>
      <c r="O71" s="33">
        <v>1</v>
      </c>
      <c r="P71" s="16">
        <f t="shared" si="4"/>
        <v>4</v>
      </c>
      <c r="Q71" s="17">
        <f t="shared" si="5"/>
        <v>7</v>
      </c>
      <c r="R71" s="39" t="s">
        <v>154</v>
      </c>
      <c r="S71" s="39"/>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c r="GF71" s="12"/>
      <c r="GG71" s="12"/>
      <c r="GH71" s="12"/>
      <c r="GI71" s="12"/>
      <c r="GJ71" s="12"/>
      <c r="GK71" s="12"/>
      <c r="GL71" s="12"/>
      <c r="GM71" s="12"/>
      <c r="GN71" s="12"/>
      <c r="GO71" s="12"/>
      <c r="GP71" s="12"/>
      <c r="GQ71" s="12"/>
      <c r="GR71" s="12"/>
      <c r="GS71" s="12"/>
      <c r="GT71" s="12"/>
      <c r="GU71" s="12"/>
      <c r="GV71" s="12"/>
      <c r="GW71" s="12"/>
      <c r="GX71" s="12"/>
      <c r="GY71" s="12"/>
      <c r="GZ71" s="12"/>
      <c r="HA71" s="12"/>
      <c r="HB71" s="12"/>
      <c r="HC71" s="12"/>
      <c r="HD71" s="12"/>
      <c r="HE71" s="12"/>
      <c r="HF71" s="12"/>
      <c r="HG71" s="12"/>
      <c r="HH71" s="12"/>
      <c r="HI71" s="12"/>
      <c r="HJ71" s="12"/>
      <c r="HK71" s="12"/>
      <c r="HL71" s="12"/>
      <c r="HM71" s="12"/>
      <c r="HN71" s="12"/>
      <c r="HO71" s="12"/>
      <c r="HP71" s="12"/>
      <c r="HQ71" s="12"/>
      <c r="HR71" s="12"/>
      <c r="HS71" s="12"/>
      <c r="HT71" s="12"/>
      <c r="HU71" s="12"/>
      <c r="HV71" s="12"/>
      <c r="HW71" s="12"/>
      <c r="HX71" s="12"/>
      <c r="HY71" s="12"/>
      <c r="HZ71" s="12"/>
      <c r="IA71" s="12"/>
      <c r="IB71" s="12"/>
      <c r="IC71" s="12"/>
      <c r="ID71" s="12"/>
      <c r="IE71" s="12"/>
      <c r="IF71" s="12"/>
      <c r="IG71" s="12"/>
      <c r="IH71" s="12"/>
      <c r="II71" s="12"/>
      <c r="IJ71" s="12"/>
      <c r="IK71" s="12"/>
      <c r="IL71" s="12"/>
      <c r="IM71" s="12"/>
      <c r="IN71" s="12"/>
      <c r="IO71" s="12"/>
      <c r="IP71" s="12"/>
      <c r="IQ71" s="12"/>
      <c r="IR71" s="12"/>
      <c r="IS71" s="12"/>
      <c r="IT71" s="12"/>
      <c r="IU71" s="12"/>
      <c r="IV71" s="12"/>
      <c r="IW71" s="12"/>
      <c r="IX71" s="12"/>
      <c r="IY71" s="12"/>
      <c r="IZ71" s="12"/>
      <c r="JA71" s="12"/>
      <c r="JB71" s="12"/>
      <c r="JC71" s="12"/>
      <c r="JD71" s="12"/>
      <c r="JE71" s="12"/>
      <c r="JF71" s="12"/>
      <c r="JG71" s="12"/>
      <c r="JH71" s="12"/>
      <c r="JI71" s="12"/>
      <c r="JJ71" s="12"/>
      <c r="JK71" s="12"/>
      <c r="JL71" s="12"/>
      <c r="JM71" s="12"/>
      <c r="JN71" s="12"/>
      <c r="JO71" s="12"/>
      <c r="JP71" s="12"/>
      <c r="JQ71" s="12"/>
      <c r="JR71" s="12"/>
      <c r="JS71" s="12"/>
      <c r="JT71" s="12"/>
      <c r="JU71" s="12"/>
      <c r="JV71" s="12"/>
      <c r="JW71" s="12"/>
      <c r="JX71" s="12"/>
      <c r="JY71" s="12"/>
      <c r="JZ71" s="12"/>
      <c r="KA71" s="12"/>
      <c r="KB71" s="12"/>
      <c r="KC71" s="12"/>
      <c r="KD71" s="12"/>
      <c r="KE71" s="12"/>
      <c r="KF71" s="12"/>
      <c r="KG71" s="12"/>
      <c r="KH71" s="12"/>
      <c r="KI71" s="12"/>
      <c r="KJ71" s="12"/>
      <c r="KK71" s="12"/>
      <c r="KL71" s="12"/>
      <c r="KM71" s="12"/>
      <c r="KN71" s="12"/>
      <c r="KO71" s="12"/>
      <c r="KP71" s="12"/>
      <c r="KQ71" s="12"/>
      <c r="KR71" s="12"/>
      <c r="KS71" s="12"/>
      <c r="KT71" s="12"/>
      <c r="KU71" s="12"/>
      <c r="KV71" s="12"/>
      <c r="KW71" s="12"/>
      <c r="KX71" s="12"/>
      <c r="KY71" s="12"/>
      <c r="KZ71" s="12"/>
      <c r="LA71" s="12"/>
      <c r="LB71" s="12"/>
      <c r="LC71" s="12"/>
      <c r="LD71" s="12"/>
      <c r="LE71" s="12"/>
      <c r="LF71" s="12"/>
      <c r="LG71" s="12"/>
      <c r="LH71" s="12"/>
      <c r="LI71" s="12"/>
      <c r="LJ71" s="12"/>
      <c r="LK71" s="12"/>
      <c r="LL71" s="12"/>
      <c r="LM71" s="12"/>
      <c r="LN71" s="12"/>
      <c r="LO71" s="12"/>
      <c r="LP71" s="12"/>
      <c r="LQ71" s="12"/>
      <c r="LR71" s="12"/>
      <c r="LS71" s="12"/>
      <c r="LT71" s="12"/>
      <c r="LU71" s="12"/>
      <c r="LV71" s="12"/>
      <c r="LW71" s="12"/>
      <c r="LX71" s="12"/>
      <c r="LY71" s="12"/>
      <c r="LZ71" s="12"/>
      <c r="MA71" s="12"/>
      <c r="MB71" s="12"/>
      <c r="MC71" s="12"/>
      <c r="MD71" s="12"/>
      <c r="ME71" s="12"/>
      <c r="MF71" s="12"/>
      <c r="MG71" s="12"/>
      <c r="MH71" s="12"/>
      <c r="MI71" s="12"/>
      <c r="MJ71" s="12"/>
      <c r="MK71" s="12"/>
      <c r="ML71" s="12"/>
      <c r="MM71" s="12"/>
      <c r="MN71" s="12"/>
      <c r="MO71" s="12"/>
      <c r="MP71" s="12"/>
      <c r="MQ71" s="12"/>
      <c r="MR71" s="12"/>
      <c r="MS71" s="12"/>
      <c r="MT71" s="12"/>
      <c r="MU71" s="12"/>
      <c r="MV71" s="12"/>
      <c r="MW71" s="12"/>
      <c r="MX71" s="12"/>
      <c r="MY71" s="12"/>
      <c r="MZ71" s="12"/>
      <c r="NA71" s="12"/>
      <c r="NB71" s="12"/>
      <c r="NC71" s="12"/>
      <c r="ND71" s="12"/>
      <c r="NE71" s="12"/>
      <c r="NF71" s="12"/>
      <c r="NG71" s="12"/>
      <c r="NH71" s="12"/>
      <c r="NI71" s="12"/>
      <c r="NJ71" s="12"/>
      <c r="NK71" s="12"/>
      <c r="NL71" s="12"/>
      <c r="NM71" s="12"/>
      <c r="NN71" s="12"/>
      <c r="NO71" s="12"/>
      <c r="NP71" s="12"/>
      <c r="NQ71" s="12"/>
      <c r="NR71" s="12"/>
      <c r="NS71" s="12"/>
      <c r="NT71" s="12"/>
      <c r="NU71" s="12"/>
      <c r="NV71" s="12"/>
      <c r="NW71" s="12"/>
      <c r="NX71" s="12"/>
      <c r="NY71" s="12"/>
      <c r="NZ71" s="12"/>
      <c r="OA71" s="12"/>
      <c r="OB71" s="12"/>
      <c r="OC71" s="12"/>
      <c r="OD71" s="12"/>
      <c r="OE71" s="12"/>
      <c r="OF71" s="12"/>
      <c r="OG71" s="12"/>
      <c r="OH71" s="12"/>
      <c r="OI71" s="12"/>
      <c r="OJ71" s="12"/>
      <c r="OK71" s="12"/>
      <c r="OL71" s="12"/>
      <c r="OM71" s="12"/>
      <c r="ON71" s="12"/>
      <c r="OO71" s="12"/>
      <c r="OP71" s="12"/>
      <c r="OQ71" s="12"/>
      <c r="OR71" s="12"/>
      <c r="OS71" s="12"/>
      <c r="OT71" s="12"/>
      <c r="OU71" s="12"/>
      <c r="OV71" s="12"/>
      <c r="OW71" s="12"/>
      <c r="OX71" s="12"/>
      <c r="OY71" s="12"/>
      <c r="OZ71" s="12"/>
      <c r="PA71" s="12"/>
      <c r="PB71" s="12"/>
      <c r="PC71" s="12"/>
      <c r="PD71" s="12"/>
      <c r="PE71" s="12"/>
      <c r="PF71" s="12"/>
      <c r="PG71" s="12"/>
      <c r="PH71" s="12"/>
      <c r="PI71" s="12"/>
      <c r="PJ71" s="12"/>
      <c r="PK71" s="12"/>
      <c r="PL71" s="12"/>
      <c r="PM71" s="12"/>
      <c r="PN71" s="12"/>
      <c r="PO71" s="12"/>
      <c r="PP71" s="12"/>
      <c r="PQ71" s="12"/>
      <c r="PR71" s="12"/>
      <c r="PS71" s="12"/>
      <c r="PT71" s="12"/>
      <c r="PU71" s="12"/>
      <c r="PV71" s="12"/>
      <c r="PW71" s="12"/>
      <c r="PX71" s="12"/>
      <c r="PY71" s="12"/>
      <c r="PZ71" s="12"/>
      <c r="QA71" s="12"/>
      <c r="QB71" s="12"/>
      <c r="QC71" s="12"/>
      <c r="QD71" s="12"/>
      <c r="QE71" s="12"/>
      <c r="QF71" s="12"/>
      <c r="QG71" s="12"/>
      <c r="QH71" s="12"/>
      <c r="QI71" s="12"/>
      <c r="QJ71" s="12"/>
      <c r="QK71" s="12"/>
      <c r="QL71" s="12"/>
      <c r="QM71" s="12"/>
      <c r="QN71" s="12"/>
      <c r="QO71" s="12"/>
      <c r="QP71" s="12"/>
      <c r="QQ71" s="12"/>
      <c r="QR71" s="12"/>
      <c r="QS71" s="12"/>
      <c r="QT71" s="12"/>
      <c r="QU71" s="12"/>
      <c r="QV71" s="12"/>
      <c r="QW71" s="12"/>
      <c r="QX71" s="12"/>
      <c r="QY71" s="12"/>
      <c r="QZ71" s="12"/>
      <c r="RA71" s="12"/>
      <c r="RB71" s="12"/>
      <c r="RC71" s="12"/>
      <c r="RD71" s="12"/>
      <c r="RE71" s="12"/>
      <c r="RF71" s="12"/>
      <c r="RG71" s="12"/>
      <c r="RH71" s="12"/>
      <c r="RI71" s="12"/>
      <c r="RJ71" s="12"/>
      <c r="RK71" s="12"/>
      <c r="RL71" s="12"/>
      <c r="RM71" s="12"/>
      <c r="RN71" s="12"/>
      <c r="RO71" s="12"/>
      <c r="RP71" s="12"/>
      <c r="RQ71" s="12"/>
      <c r="RR71" s="12"/>
      <c r="RS71" s="12"/>
      <c r="RT71" s="12"/>
      <c r="RU71" s="12"/>
      <c r="RV71" s="12"/>
      <c r="RW71" s="12"/>
      <c r="RX71" s="12"/>
      <c r="RY71" s="12"/>
      <c r="RZ71" s="12"/>
      <c r="SA71" s="12"/>
      <c r="SB71" s="12"/>
      <c r="SC71" s="12"/>
      <c r="SD71" s="12"/>
      <c r="SE71" s="12"/>
      <c r="SF71" s="12"/>
      <c r="SG71" s="12"/>
      <c r="SH71" s="12"/>
      <c r="SI71" s="12"/>
      <c r="SJ71" s="12"/>
      <c r="SK71" s="12"/>
      <c r="SL71" s="12"/>
      <c r="SM71" s="12"/>
      <c r="SN71" s="12"/>
      <c r="SO71" s="12"/>
      <c r="SP71" s="12"/>
      <c r="SQ71" s="12"/>
      <c r="SR71" s="12"/>
      <c r="SS71" s="12"/>
      <c r="ST71" s="12"/>
      <c r="SU71" s="12"/>
      <c r="SV71" s="12"/>
      <c r="SW71" s="12"/>
      <c r="SX71" s="12"/>
      <c r="SY71" s="12"/>
      <c r="SZ71" s="12"/>
      <c r="TA71" s="12"/>
      <c r="TB71" s="12"/>
      <c r="TC71" s="12"/>
      <c r="TD71" s="12"/>
      <c r="TE71" s="12"/>
      <c r="TF71" s="12"/>
      <c r="TG71" s="12"/>
      <c r="TH71" s="12"/>
      <c r="TI71" s="12"/>
      <c r="TJ71" s="12"/>
      <c r="TK71" s="12"/>
      <c r="TL71" s="12"/>
      <c r="TM71" s="12"/>
      <c r="TN71" s="12"/>
      <c r="TO71" s="12"/>
      <c r="TP71" s="12"/>
      <c r="TQ71" s="12"/>
      <c r="TR71" s="12"/>
      <c r="TS71" s="12"/>
      <c r="TT71" s="12"/>
      <c r="TU71" s="12"/>
      <c r="TV71" s="12"/>
      <c r="TW71" s="12"/>
      <c r="TX71" s="12"/>
      <c r="TY71" s="12"/>
      <c r="TZ71" s="12"/>
      <c r="UA71" s="12"/>
      <c r="UB71" s="12"/>
      <c r="UC71" s="12"/>
      <c r="UD71" s="12"/>
      <c r="UE71" s="12"/>
      <c r="UF71" s="12"/>
      <c r="UG71" s="12"/>
      <c r="UH71" s="12"/>
      <c r="UI71" s="12"/>
      <c r="UJ71" s="12"/>
      <c r="UK71" s="12"/>
      <c r="UL71" s="12"/>
      <c r="UM71" s="12"/>
      <c r="UN71" s="12"/>
      <c r="UO71" s="12"/>
      <c r="UP71" s="12"/>
      <c r="UQ71" s="12"/>
      <c r="UR71" s="12"/>
      <c r="US71" s="12"/>
      <c r="UT71" s="12"/>
      <c r="UU71" s="12"/>
      <c r="UV71" s="12"/>
      <c r="UW71" s="12"/>
      <c r="UX71" s="12"/>
      <c r="UY71" s="12"/>
      <c r="UZ71" s="12"/>
      <c r="VA71" s="12"/>
      <c r="VB71" s="12"/>
      <c r="VC71" s="12"/>
      <c r="VD71" s="12"/>
      <c r="VE71" s="12"/>
      <c r="VF71" s="12"/>
      <c r="VG71" s="12"/>
      <c r="VH71" s="12"/>
      <c r="VI71" s="12"/>
      <c r="VJ71" s="12"/>
      <c r="VK71" s="12"/>
      <c r="VL71" s="12"/>
      <c r="VM71" s="12"/>
      <c r="VN71" s="12"/>
      <c r="VO71" s="12"/>
      <c r="VP71" s="12"/>
      <c r="VQ71" s="12"/>
      <c r="VR71" s="12"/>
      <c r="VS71" s="12"/>
      <c r="VT71" s="12"/>
      <c r="VU71" s="12"/>
      <c r="VV71" s="12"/>
      <c r="VW71" s="12"/>
      <c r="VX71" s="12"/>
      <c r="VY71" s="12"/>
      <c r="VZ71" s="12"/>
      <c r="WA71" s="12"/>
      <c r="WB71" s="12"/>
      <c r="WC71" s="12"/>
      <c r="WD71" s="12"/>
      <c r="WE71" s="12"/>
    </row>
    <row r="72" spans="1:603" ht="39">
      <c r="A72" s="32" t="s">
        <v>153</v>
      </c>
      <c r="B72" s="33">
        <v>0</v>
      </c>
      <c r="C72" s="33">
        <v>0</v>
      </c>
      <c r="D72" s="33">
        <v>0</v>
      </c>
      <c r="E72" s="33">
        <v>0</v>
      </c>
      <c r="F72" s="23">
        <f t="shared" si="3"/>
        <v>0</v>
      </c>
      <c r="G72" s="33">
        <v>1</v>
      </c>
      <c r="H72" s="33">
        <v>0</v>
      </c>
      <c r="I72" s="33">
        <v>1</v>
      </c>
      <c r="J72" s="33">
        <v>0</v>
      </c>
      <c r="K72" s="16">
        <f t="shared" si="0"/>
        <v>2</v>
      </c>
      <c r="L72" s="33">
        <v>1</v>
      </c>
      <c r="M72" s="33">
        <v>1</v>
      </c>
      <c r="N72" s="33">
        <v>1</v>
      </c>
      <c r="O72" s="33">
        <v>1</v>
      </c>
      <c r="P72" s="16">
        <f t="shared" ref="P72:P93" si="16">SUM(L72:O72)</f>
        <v>4</v>
      </c>
      <c r="Q72" s="17">
        <f t="shared" ref="Q72:Q93" si="17">SUM(F72,K72,P72)</f>
        <v>6</v>
      </c>
      <c r="R72" s="40"/>
      <c r="S72" s="40"/>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c r="GF72" s="12"/>
      <c r="GG72" s="12"/>
      <c r="GH72" s="12"/>
      <c r="GI72" s="12"/>
      <c r="GJ72" s="12"/>
      <c r="GK72" s="12"/>
      <c r="GL72" s="12"/>
      <c r="GM72" s="12"/>
      <c r="GN72" s="12"/>
      <c r="GO72" s="12"/>
      <c r="GP72" s="12"/>
      <c r="GQ72" s="12"/>
      <c r="GR72" s="12"/>
      <c r="GS72" s="12"/>
      <c r="GT72" s="12"/>
      <c r="GU72" s="12"/>
      <c r="GV72" s="12"/>
      <c r="GW72" s="12"/>
      <c r="GX72" s="12"/>
      <c r="GY72" s="12"/>
      <c r="GZ72" s="12"/>
      <c r="HA72" s="12"/>
      <c r="HB72" s="12"/>
      <c r="HC72" s="12"/>
      <c r="HD72" s="12"/>
      <c r="HE72" s="12"/>
      <c r="HF72" s="12"/>
      <c r="HG72" s="12"/>
      <c r="HH72" s="12"/>
      <c r="HI72" s="12"/>
      <c r="HJ72" s="12"/>
      <c r="HK72" s="12"/>
      <c r="HL72" s="12"/>
      <c r="HM72" s="12"/>
      <c r="HN72" s="12"/>
      <c r="HO72" s="12"/>
      <c r="HP72" s="12"/>
      <c r="HQ72" s="12"/>
      <c r="HR72" s="12"/>
      <c r="HS72" s="12"/>
      <c r="HT72" s="12"/>
      <c r="HU72" s="12"/>
      <c r="HV72" s="12"/>
      <c r="HW72" s="12"/>
      <c r="HX72" s="12"/>
      <c r="HY72" s="12"/>
      <c r="HZ72" s="12"/>
      <c r="IA72" s="12"/>
      <c r="IB72" s="12"/>
      <c r="IC72" s="12"/>
      <c r="ID72" s="12"/>
      <c r="IE72" s="12"/>
      <c r="IF72" s="12"/>
      <c r="IG72" s="12"/>
      <c r="IH72" s="12"/>
      <c r="II72" s="12"/>
      <c r="IJ72" s="12"/>
      <c r="IK72" s="12"/>
      <c r="IL72" s="12"/>
      <c r="IM72" s="12"/>
      <c r="IN72" s="12"/>
      <c r="IO72" s="12"/>
      <c r="IP72" s="12"/>
      <c r="IQ72" s="12"/>
      <c r="IR72" s="12"/>
      <c r="IS72" s="12"/>
      <c r="IT72" s="12"/>
      <c r="IU72" s="12"/>
      <c r="IV72" s="12"/>
      <c r="IW72" s="12"/>
      <c r="IX72" s="12"/>
      <c r="IY72" s="12"/>
      <c r="IZ72" s="12"/>
      <c r="JA72" s="12"/>
      <c r="JB72" s="12"/>
      <c r="JC72" s="12"/>
      <c r="JD72" s="12"/>
      <c r="JE72" s="12"/>
      <c r="JF72" s="12"/>
      <c r="JG72" s="12"/>
      <c r="JH72" s="12"/>
      <c r="JI72" s="12"/>
      <c r="JJ72" s="12"/>
      <c r="JK72" s="12"/>
      <c r="JL72" s="12"/>
      <c r="JM72" s="12"/>
      <c r="JN72" s="12"/>
      <c r="JO72" s="12"/>
      <c r="JP72" s="12"/>
      <c r="JQ72" s="12"/>
      <c r="JR72" s="12"/>
      <c r="JS72" s="12"/>
      <c r="JT72" s="12"/>
      <c r="JU72" s="12"/>
      <c r="JV72" s="12"/>
      <c r="JW72" s="12"/>
      <c r="JX72" s="12"/>
      <c r="JY72" s="12"/>
      <c r="JZ72" s="12"/>
      <c r="KA72" s="12"/>
      <c r="KB72" s="12"/>
      <c r="KC72" s="12"/>
      <c r="KD72" s="12"/>
      <c r="KE72" s="12"/>
      <c r="KF72" s="12"/>
      <c r="KG72" s="12"/>
      <c r="KH72" s="12"/>
      <c r="KI72" s="12"/>
      <c r="KJ72" s="12"/>
      <c r="KK72" s="12"/>
      <c r="KL72" s="12"/>
      <c r="KM72" s="12"/>
      <c r="KN72" s="12"/>
      <c r="KO72" s="12"/>
      <c r="KP72" s="12"/>
      <c r="KQ72" s="12"/>
      <c r="KR72" s="12"/>
      <c r="KS72" s="12"/>
      <c r="KT72" s="12"/>
      <c r="KU72" s="12"/>
      <c r="KV72" s="12"/>
      <c r="KW72" s="12"/>
      <c r="KX72" s="12"/>
      <c r="KY72" s="12"/>
      <c r="KZ72" s="12"/>
      <c r="LA72" s="12"/>
      <c r="LB72" s="12"/>
      <c r="LC72" s="12"/>
      <c r="LD72" s="12"/>
      <c r="LE72" s="12"/>
      <c r="LF72" s="12"/>
      <c r="LG72" s="12"/>
      <c r="LH72" s="12"/>
      <c r="LI72" s="12"/>
      <c r="LJ72" s="12"/>
      <c r="LK72" s="12"/>
      <c r="LL72" s="12"/>
      <c r="LM72" s="12"/>
      <c r="LN72" s="12"/>
      <c r="LO72" s="12"/>
      <c r="LP72" s="12"/>
      <c r="LQ72" s="12"/>
      <c r="LR72" s="12"/>
      <c r="LS72" s="12"/>
      <c r="LT72" s="12"/>
      <c r="LU72" s="12"/>
      <c r="LV72" s="12"/>
      <c r="LW72" s="12"/>
      <c r="LX72" s="12"/>
      <c r="LY72" s="12"/>
      <c r="LZ72" s="12"/>
      <c r="MA72" s="12"/>
      <c r="MB72" s="12"/>
      <c r="MC72" s="12"/>
      <c r="MD72" s="12"/>
      <c r="ME72" s="12"/>
      <c r="MF72" s="12"/>
      <c r="MG72" s="12"/>
      <c r="MH72" s="12"/>
      <c r="MI72" s="12"/>
      <c r="MJ72" s="12"/>
      <c r="MK72" s="12"/>
      <c r="ML72" s="12"/>
      <c r="MM72" s="12"/>
      <c r="MN72" s="12"/>
      <c r="MO72" s="12"/>
      <c r="MP72" s="12"/>
      <c r="MQ72" s="12"/>
      <c r="MR72" s="12"/>
      <c r="MS72" s="12"/>
      <c r="MT72" s="12"/>
      <c r="MU72" s="12"/>
      <c r="MV72" s="12"/>
      <c r="MW72" s="12"/>
      <c r="MX72" s="12"/>
      <c r="MY72" s="12"/>
      <c r="MZ72" s="12"/>
      <c r="NA72" s="12"/>
      <c r="NB72" s="12"/>
      <c r="NC72" s="12"/>
      <c r="ND72" s="12"/>
      <c r="NE72" s="12"/>
      <c r="NF72" s="12"/>
      <c r="NG72" s="12"/>
      <c r="NH72" s="12"/>
      <c r="NI72" s="12"/>
      <c r="NJ72" s="12"/>
      <c r="NK72" s="12"/>
      <c r="NL72" s="12"/>
      <c r="NM72" s="12"/>
      <c r="NN72" s="12"/>
      <c r="NO72" s="12"/>
      <c r="NP72" s="12"/>
      <c r="NQ72" s="12"/>
      <c r="NR72" s="12"/>
      <c r="NS72" s="12"/>
      <c r="NT72" s="12"/>
      <c r="NU72" s="12"/>
      <c r="NV72" s="12"/>
      <c r="NW72" s="12"/>
      <c r="NX72" s="12"/>
      <c r="NY72" s="12"/>
      <c r="NZ72" s="12"/>
      <c r="OA72" s="12"/>
      <c r="OB72" s="12"/>
      <c r="OC72" s="12"/>
      <c r="OD72" s="12"/>
      <c r="OE72" s="12"/>
      <c r="OF72" s="12"/>
      <c r="OG72" s="12"/>
      <c r="OH72" s="12"/>
      <c r="OI72" s="12"/>
      <c r="OJ72" s="12"/>
      <c r="OK72" s="12"/>
      <c r="OL72" s="12"/>
      <c r="OM72" s="12"/>
      <c r="ON72" s="12"/>
      <c r="OO72" s="12"/>
      <c r="OP72" s="12"/>
      <c r="OQ72" s="12"/>
      <c r="OR72" s="12"/>
      <c r="OS72" s="12"/>
      <c r="OT72" s="12"/>
      <c r="OU72" s="12"/>
      <c r="OV72" s="12"/>
      <c r="OW72" s="12"/>
      <c r="OX72" s="12"/>
      <c r="OY72" s="12"/>
      <c r="OZ72" s="12"/>
      <c r="PA72" s="12"/>
      <c r="PB72" s="12"/>
      <c r="PC72" s="12"/>
      <c r="PD72" s="12"/>
      <c r="PE72" s="12"/>
      <c r="PF72" s="12"/>
      <c r="PG72" s="12"/>
      <c r="PH72" s="12"/>
      <c r="PI72" s="12"/>
      <c r="PJ72" s="12"/>
      <c r="PK72" s="12"/>
      <c r="PL72" s="12"/>
      <c r="PM72" s="12"/>
      <c r="PN72" s="12"/>
      <c r="PO72" s="12"/>
      <c r="PP72" s="12"/>
      <c r="PQ72" s="12"/>
      <c r="PR72" s="12"/>
      <c r="PS72" s="12"/>
      <c r="PT72" s="12"/>
      <c r="PU72" s="12"/>
      <c r="PV72" s="12"/>
      <c r="PW72" s="12"/>
      <c r="PX72" s="12"/>
      <c r="PY72" s="12"/>
      <c r="PZ72" s="12"/>
      <c r="QA72" s="12"/>
      <c r="QB72" s="12"/>
      <c r="QC72" s="12"/>
      <c r="QD72" s="12"/>
      <c r="QE72" s="12"/>
      <c r="QF72" s="12"/>
      <c r="QG72" s="12"/>
      <c r="QH72" s="12"/>
      <c r="QI72" s="12"/>
      <c r="QJ72" s="12"/>
      <c r="QK72" s="12"/>
      <c r="QL72" s="12"/>
      <c r="QM72" s="12"/>
      <c r="QN72" s="12"/>
      <c r="QO72" s="12"/>
      <c r="QP72" s="12"/>
      <c r="QQ72" s="12"/>
      <c r="QR72" s="12"/>
      <c r="QS72" s="12"/>
      <c r="QT72" s="12"/>
      <c r="QU72" s="12"/>
      <c r="QV72" s="12"/>
      <c r="QW72" s="12"/>
      <c r="QX72" s="12"/>
      <c r="QY72" s="12"/>
      <c r="QZ72" s="12"/>
      <c r="RA72" s="12"/>
      <c r="RB72" s="12"/>
      <c r="RC72" s="12"/>
      <c r="RD72" s="12"/>
      <c r="RE72" s="12"/>
      <c r="RF72" s="12"/>
      <c r="RG72" s="12"/>
      <c r="RH72" s="12"/>
      <c r="RI72" s="12"/>
      <c r="RJ72" s="12"/>
      <c r="RK72" s="12"/>
      <c r="RL72" s="12"/>
      <c r="RM72" s="12"/>
      <c r="RN72" s="12"/>
      <c r="RO72" s="12"/>
      <c r="RP72" s="12"/>
      <c r="RQ72" s="12"/>
      <c r="RR72" s="12"/>
      <c r="RS72" s="12"/>
      <c r="RT72" s="12"/>
      <c r="RU72" s="12"/>
      <c r="RV72" s="12"/>
      <c r="RW72" s="12"/>
      <c r="RX72" s="12"/>
      <c r="RY72" s="12"/>
      <c r="RZ72" s="12"/>
      <c r="SA72" s="12"/>
      <c r="SB72" s="12"/>
      <c r="SC72" s="12"/>
      <c r="SD72" s="12"/>
      <c r="SE72" s="12"/>
      <c r="SF72" s="12"/>
      <c r="SG72" s="12"/>
      <c r="SH72" s="12"/>
      <c r="SI72" s="12"/>
      <c r="SJ72" s="12"/>
      <c r="SK72" s="12"/>
      <c r="SL72" s="12"/>
      <c r="SM72" s="12"/>
      <c r="SN72" s="12"/>
      <c r="SO72" s="12"/>
      <c r="SP72" s="12"/>
      <c r="SQ72" s="12"/>
      <c r="SR72" s="12"/>
      <c r="SS72" s="12"/>
      <c r="ST72" s="12"/>
      <c r="SU72" s="12"/>
      <c r="SV72" s="12"/>
      <c r="SW72" s="12"/>
      <c r="SX72" s="12"/>
      <c r="SY72" s="12"/>
      <c r="SZ72" s="12"/>
      <c r="TA72" s="12"/>
      <c r="TB72" s="12"/>
      <c r="TC72" s="12"/>
      <c r="TD72" s="12"/>
      <c r="TE72" s="12"/>
      <c r="TF72" s="12"/>
      <c r="TG72" s="12"/>
      <c r="TH72" s="12"/>
      <c r="TI72" s="12"/>
      <c r="TJ72" s="12"/>
      <c r="TK72" s="12"/>
      <c r="TL72" s="12"/>
      <c r="TM72" s="12"/>
      <c r="TN72" s="12"/>
      <c r="TO72" s="12"/>
      <c r="TP72" s="12"/>
      <c r="TQ72" s="12"/>
      <c r="TR72" s="12"/>
      <c r="TS72" s="12"/>
      <c r="TT72" s="12"/>
      <c r="TU72" s="12"/>
      <c r="TV72" s="12"/>
      <c r="TW72" s="12"/>
      <c r="TX72" s="12"/>
      <c r="TY72" s="12"/>
      <c r="TZ72" s="12"/>
      <c r="UA72" s="12"/>
      <c r="UB72" s="12"/>
      <c r="UC72" s="12"/>
      <c r="UD72" s="12"/>
      <c r="UE72" s="12"/>
      <c r="UF72" s="12"/>
      <c r="UG72" s="12"/>
      <c r="UH72" s="12"/>
      <c r="UI72" s="12"/>
      <c r="UJ72" s="12"/>
      <c r="UK72" s="12"/>
      <c r="UL72" s="12"/>
      <c r="UM72" s="12"/>
      <c r="UN72" s="12"/>
      <c r="UO72" s="12"/>
      <c r="UP72" s="12"/>
      <c r="UQ72" s="12"/>
      <c r="UR72" s="12"/>
      <c r="US72" s="12"/>
      <c r="UT72" s="12"/>
      <c r="UU72" s="12"/>
      <c r="UV72" s="12"/>
      <c r="UW72" s="12"/>
      <c r="UX72" s="12"/>
      <c r="UY72" s="12"/>
      <c r="UZ72" s="12"/>
      <c r="VA72" s="12"/>
      <c r="VB72" s="12"/>
      <c r="VC72" s="12"/>
      <c r="VD72" s="12"/>
      <c r="VE72" s="12"/>
      <c r="VF72" s="12"/>
      <c r="VG72" s="12"/>
      <c r="VH72" s="12"/>
      <c r="VI72" s="12"/>
      <c r="VJ72" s="12"/>
      <c r="VK72" s="12"/>
      <c r="VL72" s="12"/>
      <c r="VM72" s="12"/>
      <c r="VN72" s="12"/>
      <c r="VO72" s="12"/>
      <c r="VP72" s="12"/>
      <c r="VQ72" s="12"/>
      <c r="VR72" s="12"/>
      <c r="VS72" s="12"/>
      <c r="VT72" s="12"/>
      <c r="VU72" s="12"/>
      <c r="VV72" s="12"/>
      <c r="VW72" s="12"/>
      <c r="VX72" s="12"/>
      <c r="VY72" s="12"/>
      <c r="VZ72" s="12"/>
      <c r="WA72" s="12"/>
      <c r="WB72" s="12"/>
      <c r="WC72" s="12"/>
      <c r="WD72" s="12"/>
      <c r="WE72" s="12"/>
    </row>
    <row r="73" spans="1:603" ht="26">
      <c r="A73" s="32" t="s">
        <v>97</v>
      </c>
      <c r="B73" s="33">
        <v>0</v>
      </c>
      <c r="C73" s="33">
        <v>1</v>
      </c>
      <c r="D73" s="33">
        <v>1</v>
      </c>
      <c r="E73" s="33">
        <v>0</v>
      </c>
      <c r="F73" s="23">
        <f t="shared" si="3"/>
        <v>2</v>
      </c>
      <c r="G73" s="33">
        <v>0</v>
      </c>
      <c r="H73" s="33">
        <v>0</v>
      </c>
      <c r="I73" s="33">
        <v>0</v>
      </c>
      <c r="J73" s="33">
        <v>1</v>
      </c>
      <c r="K73" s="16">
        <f t="shared" si="0"/>
        <v>1</v>
      </c>
      <c r="L73" s="33">
        <v>1</v>
      </c>
      <c r="M73" s="33">
        <v>1</v>
      </c>
      <c r="N73" s="33">
        <v>1</v>
      </c>
      <c r="O73" s="33">
        <v>1</v>
      </c>
      <c r="P73" s="16">
        <f t="shared" si="16"/>
        <v>4</v>
      </c>
      <c r="Q73" s="17">
        <f t="shared" si="17"/>
        <v>7</v>
      </c>
      <c r="R73" s="40"/>
      <c r="S73" s="40"/>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c r="GF73" s="12"/>
      <c r="GG73" s="12"/>
      <c r="GH73" s="12"/>
      <c r="GI73" s="12"/>
      <c r="GJ73" s="12"/>
      <c r="GK73" s="12"/>
      <c r="GL73" s="12"/>
      <c r="GM73" s="12"/>
      <c r="GN73" s="12"/>
      <c r="GO73" s="12"/>
      <c r="GP73" s="12"/>
      <c r="GQ73" s="12"/>
      <c r="GR73" s="12"/>
      <c r="GS73" s="12"/>
      <c r="GT73" s="12"/>
      <c r="GU73" s="12"/>
      <c r="GV73" s="12"/>
      <c r="GW73" s="12"/>
      <c r="GX73" s="12"/>
      <c r="GY73" s="12"/>
      <c r="GZ73" s="12"/>
      <c r="HA73" s="12"/>
      <c r="HB73" s="12"/>
      <c r="HC73" s="12"/>
      <c r="HD73" s="12"/>
      <c r="HE73" s="12"/>
      <c r="HF73" s="12"/>
      <c r="HG73" s="12"/>
      <c r="HH73" s="12"/>
      <c r="HI73" s="12"/>
      <c r="HJ73" s="12"/>
      <c r="HK73" s="12"/>
      <c r="HL73" s="12"/>
      <c r="HM73" s="12"/>
      <c r="HN73" s="12"/>
      <c r="HO73" s="12"/>
      <c r="HP73" s="12"/>
      <c r="HQ73" s="12"/>
      <c r="HR73" s="12"/>
      <c r="HS73" s="12"/>
      <c r="HT73" s="12"/>
      <c r="HU73" s="12"/>
      <c r="HV73" s="12"/>
      <c r="HW73" s="12"/>
      <c r="HX73" s="12"/>
      <c r="HY73" s="12"/>
      <c r="HZ73" s="12"/>
      <c r="IA73" s="12"/>
      <c r="IB73" s="12"/>
      <c r="IC73" s="12"/>
      <c r="ID73" s="12"/>
      <c r="IE73" s="12"/>
      <c r="IF73" s="12"/>
      <c r="IG73" s="12"/>
      <c r="IH73" s="12"/>
      <c r="II73" s="12"/>
      <c r="IJ73" s="12"/>
      <c r="IK73" s="12"/>
      <c r="IL73" s="12"/>
      <c r="IM73" s="12"/>
      <c r="IN73" s="12"/>
      <c r="IO73" s="12"/>
      <c r="IP73" s="12"/>
      <c r="IQ73" s="12"/>
      <c r="IR73" s="12"/>
      <c r="IS73" s="12"/>
      <c r="IT73" s="12"/>
      <c r="IU73" s="12"/>
      <c r="IV73" s="12"/>
      <c r="IW73" s="12"/>
      <c r="IX73" s="12"/>
      <c r="IY73" s="12"/>
      <c r="IZ73" s="12"/>
      <c r="JA73" s="12"/>
      <c r="JB73" s="12"/>
      <c r="JC73" s="12"/>
      <c r="JD73" s="12"/>
      <c r="JE73" s="12"/>
      <c r="JF73" s="12"/>
      <c r="JG73" s="12"/>
      <c r="JH73" s="12"/>
      <c r="JI73" s="12"/>
      <c r="JJ73" s="12"/>
      <c r="JK73" s="12"/>
      <c r="JL73" s="12"/>
      <c r="JM73" s="12"/>
      <c r="JN73" s="12"/>
      <c r="JO73" s="12"/>
      <c r="JP73" s="12"/>
      <c r="JQ73" s="12"/>
      <c r="JR73" s="12"/>
      <c r="JS73" s="12"/>
      <c r="JT73" s="12"/>
      <c r="JU73" s="12"/>
      <c r="JV73" s="12"/>
      <c r="JW73" s="12"/>
      <c r="JX73" s="12"/>
      <c r="JY73" s="12"/>
      <c r="JZ73" s="12"/>
      <c r="KA73" s="12"/>
      <c r="KB73" s="12"/>
      <c r="KC73" s="12"/>
      <c r="KD73" s="12"/>
      <c r="KE73" s="12"/>
      <c r="KF73" s="12"/>
      <c r="KG73" s="12"/>
      <c r="KH73" s="12"/>
      <c r="KI73" s="12"/>
      <c r="KJ73" s="12"/>
      <c r="KK73" s="12"/>
      <c r="KL73" s="12"/>
      <c r="KM73" s="12"/>
      <c r="KN73" s="12"/>
      <c r="KO73" s="12"/>
      <c r="KP73" s="12"/>
      <c r="KQ73" s="12"/>
      <c r="KR73" s="12"/>
      <c r="KS73" s="12"/>
      <c r="KT73" s="12"/>
      <c r="KU73" s="12"/>
      <c r="KV73" s="12"/>
      <c r="KW73" s="12"/>
      <c r="KX73" s="12"/>
      <c r="KY73" s="12"/>
      <c r="KZ73" s="12"/>
      <c r="LA73" s="12"/>
      <c r="LB73" s="12"/>
      <c r="LC73" s="12"/>
      <c r="LD73" s="12"/>
      <c r="LE73" s="12"/>
      <c r="LF73" s="12"/>
      <c r="LG73" s="12"/>
      <c r="LH73" s="12"/>
      <c r="LI73" s="12"/>
      <c r="LJ73" s="12"/>
      <c r="LK73" s="12"/>
      <c r="LL73" s="12"/>
      <c r="LM73" s="12"/>
      <c r="LN73" s="12"/>
      <c r="LO73" s="12"/>
      <c r="LP73" s="12"/>
      <c r="LQ73" s="12"/>
      <c r="LR73" s="12"/>
      <c r="LS73" s="12"/>
      <c r="LT73" s="12"/>
      <c r="LU73" s="12"/>
      <c r="LV73" s="12"/>
      <c r="LW73" s="12"/>
      <c r="LX73" s="12"/>
      <c r="LY73" s="12"/>
      <c r="LZ73" s="12"/>
      <c r="MA73" s="12"/>
      <c r="MB73" s="12"/>
      <c r="MC73" s="12"/>
      <c r="MD73" s="12"/>
      <c r="ME73" s="12"/>
      <c r="MF73" s="12"/>
      <c r="MG73" s="12"/>
      <c r="MH73" s="12"/>
      <c r="MI73" s="12"/>
      <c r="MJ73" s="12"/>
      <c r="MK73" s="12"/>
      <c r="ML73" s="12"/>
      <c r="MM73" s="12"/>
      <c r="MN73" s="12"/>
      <c r="MO73" s="12"/>
      <c r="MP73" s="12"/>
      <c r="MQ73" s="12"/>
      <c r="MR73" s="12"/>
      <c r="MS73" s="12"/>
      <c r="MT73" s="12"/>
      <c r="MU73" s="12"/>
      <c r="MV73" s="12"/>
      <c r="MW73" s="12"/>
      <c r="MX73" s="12"/>
      <c r="MY73" s="12"/>
      <c r="MZ73" s="12"/>
      <c r="NA73" s="12"/>
      <c r="NB73" s="12"/>
      <c r="NC73" s="12"/>
      <c r="ND73" s="12"/>
      <c r="NE73" s="12"/>
      <c r="NF73" s="12"/>
      <c r="NG73" s="12"/>
      <c r="NH73" s="12"/>
      <c r="NI73" s="12"/>
      <c r="NJ73" s="12"/>
      <c r="NK73" s="12"/>
      <c r="NL73" s="12"/>
      <c r="NM73" s="12"/>
      <c r="NN73" s="12"/>
      <c r="NO73" s="12"/>
      <c r="NP73" s="12"/>
      <c r="NQ73" s="12"/>
      <c r="NR73" s="12"/>
      <c r="NS73" s="12"/>
      <c r="NT73" s="12"/>
      <c r="NU73" s="12"/>
      <c r="NV73" s="12"/>
      <c r="NW73" s="12"/>
      <c r="NX73" s="12"/>
      <c r="NY73" s="12"/>
      <c r="NZ73" s="12"/>
      <c r="OA73" s="12"/>
      <c r="OB73" s="12"/>
      <c r="OC73" s="12"/>
      <c r="OD73" s="12"/>
      <c r="OE73" s="12"/>
      <c r="OF73" s="12"/>
      <c r="OG73" s="12"/>
      <c r="OH73" s="12"/>
      <c r="OI73" s="12"/>
      <c r="OJ73" s="12"/>
      <c r="OK73" s="12"/>
      <c r="OL73" s="12"/>
      <c r="OM73" s="12"/>
      <c r="ON73" s="12"/>
      <c r="OO73" s="12"/>
      <c r="OP73" s="12"/>
      <c r="OQ73" s="12"/>
      <c r="OR73" s="12"/>
      <c r="OS73" s="12"/>
      <c r="OT73" s="12"/>
      <c r="OU73" s="12"/>
      <c r="OV73" s="12"/>
      <c r="OW73" s="12"/>
      <c r="OX73" s="12"/>
      <c r="OY73" s="12"/>
      <c r="OZ73" s="12"/>
      <c r="PA73" s="12"/>
      <c r="PB73" s="12"/>
      <c r="PC73" s="12"/>
      <c r="PD73" s="12"/>
      <c r="PE73" s="12"/>
      <c r="PF73" s="12"/>
      <c r="PG73" s="12"/>
      <c r="PH73" s="12"/>
      <c r="PI73" s="12"/>
      <c r="PJ73" s="12"/>
      <c r="PK73" s="12"/>
      <c r="PL73" s="12"/>
      <c r="PM73" s="12"/>
      <c r="PN73" s="12"/>
      <c r="PO73" s="12"/>
      <c r="PP73" s="12"/>
      <c r="PQ73" s="12"/>
      <c r="PR73" s="12"/>
      <c r="PS73" s="12"/>
      <c r="PT73" s="12"/>
      <c r="PU73" s="12"/>
      <c r="PV73" s="12"/>
      <c r="PW73" s="12"/>
      <c r="PX73" s="12"/>
      <c r="PY73" s="12"/>
      <c r="PZ73" s="12"/>
      <c r="QA73" s="12"/>
      <c r="QB73" s="12"/>
      <c r="QC73" s="12"/>
      <c r="QD73" s="12"/>
      <c r="QE73" s="12"/>
      <c r="QF73" s="12"/>
      <c r="QG73" s="12"/>
      <c r="QH73" s="12"/>
      <c r="QI73" s="12"/>
      <c r="QJ73" s="12"/>
      <c r="QK73" s="12"/>
      <c r="QL73" s="12"/>
      <c r="QM73" s="12"/>
      <c r="QN73" s="12"/>
      <c r="QO73" s="12"/>
      <c r="QP73" s="12"/>
      <c r="QQ73" s="12"/>
      <c r="QR73" s="12"/>
      <c r="QS73" s="12"/>
      <c r="QT73" s="12"/>
      <c r="QU73" s="12"/>
      <c r="QV73" s="12"/>
      <c r="QW73" s="12"/>
      <c r="QX73" s="12"/>
      <c r="QY73" s="12"/>
      <c r="QZ73" s="12"/>
      <c r="RA73" s="12"/>
      <c r="RB73" s="12"/>
      <c r="RC73" s="12"/>
      <c r="RD73" s="12"/>
      <c r="RE73" s="12"/>
      <c r="RF73" s="12"/>
      <c r="RG73" s="12"/>
      <c r="RH73" s="12"/>
      <c r="RI73" s="12"/>
      <c r="RJ73" s="12"/>
      <c r="RK73" s="12"/>
      <c r="RL73" s="12"/>
      <c r="RM73" s="12"/>
      <c r="RN73" s="12"/>
      <c r="RO73" s="12"/>
      <c r="RP73" s="12"/>
      <c r="RQ73" s="12"/>
      <c r="RR73" s="12"/>
      <c r="RS73" s="12"/>
      <c r="RT73" s="12"/>
      <c r="RU73" s="12"/>
      <c r="RV73" s="12"/>
      <c r="RW73" s="12"/>
      <c r="RX73" s="12"/>
      <c r="RY73" s="12"/>
      <c r="RZ73" s="12"/>
      <c r="SA73" s="12"/>
      <c r="SB73" s="12"/>
      <c r="SC73" s="12"/>
      <c r="SD73" s="12"/>
      <c r="SE73" s="12"/>
      <c r="SF73" s="12"/>
      <c r="SG73" s="12"/>
      <c r="SH73" s="12"/>
      <c r="SI73" s="12"/>
      <c r="SJ73" s="12"/>
      <c r="SK73" s="12"/>
      <c r="SL73" s="12"/>
      <c r="SM73" s="12"/>
      <c r="SN73" s="12"/>
      <c r="SO73" s="12"/>
      <c r="SP73" s="12"/>
      <c r="SQ73" s="12"/>
      <c r="SR73" s="12"/>
      <c r="SS73" s="12"/>
      <c r="ST73" s="12"/>
      <c r="SU73" s="12"/>
      <c r="SV73" s="12"/>
      <c r="SW73" s="12"/>
      <c r="SX73" s="12"/>
      <c r="SY73" s="12"/>
      <c r="SZ73" s="12"/>
      <c r="TA73" s="12"/>
      <c r="TB73" s="12"/>
      <c r="TC73" s="12"/>
      <c r="TD73" s="12"/>
      <c r="TE73" s="12"/>
      <c r="TF73" s="12"/>
      <c r="TG73" s="12"/>
      <c r="TH73" s="12"/>
      <c r="TI73" s="12"/>
      <c r="TJ73" s="12"/>
      <c r="TK73" s="12"/>
      <c r="TL73" s="12"/>
      <c r="TM73" s="12"/>
      <c r="TN73" s="12"/>
      <c r="TO73" s="12"/>
      <c r="TP73" s="12"/>
      <c r="TQ73" s="12"/>
      <c r="TR73" s="12"/>
      <c r="TS73" s="12"/>
      <c r="TT73" s="12"/>
      <c r="TU73" s="12"/>
      <c r="TV73" s="12"/>
      <c r="TW73" s="12"/>
      <c r="TX73" s="12"/>
      <c r="TY73" s="12"/>
      <c r="TZ73" s="12"/>
      <c r="UA73" s="12"/>
      <c r="UB73" s="12"/>
      <c r="UC73" s="12"/>
      <c r="UD73" s="12"/>
      <c r="UE73" s="12"/>
      <c r="UF73" s="12"/>
      <c r="UG73" s="12"/>
      <c r="UH73" s="12"/>
      <c r="UI73" s="12"/>
      <c r="UJ73" s="12"/>
      <c r="UK73" s="12"/>
      <c r="UL73" s="12"/>
      <c r="UM73" s="12"/>
      <c r="UN73" s="12"/>
      <c r="UO73" s="12"/>
      <c r="UP73" s="12"/>
      <c r="UQ73" s="12"/>
      <c r="UR73" s="12"/>
      <c r="US73" s="12"/>
      <c r="UT73" s="12"/>
      <c r="UU73" s="12"/>
      <c r="UV73" s="12"/>
      <c r="UW73" s="12"/>
      <c r="UX73" s="12"/>
      <c r="UY73" s="12"/>
      <c r="UZ73" s="12"/>
      <c r="VA73" s="12"/>
      <c r="VB73" s="12"/>
      <c r="VC73" s="12"/>
      <c r="VD73" s="12"/>
      <c r="VE73" s="12"/>
      <c r="VF73" s="12"/>
      <c r="VG73" s="12"/>
      <c r="VH73" s="12"/>
      <c r="VI73" s="12"/>
      <c r="VJ73" s="12"/>
      <c r="VK73" s="12"/>
      <c r="VL73" s="12"/>
      <c r="VM73" s="12"/>
      <c r="VN73" s="12"/>
      <c r="VO73" s="12"/>
      <c r="VP73" s="12"/>
      <c r="VQ73" s="12"/>
      <c r="VR73" s="12"/>
      <c r="VS73" s="12"/>
      <c r="VT73" s="12"/>
      <c r="VU73" s="12"/>
      <c r="VV73" s="12"/>
      <c r="VW73" s="12"/>
      <c r="VX73" s="12"/>
      <c r="VY73" s="12"/>
      <c r="VZ73" s="12"/>
      <c r="WA73" s="12"/>
      <c r="WB73" s="12"/>
      <c r="WC73" s="12"/>
      <c r="WD73" s="12"/>
      <c r="WE73" s="12"/>
    </row>
    <row r="74" spans="1:603" ht="63" customHeight="1">
      <c r="A74" s="32" t="s">
        <v>151</v>
      </c>
      <c r="B74" s="33">
        <v>1</v>
      </c>
      <c r="C74" s="33">
        <v>1</v>
      </c>
      <c r="D74" s="33">
        <v>1</v>
      </c>
      <c r="E74" s="33">
        <v>0</v>
      </c>
      <c r="F74" s="23">
        <f t="shared" si="3"/>
        <v>3</v>
      </c>
      <c r="G74" s="33">
        <v>1</v>
      </c>
      <c r="H74" s="33">
        <v>1</v>
      </c>
      <c r="I74" s="33">
        <v>1</v>
      </c>
      <c r="J74" s="33">
        <v>1</v>
      </c>
      <c r="K74" s="16">
        <f t="shared" si="0"/>
        <v>4</v>
      </c>
      <c r="L74" s="33">
        <v>0</v>
      </c>
      <c r="M74" s="33">
        <v>1</v>
      </c>
      <c r="N74" s="33">
        <v>0</v>
      </c>
      <c r="O74" s="33">
        <v>0</v>
      </c>
      <c r="P74" s="16">
        <f t="shared" si="16"/>
        <v>1</v>
      </c>
      <c r="Q74" s="17">
        <f t="shared" si="17"/>
        <v>8</v>
      </c>
      <c r="R74" s="40"/>
      <c r="S74" s="40"/>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c r="GF74" s="12"/>
      <c r="GG74" s="12"/>
      <c r="GH74" s="12"/>
      <c r="GI74" s="12"/>
      <c r="GJ74" s="12"/>
      <c r="GK74" s="12"/>
      <c r="GL74" s="12"/>
      <c r="GM74" s="12"/>
      <c r="GN74" s="12"/>
      <c r="GO74" s="12"/>
      <c r="GP74" s="12"/>
      <c r="GQ74" s="12"/>
      <c r="GR74" s="12"/>
      <c r="GS74" s="12"/>
      <c r="GT74" s="12"/>
      <c r="GU74" s="12"/>
      <c r="GV74" s="12"/>
      <c r="GW74" s="12"/>
      <c r="GX74" s="12"/>
      <c r="GY74" s="12"/>
      <c r="GZ74" s="12"/>
      <c r="HA74" s="12"/>
      <c r="HB74" s="12"/>
      <c r="HC74" s="12"/>
      <c r="HD74" s="12"/>
      <c r="HE74" s="12"/>
      <c r="HF74" s="12"/>
      <c r="HG74" s="12"/>
      <c r="HH74" s="12"/>
      <c r="HI74" s="12"/>
      <c r="HJ74" s="12"/>
      <c r="HK74" s="12"/>
      <c r="HL74" s="12"/>
      <c r="HM74" s="12"/>
      <c r="HN74" s="12"/>
      <c r="HO74" s="12"/>
      <c r="HP74" s="12"/>
      <c r="HQ74" s="12"/>
      <c r="HR74" s="12"/>
      <c r="HS74" s="12"/>
      <c r="HT74" s="12"/>
      <c r="HU74" s="12"/>
      <c r="HV74" s="12"/>
      <c r="HW74" s="12"/>
      <c r="HX74" s="12"/>
      <c r="HY74" s="12"/>
      <c r="HZ74" s="12"/>
      <c r="IA74" s="12"/>
      <c r="IB74" s="12"/>
      <c r="IC74" s="12"/>
      <c r="ID74" s="12"/>
      <c r="IE74" s="12"/>
      <c r="IF74" s="12"/>
      <c r="IG74" s="12"/>
      <c r="IH74" s="12"/>
      <c r="II74" s="12"/>
      <c r="IJ74" s="12"/>
      <c r="IK74" s="12"/>
      <c r="IL74" s="12"/>
      <c r="IM74" s="12"/>
      <c r="IN74" s="12"/>
      <c r="IO74" s="12"/>
      <c r="IP74" s="12"/>
      <c r="IQ74" s="12"/>
      <c r="IR74" s="12"/>
      <c r="IS74" s="12"/>
      <c r="IT74" s="12"/>
      <c r="IU74" s="12"/>
      <c r="IV74" s="12"/>
      <c r="IW74" s="12"/>
      <c r="IX74" s="12"/>
      <c r="IY74" s="12"/>
      <c r="IZ74" s="12"/>
      <c r="JA74" s="12"/>
      <c r="JB74" s="12"/>
      <c r="JC74" s="12"/>
      <c r="JD74" s="12"/>
      <c r="JE74" s="12"/>
      <c r="JF74" s="12"/>
      <c r="JG74" s="12"/>
      <c r="JH74" s="12"/>
      <c r="JI74" s="12"/>
      <c r="JJ74" s="12"/>
      <c r="JK74" s="12"/>
      <c r="JL74" s="12"/>
      <c r="JM74" s="12"/>
      <c r="JN74" s="12"/>
      <c r="JO74" s="12"/>
      <c r="JP74" s="12"/>
      <c r="JQ74" s="12"/>
      <c r="JR74" s="12"/>
      <c r="JS74" s="12"/>
      <c r="JT74" s="12"/>
      <c r="JU74" s="12"/>
      <c r="JV74" s="12"/>
      <c r="JW74" s="12"/>
      <c r="JX74" s="12"/>
      <c r="JY74" s="12"/>
      <c r="JZ74" s="12"/>
      <c r="KA74" s="12"/>
      <c r="KB74" s="12"/>
      <c r="KC74" s="12"/>
      <c r="KD74" s="12"/>
      <c r="KE74" s="12"/>
      <c r="KF74" s="12"/>
      <c r="KG74" s="12"/>
      <c r="KH74" s="12"/>
      <c r="KI74" s="12"/>
      <c r="KJ74" s="12"/>
      <c r="KK74" s="12"/>
      <c r="KL74" s="12"/>
      <c r="KM74" s="12"/>
      <c r="KN74" s="12"/>
      <c r="KO74" s="12"/>
      <c r="KP74" s="12"/>
      <c r="KQ74" s="12"/>
      <c r="KR74" s="12"/>
      <c r="KS74" s="12"/>
      <c r="KT74" s="12"/>
      <c r="KU74" s="12"/>
      <c r="KV74" s="12"/>
      <c r="KW74" s="12"/>
      <c r="KX74" s="12"/>
      <c r="KY74" s="12"/>
      <c r="KZ74" s="12"/>
      <c r="LA74" s="12"/>
      <c r="LB74" s="12"/>
      <c r="LC74" s="12"/>
      <c r="LD74" s="12"/>
      <c r="LE74" s="12"/>
      <c r="LF74" s="12"/>
      <c r="LG74" s="12"/>
      <c r="LH74" s="12"/>
      <c r="LI74" s="12"/>
      <c r="LJ74" s="12"/>
      <c r="LK74" s="12"/>
      <c r="LL74" s="12"/>
      <c r="LM74" s="12"/>
      <c r="LN74" s="12"/>
      <c r="LO74" s="12"/>
      <c r="LP74" s="12"/>
      <c r="LQ74" s="12"/>
      <c r="LR74" s="12"/>
      <c r="LS74" s="12"/>
      <c r="LT74" s="12"/>
      <c r="LU74" s="12"/>
      <c r="LV74" s="12"/>
      <c r="LW74" s="12"/>
      <c r="LX74" s="12"/>
      <c r="LY74" s="12"/>
      <c r="LZ74" s="12"/>
      <c r="MA74" s="12"/>
      <c r="MB74" s="12"/>
      <c r="MC74" s="12"/>
      <c r="MD74" s="12"/>
      <c r="ME74" s="12"/>
      <c r="MF74" s="12"/>
      <c r="MG74" s="12"/>
      <c r="MH74" s="12"/>
      <c r="MI74" s="12"/>
      <c r="MJ74" s="12"/>
      <c r="MK74" s="12"/>
      <c r="ML74" s="12"/>
      <c r="MM74" s="12"/>
      <c r="MN74" s="12"/>
      <c r="MO74" s="12"/>
      <c r="MP74" s="12"/>
      <c r="MQ74" s="12"/>
      <c r="MR74" s="12"/>
      <c r="MS74" s="12"/>
      <c r="MT74" s="12"/>
      <c r="MU74" s="12"/>
      <c r="MV74" s="12"/>
      <c r="MW74" s="12"/>
      <c r="MX74" s="12"/>
      <c r="MY74" s="12"/>
      <c r="MZ74" s="12"/>
      <c r="NA74" s="12"/>
      <c r="NB74" s="12"/>
      <c r="NC74" s="12"/>
      <c r="ND74" s="12"/>
      <c r="NE74" s="12"/>
      <c r="NF74" s="12"/>
      <c r="NG74" s="12"/>
      <c r="NH74" s="12"/>
      <c r="NI74" s="12"/>
      <c r="NJ74" s="12"/>
      <c r="NK74" s="12"/>
      <c r="NL74" s="12"/>
      <c r="NM74" s="12"/>
      <c r="NN74" s="12"/>
      <c r="NO74" s="12"/>
      <c r="NP74" s="12"/>
      <c r="NQ74" s="12"/>
      <c r="NR74" s="12"/>
      <c r="NS74" s="12"/>
      <c r="NT74" s="12"/>
      <c r="NU74" s="12"/>
      <c r="NV74" s="12"/>
      <c r="NW74" s="12"/>
      <c r="NX74" s="12"/>
      <c r="NY74" s="12"/>
      <c r="NZ74" s="12"/>
      <c r="OA74" s="12"/>
      <c r="OB74" s="12"/>
      <c r="OC74" s="12"/>
      <c r="OD74" s="12"/>
      <c r="OE74" s="12"/>
      <c r="OF74" s="12"/>
      <c r="OG74" s="12"/>
      <c r="OH74" s="12"/>
      <c r="OI74" s="12"/>
      <c r="OJ74" s="12"/>
      <c r="OK74" s="12"/>
      <c r="OL74" s="12"/>
      <c r="OM74" s="12"/>
      <c r="ON74" s="12"/>
      <c r="OO74" s="12"/>
      <c r="OP74" s="12"/>
      <c r="OQ74" s="12"/>
      <c r="OR74" s="12"/>
      <c r="OS74" s="12"/>
      <c r="OT74" s="12"/>
      <c r="OU74" s="12"/>
      <c r="OV74" s="12"/>
      <c r="OW74" s="12"/>
      <c r="OX74" s="12"/>
      <c r="OY74" s="12"/>
      <c r="OZ74" s="12"/>
      <c r="PA74" s="12"/>
      <c r="PB74" s="12"/>
      <c r="PC74" s="12"/>
      <c r="PD74" s="12"/>
      <c r="PE74" s="12"/>
      <c r="PF74" s="12"/>
      <c r="PG74" s="12"/>
      <c r="PH74" s="12"/>
      <c r="PI74" s="12"/>
      <c r="PJ74" s="12"/>
      <c r="PK74" s="12"/>
      <c r="PL74" s="12"/>
      <c r="PM74" s="12"/>
      <c r="PN74" s="12"/>
      <c r="PO74" s="12"/>
      <c r="PP74" s="12"/>
      <c r="PQ74" s="12"/>
      <c r="PR74" s="12"/>
      <c r="PS74" s="12"/>
      <c r="PT74" s="12"/>
      <c r="PU74" s="12"/>
      <c r="PV74" s="12"/>
      <c r="PW74" s="12"/>
      <c r="PX74" s="12"/>
      <c r="PY74" s="12"/>
      <c r="PZ74" s="12"/>
      <c r="QA74" s="12"/>
      <c r="QB74" s="12"/>
      <c r="QC74" s="12"/>
      <c r="QD74" s="12"/>
      <c r="QE74" s="12"/>
      <c r="QF74" s="12"/>
      <c r="QG74" s="12"/>
      <c r="QH74" s="12"/>
      <c r="QI74" s="12"/>
      <c r="QJ74" s="12"/>
      <c r="QK74" s="12"/>
      <c r="QL74" s="12"/>
      <c r="QM74" s="12"/>
      <c r="QN74" s="12"/>
      <c r="QO74" s="12"/>
      <c r="QP74" s="12"/>
      <c r="QQ74" s="12"/>
      <c r="QR74" s="12"/>
      <c r="QS74" s="12"/>
      <c r="QT74" s="12"/>
      <c r="QU74" s="12"/>
      <c r="QV74" s="12"/>
      <c r="QW74" s="12"/>
      <c r="QX74" s="12"/>
      <c r="QY74" s="12"/>
      <c r="QZ74" s="12"/>
      <c r="RA74" s="12"/>
      <c r="RB74" s="12"/>
      <c r="RC74" s="12"/>
      <c r="RD74" s="12"/>
      <c r="RE74" s="12"/>
      <c r="RF74" s="12"/>
      <c r="RG74" s="12"/>
      <c r="RH74" s="12"/>
      <c r="RI74" s="12"/>
      <c r="RJ74" s="12"/>
      <c r="RK74" s="12"/>
      <c r="RL74" s="12"/>
      <c r="RM74" s="12"/>
      <c r="RN74" s="12"/>
      <c r="RO74" s="12"/>
      <c r="RP74" s="12"/>
      <c r="RQ74" s="12"/>
      <c r="RR74" s="12"/>
      <c r="RS74" s="12"/>
      <c r="RT74" s="12"/>
      <c r="RU74" s="12"/>
      <c r="RV74" s="12"/>
      <c r="RW74" s="12"/>
      <c r="RX74" s="12"/>
      <c r="RY74" s="12"/>
      <c r="RZ74" s="12"/>
      <c r="SA74" s="12"/>
      <c r="SB74" s="12"/>
      <c r="SC74" s="12"/>
      <c r="SD74" s="12"/>
      <c r="SE74" s="12"/>
      <c r="SF74" s="12"/>
      <c r="SG74" s="12"/>
      <c r="SH74" s="12"/>
      <c r="SI74" s="12"/>
      <c r="SJ74" s="12"/>
      <c r="SK74" s="12"/>
      <c r="SL74" s="12"/>
      <c r="SM74" s="12"/>
      <c r="SN74" s="12"/>
      <c r="SO74" s="12"/>
      <c r="SP74" s="12"/>
      <c r="SQ74" s="12"/>
      <c r="SR74" s="12"/>
      <c r="SS74" s="12"/>
      <c r="ST74" s="12"/>
      <c r="SU74" s="12"/>
      <c r="SV74" s="12"/>
      <c r="SW74" s="12"/>
      <c r="SX74" s="12"/>
      <c r="SY74" s="12"/>
      <c r="SZ74" s="12"/>
      <c r="TA74" s="12"/>
      <c r="TB74" s="12"/>
      <c r="TC74" s="12"/>
      <c r="TD74" s="12"/>
      <c r="TE74" s="12"/>
      <c r="TF74" s="12"/>
      <c r="TG74" s="12"/>
      <c r="TH74" s="12"/>
      <c r="TI74" s="12"/>
      <c r="TJ74" s="12"/>
      <c r="TK74" s="12"/>
      <c r="TL74" s="12"/>
      <c r="TM74" s="12"/>
      <c r="TN74" s="12"/>
      <c r="TO74" s="12"/>
      <c r="TP74" s="12"/>
      <c r="TQ74" s="12"/>
      <c r="TR74" s="12"/>
      <c r="TS74" s="12"/>
      <c r="TT74" s="12"/>
      <c r="TU74" s="12"/>
      <c r="TV74" s="12"/>
      <c r="TW74" s="12"/>
      <c r="TX74" s="12"/>
      <c r="TY74" s="12"/>
      <c r="TZ74" s="12"/>
      <c r="UA74" s="12"/>
      <c r="UB74" s="12"/>
      <c r="UC74" s="12"/>
      <c r="UD74" s="12"/>
      <c r="UE74" s="12"/>
      <c r="UF74" s="12"/>
      <c r="UG74" s="12"/>
      <c r="UH74" s="12"/>
      <c r="UI74" s="12"/>
      <c r="UJ74" s="12"/>
      <c r="UK74" s="12"/>
      <c r="UL74" s="12"/>
      <c r="UM74" s="12"/>
      <c r="UN74" s="12"/>
      <c r="UO74" s="12"/>
      <c r="UP74" s="12"/>
      <c r="UQ74" s="12"/>
      <c r="UR74" s="12"/>
      <c r="US74" s="12"/>
      <c r="UT74" s="12"/>
      <c r="UU74" s="12"/>
      <c r="UV74" s="12"/>
      <c r="UW74" s="12"/>
      <c r="UX74" s="12"/>
      <c r="UY74" s="12"/>
      <c r="UZ74" s="12"/>
      <c r="VA74" s="12"/>
      <c r="VB74" s="12"/>
      <c r="VC74" s="12"/>
      <c r="VD74" s="12"/>
      <c r="VE74" s="12"/>
      <c r="VF74" s="12"/>
      <c r="VG74" s="12"/>
      <c r="VH74" s="12"/>
      <c r="VI74" s="12"/>
      <c r="VJ74" s="12"/>
      <c r="VK74" s="12"/>
      <c r="VL74" s="12"/>
      <c r="VM74" s="12"/>
      <c r="VN74" s="12"/>
      <c r="VO74" s="12"/>
      <c r="VP74" s="12"/>
      <c r="VQ74" s="12"/>
      <c r="VR74" s="12"/>
      <c r="VS74" s="12"/>
      <c r="VT74" s="12"/>
      <c r="VU74" s="12"/>
      <c r="VV74" s="12"/>
      <c r="VW74" s="12"/>
      <c r="VX74" s="12"/>
      <c r="VY74" s="12"/>
      <c r="VZ74" s="12"/>
      <c r="WA74" s="12"/>
      <c r="WB74" s="12"/>
      <c r="WC74" s="12"/>
      <c r="WD74" s="12"/>
      <c r="WE74" s="12"/>
    </row>
    <row r="75" spans="1:603" ht="39" customHeight="1">
      <c r="A75" s="32" t="s">
        <v>152</v>
      </c>
      <c r="B75" s="33">
        <v>0</v>
      </c>
      <c r="C75" s="33">
        <v>0</v>
      </c>
      <c r="D75" s="33">
        <v>0</v>
      </c>
      <c r="E75" s="33">
        <v>1</v>
      </c>
      <c r="F75" s="23">
        <f t="shared" si="3"/>
        <v>1</v>
      </c>
      <c r="G75" s="33">
        <v>1</v>
      </c>
      <c r="H75" s="33">
        <v>0</v>
      </c>
      <c r="I75" s="33">
        <v>0</v>
      </c>
      <c r="J75" s="33">
        <v>1</v>
      </c>
      <c r="K75" s="16">
        <f t="shared" si="0"/>
        <v>2</v>
      </c>
      <c r="L75" s="33">
        <v>0</v>
      </c>
      <c r="M75" s="33">
        <v>0</v>
      </c>
      <c r="N75" s="33">
        <v>0</v>
      </c>
      <c r="O75" s="33">
        <v>0</v>
      </c>
      <c r="P75" s="16">
        <f t="shared" si="16"/>
        <v>0</v>
      </c>
      <c r="Q75" s="17">
        <f t="shared" si="17"/>
        <v>3</v>
      </c>
      <c r="R75" s="40"/>
      <c r="S75" s="40"/>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c r="GF75" s="12"/>
      <c r="GG75" s="12"/>
      <c r="GH75" s="12"/>
      <c r="GI75" s="12"/>
      <c r="GJ75" s="12"/>
      <c r="GK75" s="12"/>
      <c r="GL75" s="12"/>
      <c r="GM75" s="12"/>
      <c r="GN75" s="12"/>
      <c r="GO75" s="12"/>
      <c r="GP75" s="12"/>
      <c r="GQ75" s="12"/>
      <c r="GR75" s="12"/>
      <c r="GS75" s="12"/>
      <c r="GT75" s="12"/>
      <c r="GU75" s="12"/>
      <c r="GV75" s="12"/>
      <c r="GW75" s="12"/>
      <c r="GX75" s="12"/>
      <c r="GY75" s="12"/>
      <c r="GZ75" s="12"/>
      <c r="HA75" s="12"/>
      <c r="HB75" s="12"/>
      <c r="HC75" s="12"/>
      <c r="HD75" s="12"/>
      <c r="HE75" s="12"/>
      <c r="HF75" s="12"/>
      <c r="HG75" s="12"/>
      <c r="HH75" s="12"/>
      <c r="HI75" s="12"/>
      <c r="HJ75" s="12"/>
      <c r="HK75" s="12"/>
      <c r="HL75" s="12"/>
      <c r="HM75" s="12"/>
      <c r="HN75" s="12"/>
      <c r="HO75" s="12"/>
      <c r="HP75" s="12"/>
      <c r="HQ75" s="12"/>
      <c r="HR75" s="12"/>
      <c r="HS75" s="12"/>
      <c r="HT75" s="12"/>
      <c r="HU75" s="12"/>
      <c r="HV75" s="12"/>
      <c r="HW75" s="12"/>
      <c r="HX75" s="12"/>
      <c r="HY75" s="12"/>
      <c r="HZ75" s="12"/>
      <c r="IA75" s="12"/>
      <c r="IB75" s="12"/>
      <c r="IC75" s="12"/>
      <c r="ID75" s="12"/>
      <c r="IE75" s="12"/>
      <c r="IF75" s="12"/>
      <c r="IG75" s="12"/>
      <c r="IH75" s="12"/>
      <c r="II75" s="12"/>
      <c r="IJ75" s="12"/>
      <c r="IK75" s="12"/>
      <c r="IL75" s="12"/>
      <c r="IM75" s="12"/>
      <c r="IN75" s="12"/>
      <c r="IO75" s="12"/>
      <c r="IP75" s="12"/>
      <c r="IQ75" s="12"/>
      <c r="IR75" s="12"/>
      <c r="IS75" s="12"/>
      <c r="IT75" s="12"/>
      <c r="IU75" s="12"/>
      <c r="IV75" s="12"/>
      <c r="IW75" s="12"/>
      <c r="IX75" s="12"/>
      <c r="IY75" s="12"/>
      <c r="IZ75" s="12"/>
      <c r="JA75" s="12"/>
      <c r="JB75" s="12"/>
      <c r="JC75" s="12"/>
      <c r="JD75" s="12"/>
      <c r="JE75" s="12"/>
      <c r="JF75" s="12"/>
      <c r="JG75" s="12"/>
      <c r="JH75" s="12"/>
      <c r="JI75" s="12"/>
      <c r="JJ75" s="12"/>
      <c r="JK75" s="12"/>
      <c r="JL75" s="12"/>
      <c r="JM75" s="12"/>
      <c r="JN75" s="12"/>
      <c r="JO75" s="12"/>
      <c r="JP75" s="12"/>
      <c r="JQ75" s="12"/>
      <c r="JR75" s="12"/>
      <c r="JS75" s="12"/>
      <c r="JT75" s="12"/>
      <c r="JU75" s="12"/>
      <c r="JV75" s="12"/>
      <c r="JW75" s="12"/>
      <c r="JX75" s="12"/>
      <c r="JY75" s="12"/>
      <c r="JZ75" s="12"/>
      <c r="KA75" s="12"/>
      <c r="KB75" s="12"/>
      <c r="KC75" s="12"/>
      <c r="KD75" s="12"/>
      <c r="KE75" s="12"/>
      <c r="KF75" s="12"/>
      <c r="KG75" s="12"/>
      <c r="KH75" s="12"/>
      <c r="KI75" s="12"/>
      <c r="KJ75" s="12"/>
      <c r="KK75" s="12"/>
      <c r="KL75" s="12"/>
      <c r="KM75" s="12"/>
      <c r="KN75" s="12"/>
      <c r="KO75" s="12"/>
      <c r="KP75" s="12"/>
      <c r="KQ75" s="12"/>
      <c r="KR75" s="12"/>
      <c r="KS75" s="12"/>
      <c r="KT75" s="12"/>
      <c r="KU75" s="12"/>
      <c r="KV75" s="12"/>
      <c r="KW75" s="12"/>
      <c r="KX75" s="12"/>
      <c r="KY75" s="12"/>
      <c r="KZ75" s="12"/>
      <c r="LA75" s="12"/>
      <c r="LB75" s="12"/>
      <c r="LC75" s="12"/>
      <c r="LD75" s="12"/>
      <c r="LE75" s="12"/>
      <c r="LF75" s="12"/>
      <c r="LG75" s="12"/>
      <c r="LH75" s="12"/>
      <c r="LI75" s="12"/>
      <c r="LJ75" s="12"/>
      <c r="LK75" s="12"/>
      <c r="LL75" s="12"/>
      <c r="LM75" s="12"/>
      <c r="LN75" s="12"/>
      <c r="LO75" s="12"/>
      <c r="LP75" s="12"/>
      <c r="LQ75" s="12"/>
      <c r="LR75" s="12"/>
      <c r="LS75" s="12"/>
      <c r="LT75" s="12"/>
      <c r="LU75" s="12"/>
      <c r="LV75" s="12"/>
      <c r="LW75" s="12"/>
      <c r="LX75" s="12"/>
      <c r="LY75" s="12"/>
      <c r="LZ75" s="12"/>
      <c r="MA75" s="12"/>
      <c r="MB75" s="12"/>
      <c r="MC75" s="12"/>
      <c r="MD75" s="12"/>
      <c r="ME75" s="12"/>
      <c r="MF75" s="12"/>
      <c r="MG75" s="12"/>
      <c r="MH75" s="12"/>
      <c r="MI75" s="12"/>
      <c r="MJ75" s="12"/>
      <c r="MK75" s="12"/>
      <c r="ML75" s="12"/>
      <c r="MM75" s="12"/>
      <c r="MN75" s="12"/>
      <c r="MO75" s="12"/>
      <c r="MP75" s="12"/>
      <c r="MQ75" s="12"/>
      <c r="MR75" s="12"/>
      <c r="MS75" s="12"/>
      <c r="MT75" s="12"/>
      <c r="MU75" s="12"/>
      <c r="MV75" s="12"/>
      <c r="MW75" s="12"/>
      <c r="MX75" s="12"/>
      <c r="MY75" s="12"/>
      <c r="MZ75" s="12"/>
      <c r="NA75" s="12"/>
      <c r="NB75" s="12"/>
      <c r="NC75" s="12"/>
      <c r="ND75" s="12"/>
      <c r="NE75" s="12"/>
      <c r="NF75" s="12"/>
      <c r="NG75" s="12"/>
      <c r="NH75" s="12"/>
      <c r="NI75" s="12"/>
      <c r="NJ75" s="12"/>
      <c r="NK75" s="12"/>
      <c r="NL75" s="12"/>
      <c r="NM75" s="12"/>
      <c r="NN75" s="12"/>
      <c r="NO75" s="12"/>
      <c r="NP75" s="12"/>
      <c r="NQ75" s="12"/>
      <c r="NR75" s="12"/>
      <c r="NS75" s="12"/>
      <c r="NT75" s="12"/>
      <c r="NU75" s="12"/>
      <c r="NV75" s="12"/>
      <c r="NW75" s="12"/>
      <c r="NX75" s="12"/>
      <c r="NY75" s="12"/>
      <c r="NZ75" s="12"/>
      <c r="OA75" s="12"/>
      <c r="OB75" s="12"/>
      <c r="OC75" s="12"/>
      <c r="OD75" s="12"/>
      <c r="OE75" s="12"/>
      <c r="OF75" s="12"/>
      <c r="OG75" s="12"/>
      <c r="OH75" s="12"/>
      <c r="OI75" s="12"/>
      <c r="OJ75" s="12"/>
      <c r="OK75" s="12"/>
      <c r="OL75" s="12"/>
      <c r="OM75" s="12"/>
      <c r="ON75" s="12"/>
      <c r="OO75" s="12"/>
      <c r="OP75" s="12"/>
      <c r="OQ75" s="12"/>
      <c r="OR75" s="12"/>
      <c r="OS75" s="12"/>
      <c r="OT75" s="12"/>
      <c r="OU75" s="12"/>
      <c r="OV75" s="12"/>
      <c r="OW75" s="12"/>
      <c r="OX75" s="12"/>
      <c r="OY75" s="12"/>
      <c r="OZ75" s="12"/>
      <c r="PA75" s="12"/>
      <c r="PB75" s="12"/>
      <c r="PC75" s="12"/>
      <c r="PD75" s="12"/>
      <c r="PE75" s="12"/>
      <c r="PF75" s="12"/>
      <c r="PG75" s="12"/>
      <c r="PH75" s="12"/>
      <c r="PI75" s="12"/>
      <c r="PJ75" s="12"/>
      <c r="PK75" s="12"/>
      <c r="PL75" s="12"/>
      <c r="PM75" s="12"/>
      <c r="PN75" s="12"/>
      <c r="PO75" s="12"/>
      <c r="PP75" s="12"/>
      <c r="PQ75" s="12"/>
      <c r="PR75" s="12"/>
      <c r="PS75" s="12"/>
      <c r="PT75" s="12"/>
      <c r="PU75" s="12"/>
      <c r="PV75" s="12"/>
      <c r="PW75" s="12"/>
      <c r="PX75" s="12"/>
      <c r="PY75" s="12"/>
      <c r="PZ75" s="12"/>
      <c r="QA75" s="12"/>
      <c r="QB75" s="12"/>
      <c r="QC75" s="12"/>
      <c r="QD75" s="12"/>
      <c r="QE75" s="12"/>
      <c r="QF75" s="12"/>
      <c r="QG75" s="12"/>
      <c r="QH75" s="12"/>
      <c r="QI75" s="12"/>
      <c r="QJ75" s="12"/>
      <c r="QK75" s="12"/>
      <c r="QL75" s="12"/>
      <c r="QM75" s="12"/>
      <c r="QN75" s="12"/>
      <c r="QO75" s="12"/>
      <c r="QP75" s="12"/>
      <c r="QQ75" s="12"/>
      <c r="QR75" s="12"/>
      <c r="QS75" s="12"/>
      <c r="QT75" s="12"/>
      <c r="QU75" s="12"/>
      <c r="QV75" s="12"/>
      <c r="QW75" s="12"/>
      <c r="QX75" s="12"/>
      <c r="QY75" s="12"/>
      <c r="QZ75" s="12"/>
      <c r="RA75" s="12"/>
      <c r="RB75" s="12"/>
      <c r="RC75" s="12"/>
      <c r="RD75" s="12"/>
      <c r="RE75" s="12"/>
      <c r="RF75" s="12"/>
      <c r="RG75" s="12"/>
      <c r="RH75" s="12"/>
      <c r="RI75" s="12"/>
      <c r="RJ75" s="12"/>
      <c r="RK75" s="12"/>
      <c r="RL75" s="12"/>
      <c r="RM75" s="12"/>
      <c r="RN75" s="12"/>
      <c r="RO75" s="12"/>
      <c r="RP75" s="12"/>
      <c r="RQ75" s="12"/>
      <c r="RR75" s="12"/>
      <c r="RS75" s="12"/>
      <c r="RT75" s="12"/>
      <c r="RU75" s="12"/>
      <c r="RV75" s="12"/>
      <c r="RW75" s="12"/>
      <c r="RX75" s="12"/>
      <c r="RY75" s="12"/>
      <c r="RZ75" s="12"/>
      <c r="SA75" s="12"/>
      <c r="SB75" s="12"/>
      <c r="SC75" s="12"/>
      <c r="SD75" s="12"/>
      <c r="SE75" s="12"/>
      <c r="SF75" s="12"/>
      <c r="SG75" s="12"/>
      <c r="SH75" s="12"/>
      <c r="SI75" s="12"/>
      <c r="SJ75" s="12"/>
      <c r="SK75" s="12"/>
      <c r="SL75" s="12"/>
      <c r="SM75" s="12"/>
      <c r="SN75" s="12"/>
      <c r="SO75" s="12"/>
      <c r="SP75" s="12"/>
      <c r="SQ75" s="12"/>
      <c r="SR75" s="12"/>
      <c r="SS75" s="12"/>
      <c r="ST75" s="12"/>
      <c r="SU75" s="12"/>
      <c r="SV75" s="12"/>
      <c r="SW75" s="12"/>
      <c r="SX75" s="12"/>
      <c r="SY75" s="12"/>
      <c r="SZ75" s="12"/>
      <c r="TA75" s="12"/>
      <c r="TB75" s="12"/>
      <c r="TC75" s="12"/>
      <c r="TD75" s="12"/>
      <c r="TE75" s="12"/>
      <c r="TF75" s="12"/>
      <c r="TG75" s="12"/>
      <c r="TH75" s="12"/>
      <c r="TI75" s="12"/>
      <c r="TJ75" s="12"/>
      <c r="TK75" s="12"/>
      <c r="TL75" s="12"/>
      <c r="TM75" s="12"/>
      <c r="TN75" s="12"/>
      <c r="TO75" s="12"/>
      <c r="TP75" s="12"/>
      <c r="TQ75" s="12"/>
      <c r="TR75" s="12"/>
      <c r="TS75" s="12"/>
      <c r="TT75" s="12"/>
      <c r="TU75" s="12"/>
      <c r="TV75" s="12"/>
      <c r="TW75" s="12"/>
      <c r="TX75" s="12"/>
      <c r="TY75" s="12"/>
      <c r="TZ75" s="12"/>
      <c r="UA75" s="12"/>
      <c r="UB75" s="12"/>
      <c r="UC75" s="12"/>
      <c r="UD75" s="12"/>
      <c r="UE75" s="12"/>
      <c r="UF75" s="12"/>
      <c r="UG75" s="12"/>
      <c r="UH75" s="12"/>
      <c r="UI75" s="12"/>
      <c r="UJ75" s="12"/>
      <c r="UK75" s="12"/>
      <c r="UL75" s="12"/>
      <c r="UM75" s="12"/>
      <c r="UN75" s="12"/>
      <c r="UO75" s="12"/>
      <c r="UP75" s="12"/>
      <c r="UQ75" s="12"/>
      <c r="UR75" s="12"/>
      <c r="US75" s="12"/>
      <c r="UT75" s="12"/>
      <c r="UU75" s="12"/>
      <c r="UV75" s="12"/>
      <c r="UW75" s="12"/>
      <c r="UX75" s="12"/>
      <c r="UY75" s="12"/>
      <c r="UZ75" s="12"/>
      <c r="VA75" s="12"/>
      <c r="VB75" s="12"/>
      <c r="VC75" s="12"/>
      <c r="VD75" s="12"/>
      <c r="VE75" s="12"/>
      <c r="VF75" s="12"/>
      <c r="VG75" s="12"/>
      <c r="VH75" s="12"/>
      <c r="VI75" s="12"/>
      <c r="VJ75" s="12"/>
      <c r="VK75" s="12"/>
      <c r="VL75" s="12"/>
      <c r="VM75" s="12"/>
      <c r="VN75" s="12"/>
      <c r="VO75" s="12"/>
      <c r="VP75" s="12"/>
      <c r="VQ75" s="12"/>
      <c r="VR75" s="12"/>
      <c r="VS75" s="12"/>
      <c r="VT75" s="12"/>
      <c r="VU75" s="12"/>
      <c r="VV75" s="12"/>
      <c r="VW75" s="12"/>
      <c r="VX75" s="12"/>
      <c r="VY75" s="12"/>
      <c r="VZ75" s="12"/>
      <c r="WA75" s="12"/>
      <c r="WB75" s="12"/>
      <c r="WC75" s="12"/>
      <c r="WD75" s="12"/>
      <c r="WE75" s="12"/>
    </row>
    <row r="76" spans="1:603" ht="42" customHeight="1">
      <c r="A76" s="32" t="s">
        <v>150</v>
      </c>
      <c r="B76" s="33">
        <v>1</v>
      </c>
      <c r="C76" s="33">
        <v>0</v>
      </c>
      <c r="D76" s="33">
        <v>0</v>
      </c>
      <c r="E76" s="33">
        <v>0</v>
      </c>
      <c r="F76" s="23">
        <f t="shared" si="3"/>
        <v>1</v>
      </c>
      <c r="G76" s="33">
        <v>0</v>
      </c>
      <c r="H76" s="33">
        <v>0</v>
      </c>
      <c r="I76" s="33">
        <v>0</v>
      </c>
      <c r="J76" s="33">
        <v>0</v>
      </c>
      <c r="K76" s="16">
        <f t="shared" si="0"/>
        <v>0</v>
      </c>
      <c r="L76" s="33">
        <v>0</v>
      </c>
      <c r="M76" s="33">
        <v>0</v>
      </c>
      <c r="N76" s="33">
        <v>0</v>
      </c>
      <c r="O76" s="33">
        <v>0</v>
      </c>
      <c r="P76" s="16">
        <f t="shared" si="16"/>
        <v>0</v>
      </c>
      <c r="Q76" s="17">
        <f t="shared" si="17"/>
        <v>1</v>
      </c>
      <c r="R76" s="40"/>
      <c r="S76" s="40"/>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c r="GF76" s="12"/>
      <c r="GG76" s="12"/>
      <c r="GH76" s="12"/>
      <c r="GI76" s="12"/>
      <c r="GJ76" s="12"/>
      <c r="GK76" s="12"/>
      <c r="GL76" s="12"/>
      <c r="GM76" s="12"/>
      <c r="GN76" s="12"/>
      <c r="GO76" s="12"/>
      <c r="GP76" s="12"/>
      <c r="GQ76" s="12"/>
      <c r="GR76" s="12"/>
      <c r="GS76" s="12"/>
      <c r="GT76" s="12"/>
      <c r="GU76" s="12"/>
      <c r="GV76" s="12"/>
      <c r="GW76" s="12"/>
      <c r="GX76" s="12"/>
      <c r="GY76" s="12"/>
      <c r="GZ76" s="12"/>
      <c r="HA76" s="12"/>
      <c r="HB76" s="12"/>
      <c r="HC76" s="12"/>
      <c r="HD76" s="12"/>
      <c r="HE76" s="12"/>
      <c r="HF76" s="12"/>
      <c r="HG76" s="12"/>
      <c r="HH76" s="12"/>
      <c r="HI76" s="12"/>
      <c r="HJ76" s="12"/>
      <c r="HK76" s="12"/>
      <c r="HL76" s="12"/>
      <c r="HM76" s="12"/>
      <c r="HN76" s="12"/>
      <c r="HO76" s="12"/>
      <c r="HP76" s="12"/>
      <c r="HQ76" s="12"/>
      <c r="HR76" s="12"/>
      <c r="HS76" s="12"/>
      <c r="HT76" s="12"/>
      <c r="HU76" s="12"/>
      <c r="HV76" s="12"/>
      <c r="HW76" s="12"/>
      <c r="HX76" s="12"/>
      <c r="HY76" s="12"/>
      <c r="HZ76" s="12"/>
      <c r="IA76" s="12"/>
      <c r="IB76" s="12"/>
      <c r="IC76" s="12"/>
      <c r="ID76" s="12"/>
      <c r="IE76" s="12"/>
      <c r="IF76" s="12"/>
      <c r="IG76" s="12"/>
      <c r="IH76" s="12"/>
      <c r="II76" s="12"/>
      <c r="IJ76" s="12"/>
      <c r="IK76" s="12"/>
      <c r="IL76" s="12"/>
      <c r="IM76" s="12"/>
      <c r="IN76" s="12"/>
      <c r="IO76" s="12"/>
      <c r="IP76" s="12"/>
      <c r="IQ76" s="12"/>
      <c r="IR76" s="12"/>
      <c r="IS76" s="12"/>
      <c r="IT76" s="12"/>
      <c r="IU76" s="12"/>
      <c r="IV76" s="12"/>
      <c r="IW76" s="12"/>
      <c r="IX76" s="12"/>
      <c r="IY76" s="12"/>
      <c r="IZ76" s="12"/>
      <c r="JA76" s="12"/>
      <c r="JB76" s="12"/>
      <c r="JC76" s="12"/>
      <c r="JD76" s="12"/>
      <c r="JE76" s="12"/>
      <c r="JF76" s="12"/>
      <c r="JG76" s="12"/>
      <c r="JH76" s="12"/>
      <c r="JI76" s="12"/>
      <c r="JJ76" s="12"/>
      <c r="JK76" s="12"/>
      <c r="JL76" s="12"/>
      <c r="JM76" s="12"/>
      <c r="JN76" s="12"/>
      <c r="JO76" s="12"/>
      <c r="JP76" s="12"/>
      <c r="JQ76" s="12"/>
      <c r="JR76" s="12"/>
      <c r="JS76" s="12"/>
      <c r="JT76" s="12"/>
      <c r="JU76" s="12"/>
      <c r="JV76" s="12"/>
      <c r="JW76" s="12"/>
      <c r="JX76" s="12"/>
      <c r="JY76" s="12"/>
      <c r="JZ76" s="12"/>
      <c r="KA76" s="12"/>
      <c r="KB76" s="12"/>
      <c r="KC76" s="12"/>
      <c r="KD76" s="12"/>
      <c r="KE76" s="12"/>
      <c r="KF76" s="12"/>
      <c r="KG76" s="12"/>
      <c r="KH76" s="12"/>
      <c r="KI76" s="12"/>
      <c r="KJ76" s="12"/>
      <c r="KK76" s="12"/>
      <c r="KL76" s="12"/>
      <c r="KM76" s="12"/>
      <c r="KN76" s="12"/>
      <c r="KO76" s="12"/>
      <c r="KP76" s="12"/>
      <c r="KQ76" s="12"/>
      <c r="KR76" s="12"/>
      <c r="KS76" s="12"/>
      <c r="KT76" s="12"/>
      <c r="KU76" s="12"/>
      <c r="KV76" s="12"/>
      <c r="KW76" s="12"/>
      <c r="KX76" s="12"/>
      <c r="KY76" s="12"/>
      <c r="KZ76" s="12"/>
      <c r="LA76" s="12"/>
      <c r="LB76" s="12"/>
      <c r="LC76" s="12"/>
      <c r="LD76" s="12"/>
      <c r="LE76" s="12"/>
      <c r="LF76" s="12"/>
      <c r="LG76" s="12"/>
      <c r="LH76" s="12"/>
      <c r="LI76" s="12"/>
      <c r="LJ76" s="12"/>
      <c r="LK76" s="12"/>
      <c r="LL76" s="12"/>
      <c r="LM76" s="12"/>
      <c r="LN76" s="12"/>
      <c r="LO76" s="12"/>
      <c r="LP76" s="12"/>
      <c r="LQ76" s="12"/>
      <c r="LR76" s="12"/>
      <c r="LS76" s="12"/>
      <c r="LT76" s="12"/>
      <c r="LU76" s="12"/>
      <c r="LV76" s="12"/>
      <c r="LW76" s="12"/>
      <c r="LX76" s="12"/>
      <c r="LY76" s="12"/>
      <c r="LZ76" s="12"/>
      <c r="MA76" s="12"/>
      <c r="MB76" s="12"/>
      <c r="MC76" s="12"/>
      <c r="MD76" s="12"/>
      <c r="ME76" s="12"/>
      <c r="MF76" s="12"/>
      <c r="MG76" s="12"/>
      <c r="MH76" s="12"/>
      <c r="MI76" s="12"/>
      <c r="MJ76" s="12"/>
      <c r="MK76" s="12"/>
      <c r="ML76" s="12"/>
      <c r="MM76" s="12"/>
      <c r="MN76" s="12"/>
      <c r="MO76" s="12"/>
      <c r="MP76" s="12"/>
      <c r="MQ76" s="12"/>
      <c r="MR76" s="12"/>
      <c r="MS76" s="12"/>
      <c r="MT76" s="12"/>
      <c r="MU76" s="12"/>
      <c r="MV76" s="12"/>
      <c r="MW76" s="12"/>
      <c r="MX76" s="12"/>
      <c r="MY76" s="12"/>
      <c r="MZ76" s="12"/>
      <c r="NA76" s="12"/>
      <c r="NB76" s="12"/>
      <c r="NC76" s="12"/>
      <c r="ND76" s="12"/>
      <c r="NE76" s="12"/>
      <c r="NF76" s="12"/>
      <c r="NG76" s="12"/>
      <c r="NH76" s="12"/>
      <c r="NI76" s="12"/>
      <c r="NJ76" s="12"/>
      <c r="NK76" s="12"/>
      <c r="NL76" s="12"/>
      <c r="NM76" s="12"/>
      <c r="NN76" s="12"/>
      <c r="NO76" s="12"/>
      <c r="NP76" s="12"/>
      <c r="NQ76" s="12"/>
      <c r="NR76" s="12"/>
      <c r="NS76" s="12"/>
      <c r="NT76" s="12"/>
      <c r="NU76" s="12"/>
      <c r="NV76" s="12"/>
      <c r="NW76" s="12"/>
      <c r="NX76" s="12"/>
      <c r="NY76" s="12"/>
      <c r="NZ76" s="12"/>
      <c r="OA76" s="12"/>
      <c r="OB76" s="12"/>
      <c r="OC76" s="12"/>
      <c r="OD76" s="12"/>
      <c r="OE76" s="12"/>
      <c r="OF76" s="12"/>
      <c r="OG76" s="12"/>
      <c r="OH76" s="12"/>
      <c r="OI76" s="12"/>
      <c r="OJ76" s="12"/>
      <c r="OK76" s="12"/>
      <c r="OL76" s="12"/>
      <c r="OM76" s="12"/>
      <c r="ON76" s="12"/>
      <c r="OO76" s="12"/>
      <c r="OP76" s="12"/>
      <c r="OQ76" s="12"/>
      <c r="OR76" s="12"/>
      <c r="OS76" s="12"/>
      <c r="OT76" s="12"/>
      <c r="OU76" s="12"/>
      <c r="OV76" s="12"/>
      <c r="OW76" s="12"/>
      <c r="OX76" s="12"/>
      <c r="OY76" s="12"/>
      <c r="OZ76" s="12"/>
      <c r="PA76" s="12"/>
      <c r="PB76" s="12"/>
      <c r="PC76" s="12"/>
      <c r="PD76" s="12"/>
      <c r="PE76" s="12"/>
      <c r="PF76" s="12"/>
      <c r="PG76" s="12"/>
      <c r="PH76" s="12"/>
      <c r="PI76" s="12"/>
      <c r="PJ76" s="12"/>
      <c r="PK76" s="12"/>
      <c r="PL76" s="12"/>
      <c r="PM76" s="12"/>
      <c r="PN76" s="12"/>
      <c r="PO76" s="12"/>
      <c r="PP76" s="12"/>
      <c r="PQ76" s="12"/>
      <c r="PR76" s="12"/>
      <c r="PS76" s="12"/>
      <c r="PT76" s="12"/>
      <c r="PU76" s="12"/>
      <c r="PV76" s="12"/>
      <c r="PW76" s="12"/>
      <c r="PX76" s="12"/>
      <c r="PY76" s="12"/>
      <c r="PZ76" s="12"/>
      <c r="QA76" s="12"/>
      <c r="QB76" s="12"/>
      <c r="QC76" s="12"/>
      <c r="QD76" s="12"/>
      <c r="QE76" s="12"/>
      <c r="QF76" s="12"/>
      <c r="QG76" s="12"/>
      <c r="QH76" s="12"/>
      <c r="QI76" s="12"/>
      <c r="QJ76" s="12"/>
      <c r="QK76" s="12"/>
      <c r="QL76" s="12"/>
      <c r="QM76" s="12"/>
      <c r="QN76" s="12"/>
      <c r="QO76" s="12"/>
      <c r="QP76" s="12"/>
      <c r="QQ76" s="12"/>
      <c r="QR76" s="12"/>
      <c r="QS76" s="12"/>
      <c r="QT76" s="12"/>
      <c r="QU76" s="12"/>
      <c r="QV76" s="12"/>
      <c r="QW76" s="12"/>
      <c r="QX76" s="12"/>
      <c r="QY76" s="12"/>
      <c r="QZ76" s="12"/>
      <c r="RA76" s="12"/>
      <c r="RB76" s="12"/>
      <c r="RC76" s="12"/>
      <c r="RD76" s="12"/>
      <c r="RE76" s="12"/>
      <c r="RF76" s="12"/>
      <c r="RG76" s="12"/>
      <c r="RH76" s="12"/>
      <c r="RI76" s="12"/>
      <c r="RJ76" s="12"/>
      <c r="RK76" s="12"/>
      <c r="RL76" s="12"/>
      <c r="RM76" s="12"/>
      <c r="RN76" s="12"/>
      <c r="RO76" s="12"/>
      <c r="RP76" s="12"/>
      <c r="RQ76" s="12"/>
      <c r="RR76" s="12"/>
      <c r="RS76" s="12"/>
      <c r="RT76" s="12"/>
      <c r="RU76" s="12"/>
      <c r="RV76" s="12"/>
      <c r="RW76" s="12"/>
      <c r="RX76" s="12"/>
      <c r="RY76" s="12"/>
      <c r="RZ76" s="12"/>
      <c r="SA76" s="12"/>
      <c r="SB76" s="12"/>
      <c r="SC76" s="12"/>
      <c r="SD76" s="12"/>
      <c r="SE76" s="12"/>
      <c r="SF76" s="12"/>
      <c r="SG76" s="12"/>
      <c r="SH76" s="12"/>
      <c r="SI76" s="12"/>
      <c r="SJ76" s="12"/>
      <c r="SK76" s="12"/>
      <c r="SL76" s="12"/>
      <c r="SM76" s="12"/>
      <c r="SN76" s="12"/>
      <c r="SO76" s="12"/>
      <c r="SP76" s="12"/>
      <c r="SQ76" s="12"/>
      <c r="SR76" s="12"/>
      <c r="SS76" s="12"/>
      <c r="ST76" s="12"/>
      <c r="SU76" s="12"/>
      <c r="SV76" s="12"/>
      <c r="SW76" s="12"/>
      <c r="SX76" s="12"/>
      <c r="SY76" s="12"/>
      <c r="SZ76" s="12"/>
      <c r="TA76" s="12"/>
      <c r="TB76" s="12"/>
      <c r="TC76" s="12"/>
      <c r="TD76" s="12"/>
      <c r="TE76" s="12"/>
      <c r="TF76" s="12"/>
      <c r="TG76" s="12"/>
      <c r="TH76" s="12"/>
      <c r="TI76" s="12"/>
      <c r="TJ76" s="12"/>
      <c r="TK76" s="12"/>
      <c r="TL76" s="12"/>
      <c r="TM76" s="12"/>
      <c r="TN76" s="12"/>
      <c r="TO76" s="12"/>
      <c r="TP76" s="12"/>
      <c r="TQ76" s="12"/>
      <c r="TR76" s="12"/>
      <c r="TS76" s="12"/>
      <c r="TT76" s="12"/>
      <c r="TU76" s="12"/>
      <c r="TV76" s="12"/>
      <c r="TW76" s="12"/>
      <c r="TX76" s="12"/>
      <c r="TY76" s="12"/>
      <c r="TZ76" s="12"/>
      <c r="UA76" s="12"/>
      <c r="UB76" s="12"/>
      <c r="UC76" s="12"/>
      <c r="UD76" s="12"/>
      <c r="UE76" s="12"/>
      <c r="UF76" s="12"/>
      <c r="UG76" s="12"/>
      <c r="UH76" s="12"/>
      <c r="UI76" s="12"/>
      <c r="UJ76" s="12"/>
      <c r="UK76" s="12"/>
      <c r="UL76" s="12"/>
      <c r="UM76" s="12"/>
      <c r="UN76" s="12"/>
      <c r="UO76" s="12"/>
      <c r="UP76" s="12"/>
      <c r="UQ76" s="12"/>
      <c r="UR76" s="12"/>
      <c r="US76" s="12"/>
      <c r="UT76" s="12"/>
      <c r="UU76" s="12"/>
      <c r="UV76" s="12"/>
      <c r="UW76" s="12"/>
      <c r="UX76" s="12"/>
      <c r="UY76" s="12"/>
      <c r="UZ76" s="12"/>
      <c r="VA76" s="12"/>
      <c r="VB76" s="12"/>
      <c r="VC76" s="12"/>
      <c r="VD76" s="12"/>
      <c r="VE76" s="12"/>
      <c r="VF76" s="12"/>
      <c r="VG76" s="12"/>
      <c r="VH76" s="12"/>
      <c r="VI76" s="12"/>
      <c r="VJ76" s="12"/>
      <c r="VK76" s="12"/>
      <c r="VL76" s="12"/>
      <c r="VM76" s="12"/>
      <c r="VN76" s="12"/>
      <c r="VO76" s="12"/>
      <c r="VP76" s="12"/>
      <c r="VQ76" s="12"/>
      <c r="VR76" s="12"/>
      <c r="VS76" s="12"/>
      <c r="VT76" s="12"/>
      <c r="VU76" s="12"/>
      <c r="VV76" s="12"/>
      <c r="VW76" s="12"/>
      <c r="VX76" s="12"/>
      <c r="VY76" s="12"/>
      <c r="VZ76" s="12"/>
      <c r="WA76" s="12"/>
      <c r="WB76" s="12"/>
      <c r="WC76" s="12"/>
      <c r="WD76" s="12"/>
      <c r="WE76" s="12"/>
    </row>
    <row r="77" spans="1:603" ht="14.5" customHeight="1">
      <c r="A77" s="32" t="s">
        <v>103</v>
      </c>
      <c r="B77" s="33">
        <v>0</v>
      </c>
      <c r="C77" s="33">
        <v>0</v>
      </c>
      <c r="D77" s="33">
        <v>1</v>
      </c>
      <c r="E77" s="33">
        <v>0</v>
      </c>
      <c r="F77" s="23">
        <f t="shared" si="3"/>
        <v>1</v>
      </c>
      <c r="G77" s="33">
        <v>1</v>
      </c>
      <c r="H77" s="33">
        <v>0</v>
      </c>
      <c r="I77" s="33">
        <v>0</v>
      </c>
      <c r="J77" s="33">
        <v>1</v>
      </c>
      <c r="K77" s="16">
        <f t="shared" ref="K77:K79" si="18">SUM(G77:J77)</f>
        <v>2</v>
      </c>
      <c r="L77" s="33">
        <v>1</v>
      </c>
      <c r="M77" s="33">
        <v>1</v>
      </c>
      <c r="N77" s="33">
        <v>1</v>
      </c>
      <c r="O77" s="33">
        <v>1</v>
      </c>
      <c r="P77" s="16">
        <f t="shared" ref="P77:P79" si="19">SUM(L77:O77)</f>
        <v>4</v>
      </c>
      <c r="Q77" s="17">
        <f t="shared" ref="Q77:Q79" si="20">SUM(F77,K77,P77)</f>
        <v>7</v>
      </c>
      <c r="R77" s="39" t="s">
        <v>163</v>
      </c>
      <c r="S77" s="39"/>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c r="GF77" s="12"/>
      <c r="GG77" s="12"/>
      <c r="GH77" s="12"/>
      <c r="GI77" s="12"/>
      <c r="GJ77" s="12"/>
      <c r="GK77" s="12"/>
      <c r="GL77" s="12"/>
      <c r="GM77" s="12"/>
      <c r="GN77" s="12"/>
      <c r="GO77" s="12"/>
      <c r="GP77" s="12"/>
      <c r="GQ77" s="12"/>
      <c r="GR77" s="12"/>
      <c r="GS77" s="12"/>
      <c r="GT77" s="12"/>
      <c r="GU77" s="12"/>
      <c r="GV77" s="12"/>
      <c r="GW77" s="12"/>
      <c r="GX77" s="12"/>
      <c r="GY77" s="12"/>
      <c r="GZ77" s="12"/>
      <c r="HA77" s="12"/>
      <c r="HB77" s="12"/>
      <c r="HC77" s="12"/>
      <c r="HD77" s="12"/>
      <c r="HE77" s="12"/>
      <c r="HF77" s="12"/>
      <c r="HG77" s="12"/>
      <c r="HH77" s="12"/>
      <c r="HI77" s="12"/>
      <c r="HJ77" s="12"/>
      <c r="HK77" s="12"/>
      <c r="HL77" s="12"/>
      <c r="HM77" s="12"/>
      <c r="HN77" s="12"/>
      <c r="HO77" s="12"/>
      <c r="HP77" s="12"/>
      <c r="HQ77" s="12"/>
      <c r="HR77" s="12"/>
      <c r="HS77" s="12"/>
      <c r="HT77" s="12"/>
      <c r="HU77" s="12"/>
      <c r="HV77" s="12"/>
      <c r="HW77" s="12"/>
      <c r="HX77" s="12"/>
      <c r="HY77" s="12"/>
      <c r="HZ77" s="12"/>
      <c r="IA77" s="12"/>
      <c r="IB77" s="12"/>
      <c r="IC77" s="12"/>
      <c r="ID77" s="12"/>
      <c r="IE77" s="12"/>
      <c r="IF77" s="12"/>
      <c r="IG77" s="12"/>
      <c r="IH77" s="12"/>
      <c r="II77" s="12"/>
      <c r="IJ77" s="12"/>
      <c r="IK77" s="12"/>
      <c r="IL77" s="12"/>
      <c r="IM77" s="12"/>
      <c r="IN77" s="12"/>
      <c r="IO77" s="12"/>
      <c r="IP77" s="12"/>
      <c r="IQ77" s="12"/>
      <c r="IR77" s="12"/>
      <c r="IS77" s="12"/>
      <c r="IT77" s="12"/>
      <c r="IU77" s="12"/>
      <c r="IV77" s="12"/>
      <c r="IW77" s="12"/>
      <c r="IX77" s="12"/>
      <c r="IY77" s="12"/>
      <c r="IZ77" s="12"/>
      <c r="JA77" s="12"/>
      <c r="JB77" s="12"/>
      <c r="JC77" s="12"/>
      <c r="JD77" s="12"/>
      <c r="JE77" s="12"/>
      <c r="JF77" s="12"/>
      <c r="JG77" s="12"/>
      <c r="JH77" s="12"/>
      <c r="JI77" s="12"/>
      <c r="JJ77" s="12"/>
      <c r="JK77" s="12"/>
      <c r="JL77" s="12"/>
      <c r="JM77" s="12"/>
      <c r="JN77" s="12"/>
      <c r="JO77" s="12"/>
      <c r="JP77" s="12"/>
      <c r="JQ77" s="12"/>
      <c r="JR77" s="12"/>
      <c r="JS77" s="12"/>
      <c r="JT77" s="12"/>
      <c r="JU77" s="12"/>
      <c r="JV77" s="12"/>
      <c r="JW77" s="12"/>
      <c r="JX77" s="12"/>
      <c r="JY77" s="12"/>
      <c r="JZ77" s="12"/>
      <c r="KA77" s="12"/>
      <c r="KB77" s="12"/>
      <c r="KC77" s="12"/>
      <c r="KD77" s="12"/>
      <c r="KE77" s="12"/>
      <c r="KF77" s="12"/>
      <c r="KG77" s="12"/>
      <c r="KH77" s="12"/>
      <c r="KI77" s="12"/>
      <c r="KJ77" s="12"/>
      <c r="KK77" s="12"/>
      <c r="KL77" s="12"/>
      <c r="KM77" s="12"/>
      <c r="KN77" s="12"/>
      <c r="KO77" s="12"/>
      <c r="KP77" s="12"/>
      <c r="KQ77" s="12"/>
      <c r="KR77" s="12"/>
      <c r="KS77" s="12"/>
      <c r="KT77" s="12"/>
      <c r="KU77" s="12"/>
      <c r="KV77" s="12"/>
      <c r="KW77" s="12"/>
      <c r="KX77" s="12"/>
      <c r="KY77" s="12"/>
      <c r="KZ77" s="12"/>
      <c r="LA77" s="12"/>
      <c r="LB77" s="12"/>
      <c r="LC77" s="12"/>
      <c r="LD77" s="12"/>
      <c r="LE77" s="12"/>
      <c r="LF77" s="12"/>
      <c r="LG77" s="12"/>
      <c r="LH77" s="12"/>
      <c r="LI77" s="12"/>
      <c r="LJ77" s="12"/>
      <c r="LK77" s="12"/>
      <c r="LL77" s="12"/>
      <c r="LM77" s="12"/>
      <c r="LN77" s="12"/>
      <c r="LO77" s="12"/>
      <c r="LP77" s="12"/>
      <c r="LQ77" s="12"/>
      <c r="LR77" s="12"/>
      <c r="LS77" s="12"/>
      <c r="LT77" s="12"/>
      <c r="LU77" s="12"/>
      <c r="LV77" s="12"/>
      <c r="LW77" s="12"/>
      <c r="LX77" s="12"/>
      <c r="LY77" s="12"/>
      <c r="LZ77" s="12"/>
      <c r="MA77" s="12"/>
      <c r="MB77" s="12"/>
      <c r="MC77" s="12"/>
      <c r="MD77" s="12"/>
      <c r="ME77" s="12"/>
      <c r="MF77" s="12"/>
      <c r="MG77" s="12"/>
      <c r="MH77" s="12"/>
      <c r="MI77" s="12"/>
      <c r="MJ77" s="12"/>
      <c r="MK77" s="12"/>
      <c r="ML77" s="12"/>
      <c r="MM77" s="12"/>
      <c r="MN77" s="12"/>
      <c r="MO77" s="12"/>
      <c r="MP77" s="12"/>
      <c r="MQ77" s="12"/>
      <c r="MR77" s="12"/>
      <c r="MS77" s="12"/>
      <c r="MT77" s="12"/>
      <c r="MU77" s="12"/>
      <c r="MV77" s="12"/>
      <c r="MW77" s="12"/>
      <c r="MX77" s="12"/>
      <c r="MY77" s="12"/>
      <c r="MZ77" s="12"/>
      <c r="NA77" s="12"/>
      <c r="NB77" s="12"/>
      <c r="NC77" s="12"/>
      <c r="ND77" s="12"/>
      <c r="NE77" s="12"/>
      <c r="NF77" s="12"/>
      <c r="NG77" s="12"/>
      <c r="NH77" s="12"/>
      <c r="NI77" s="12"/>
      <c r="NJ77" s="12"/>
      <c r="NK77" s="12"/>
      <c r="NL77" s="12"/>
      <c r="NM77" s="12"/>
      <c r="NN77" s="12"/>
      <c r="NO77" s="12"/>
      <c r="NP77" s="12"/>
      <c r="NQ77" s="12"/>
      <c r="NR77" s="12"/>
      <c r="NS77" s="12"/>
      <c r="NT77" s="12"/>
      <c r="NU77" s="12"/>
      <c r="NV77" s="12"/>
      <c r="NW77" s="12"/>
      <c r="NX77" s="12"/>
      <c r="NY77" s="12"/>
      <c r="NZ77" s="12"/>
      <c r="OA77" s="12"/>
      <c r="OB77" s="12"/>
      <c r="OC77" s="12"/>
      <c r="OD77" s="12"/>
      <c r="OE77" s="12"/>
      <c r="OF77" s="12"/>
      <c r="OG77" s="12"/>
      <c r="OH77" s="12"/>
      <c r="OI77" s="12"/>
      <c r="OJ77" s="12"/>
      <c r="OK77" s="12"/>
      <c r="OL77" s="12"/>
      <c r="OM77" s="12"/>
      <c r="ON77" s="12"/>
      <c r="OO77" s="12"/>
      <c r="OP77" s="12"/>
      <c r="OQ77" s="12"/>
      <c r="OR77" s="12"/>
      <c r="OS77" s="12"/>
      <c r="OT77" s="12"/>
      <c r="OU77" s="12"/>
      <c r="OV77" s="12"/>
      <c r="OW77" s="12"/>
      <c r="OX77" s="12"/>
      <c r="OY77" s="12"/>
      <c r="OZ77" s="12"/>
      <c r="PA77" s="12"/>
      <c r="PB77" s="12"/>
      <c r="PC77" s="12"/>
      <c r="PD77" s="12"/>
      <c r="PE77" s="12"/>
      <c r="PF77" s="12"/>
      <c r="PG77" s="12"/>
      <c r="PH77" s="12"/>
      <c r="PI77" s="12"/>
      <c r="PJ77" s="12"/>
      <c r="PK77" s="12"/>
      <c r="PL77" s="12"/>
      <c r="PM77" s="12"/>
      <c r="PN77" s="12"/>
      <c r="PO77" s="12"/>
      <c r="PP77" s="12"/>
      <c r="PQ77" s="12"/>
      <c r="PR77" s="12"/>
      <c r="PS77" s="12"/>
      <c r="PT77" s="12"/>
      <c r="PU77" s="12"/>
      <c r="PV77" s="12"/>
      <c r="PW77" s="12"/>
      <c r="PX77" s="12"/>
      <c r="PY77" s="12"/>
      <c r="PZ77" s="12"/>
      <c r="QA77" s="12"/>
      <c r="QB77" s="12"/>
      <c r="QC77" s="12"/>
      <c r="QD77" s="12"/>
      <c r="QE77" s="12"/>
      <c r="QF77" s="12"/>
      <c r="QG77" s="12"/>
      <c r="QH77" s="12"/>
      <c r="QI77" s="12"/>
      <c r="QJ77" s="12"/>
      <c r="QK77" s="12"/>
      <c r="QL77" s="12"/>
      <c r="QM77" s="12"/>
      <c r="QN77" s="12"/>
      <c r="QO77" s="12"/>
      <c r="QP77" s="12"/>
      <c r="QQ77" s="12"/>
      <c r="QR77" s="12"/>
      <c r="QS77" s="12"/>
      <c r="QT77" s="12"/>
      <c r="QU77" s="12"/>
      <c r="QV77" s="12"/>
      <c r="QW77" s="12"/>
      <c r="QX77" s="12"/>
      <c r="QY77" s="12"/>
      <c r="QZ77" s="12"/>
      <c r="RA77" s="12"/>
      <c r="RB77" s="12"/>
      <c r="RC77" s="12"/>
      <c r="RD77" s="12"/>
      <c r="RE77" s="12"/>
      <c r="RF77" s="12"/>
      <c r="RG77" s="12"/>
      <c r="RH77" s="12"/>
      <c r="RI77" s="12"/>
      <c r="RJ77" s="12"/>
      <c r="RK77" s="12"/>
      <c r="RL77" s="12"/>
      <c r="RM77" s="12"/>
      <c r="RN77" s="12"/>
      <c r="RO77" s="12"/>
      <c r="RP77" s="12"/>
      <c r="RQ77" s="12"/>
      <c r="RR77" s="12"/>
      <c r="RS77" s="12"/>
      <c r="RT77" s="12"/>
      <c r="RU77" s="12"/>
      <c r="RV77" s="12"/>
      <c r="RW77" s="12"/>
      <c r="RX77" s="12"/>
      <c r="RY77" s="12"/>
      <c r="RZ77" s="12"/>
      <c r="SA77" s="12"/>
      <c r="SB77" s="12"/>
      <c r="SC77" s="12"/>
      <c r="SD77" s="12"/>
      <c r="SE77" s="12"/>
      <c r="SF77" s="12"/>
      <c r="SG77" s="12"/>
      <c r="SH77" s="12"/>
      <c r="SI77" s="12"/>
      <c r="SJ77" s="12"/>
      <c r="SK77" s="12"/>
      <c r="SL77" s="12"/>
      <c r="SM77" s="12"/>
      <c r="SN77" s="12"/>
      <c r="SO77" s="12"/>
      <c r="SP77" s="12"/>
      <c r="SQ77" s="12"/>
      <c r="SR77" s="12"/>
      <c r="SS77" s="12"/>
      <c r="ST77" s="12"/>
      <c r="SU77" s="12"/>
      <c r="SV77" s="12"/>
      <c r="SW77" s="12"/>
      <c r="SX77" s="12"/>
      <c r="SY77" s="12"/>
      <c r="SZ77" s="12"/>
      <c r="TA77" s="12"/>
      <c r="TB77" s="12"/>
      <c r="TC77" s="12"/>
      <c r="TD77" s="12"/>
      <c r="TE77" s="12"/>
      <c r="TF77" s="12"/>
      <c r="TG77" s="12"/>
      <c r="TH77" s="12"/>
      <c r="TI77" s="12"/>
      <c r="TJ77" s="12"/>
      <c r="TK77" s="12"/>
      <c r="TL77" s="12"/>
      <c r="TM77" s="12"/>
      <c r="TN77" s="12"/>
      <c r="TO77" s="12"/>
      <c r="TP77" s="12"/>
      <c r="TQ77" s="12"/>
      <c r="TR77" s="12"/>
      <c r="TS77" s="12"/>
      <c r="TT77" s="12"/>
      <c r="TU77" s="12"/>
      <c r="TV77" s="12"/>
      <c r="TW77" s="12"/>
      <c r="TX77" s="12"/>
      <c r="TY77" s="12"/>
      <c r="TZ77" s="12"/>
      <c r="UA77" s="12"/>
      <c r="UB77" s="12"/>
      <c r="UC77" s="12"/>
      <c r="UD77" s="12"/>
      <c r="UE77" s="12"/>
      <c r="UF77" s="12"/>
      <c r="UG77" s="12"/>
      <c r="UH77" s="12"/>
      <c r="UI77" s="12"/>
      <c r="UJ77" s="12"/>
      <c r="UK77" s="12"/>
      <c r="UL77" s="12"/>
      <c r="UM77" s="12"/>
      <c r="UN77" s="12"/>
      <c r="UO77" s="12"/>
      <c r="UP77" s="12"/>
      <c r="UQ77" s="12"/>
      <c r="UR77" s="12"/>
      <c r="US77" s="12"/>
      <c r="UT77" s="12"/>
      <c r="UU77" s="12"/>
      <c r="UV77" s="12"/>
      <c r="UW77" s="12"/>
      <c r="UX77" s="12"/>
      <c r="UY77" s="12"/>
      <c r="UZ77" s="12"/>
      <c r="VA77" s="12"/>
      <c r="VB77" s="12"/>
      <c r="VC77" s="12"/>
      <c r="VD77" s="12"/>
      <c r="VE77" s="12"/>
      <c r="VF77" s="12"/>
      <c r="VG77" s="12"/>
      <c r="VH77" s="12"/>
      <c r="VI77" s="12"/>
      <c r="VJ77" s="12"/>
      <c r="VK77" s="12"/>
      <c r="VL77" s="12"/>
      <c r="VM77" s="12"/>
      <c r="VN77" s="12"/>
      <c r="VO77" s="12"/>
      <c r="VP77" s="12"/>
      <c r="VQ77" s="12"/>
      <c r="VR77" s="12"/>
      <c r="VS77" s="12"/>
      <c r="VT77" s="12"/>
      <c r="VU77" s="12"/>
      <c r="VV77" s="12"/>
      <c r="VW77" s="12"/>
      <c r="VX77" s="12"/>
      <c r="VY77" s="12"/>
      <c r="VZ77" s="12"/>
      <c r="WA77" s="12"/>
      <c r="WB77" s="12"/>
      <c r="WC77" s="12"/>
      <c r="WD77" s="12"/>
      <c r="WE77" s="12"/>
    </row>
    <row r="78" spans="1:603" ht="13.5" customHeight="1">
      <c r="A78" s="32" t="s">
        <v>162</v>
      </c>
      <c r="B78" s="33">
        <v>0</v>
      </c>
      <c r="C78" s="33">
        <v>1</v>
      </c>
      <c r="D78" s="33">
        <v>0</v>
      </c>
      <c r="E78" s="33">
        <v>0</v>
      </c>
      <c r="F78" s="23">
        <f t="shared" si="3"/>
        <v>1</v>
      </c>
      <c r="G78" s="33">
        <v>1</v>
      </c>
      <c r="H78" s="33">
        <v>0</v>
      </c>
      <c r="I78" s="33">
        <v>0</v>
      </c>
      <c r="J78" s="33">
        <v>0</v>
      </c>
      <c r="K78" s="16">
        <f t="shared" si="18"/>
        <v>1</v>
      </c>
      <c r="L78" s="33">
        <v>1</v>
      </c>
      <c r="M78" s="33">
        <v>1</v>
      </c>
      <c r="N78" s="33">
        <v>0</v>
      </c>
      <c r="O78" s="33">
        <v>1</v>
      </c>
      <c r="P78" s="16">
        <f t="shared" si="19"/>
        <v>3</v>
      </c>
      <c r="Q78" s="17">
        <f t="shared" si="20"/>
        <v>5</v>
      </c>
      <c r="R78" s="40"/>
      <c r="S78" s="40"/>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c r="GF78" s="12"/>
      <c r="GG78" s="12"/>
      <c r="GH78" s="12"/>
      <c r="GI78" s="12"/>
      <c r="GJ78" s="12"/>
      <c r="GK78" s="12"/>
      <c r="GL78" s="12"/>
      <c r="GM78" s="12"/>
      <c r="GN78" s="12"/>
      <c r="GO78" s="12"/>
      <c r="GP78" s="12"/>
      <c r="GQ78" s="12"/>
      <c r="GR78" s="12"/>
      <c r="GS78" s="12"/>
      <c r="GT78" s="12"/>
      <c r="GU78" s="12"/>
      <c r="GV78" s="12"/>
      <c r="GW78" s="12"/>
      <c r="GX78" s="12"/>
      <c r="GY78" s="12"/>
      <c r="GZ78" s="12"/>
      <c r="HA78" s="12"/>
      <c r="HB78" s="12"/>
      <c r="HC78" s="12"/>
      <c r="HD78" s="12"/>
      <c r="HE78" s="12"/>
      <c r="HF78" s="12"/>
      <c r="HG78" s="12"/>
      <c r="HH78" s="12"/>
      <c r="HI78" s="12"/>
      <c r="HJ78" s="12"/>
      <c r="HK78" s="12"/>
      <c r="HL78" s="12"/>
      <c r="HM78" s="12"/>
      <c r="HN78" s="12"/>
      <c r="HO78" s="12"/>
      <c r="HP78" s="12"/>
      <c r="HQ78" s="12"/>
      <c r="HR78" s="12"/>
      <c r="HS78" s="12"/>
      <c r="HT78" s="12"/>
      <c r="HU78" s="12"/>
      <c r="HV78" s="12"/>
      <c r="HW78" s="12"/>
      <c r="HX78" s="12"/>
      <c r="HY78" s="12"/>
      <c r="HZ78" s="12"/>
      <c r="IA78" s="12"/>
      <c r="IB78" s="12"/>
      <c r="IC78" s="12"/>
      <c r="ID78" s="12"/>
      <c r="IE78" s="12"/>
      <c r="IF78" s="12"/>
      <c r="IG78" s="12"/>
      <c r="IH78" s="12"/>
      <c r="II78" s="12"/>
      <c r="IJ78" s="12"/>
      <c r="IK78" s="12"/>
      <c r="IL78" s="12"/>
      <c r="IM78" s="12"/>
      <c r="IN78" s="12"/>
      <c r="IO78" s="12"/>
      <c r="IP78" s="12"/>
      <c r="IQ78" s="12"/>
      <c r="IR78" s="12"/>
      <c r="IS78" s="12"/>
      <c r="IT78" s="12"/>
      <c r="IU78" s="12"/>
      <c r="IV78" s="12"/>
      <c r="IW78" s="12"/>
      <c r="IX78" s="12"/>
      <c r="IY78" s="12"/>
      <c r="IZ78" s="12"/>
      <c r="JA78" s="12"/>
      <c r="JB78" s="12"/>
      <c r="JC78" s="12"/>
      <c r="JD78" s="12"/>
      <c r="JE78" s="12"/>
      <c r="JF78" s="12"/>
      <c r="JG78" s="12"/>
      <c r="JH78" s="12"/>
      <c r="JI78" s="12"/>
      <c r="JJ78" s="12"/>
      <c r="JK78" s="12"/>
      <c r="JL78" s="12"/>
      <c r="JM78" s="12"/>
      <c r="JN78" s="12"/>
      <c r="JO78" s="12"/>
      <c r="JP78" s="12"/>
      <c r="JQ78" s="12"/>
      <c r="JR78" s="12"/>
      <c r="JS78" s="12"/>
      <c r="JT78" s="12"/>
      <c r="JU78" s="12"/>
      <c r="JV78" s="12"/>
      <c r="JW78" s="12"/>
      <c r="JX78" s="12"/>
      <c r="JY78" s="12"/>
      <c r="JZ78" s="12"/>
      <c r="KA78" s="12"/>
      <c r="KB78" s="12"/>
      <c r="KC78" s="12"/>
      <c r="KD78" s="12"/>
      <c r="KE78" s="12"/>
      <c r="KF78" s="12"/>
      <c r="KG78" s="12"/>
      <c r="KH78" s="12"/>
      <c r="KI78" s="12"/>
      <c r="KJ78" s="12"/>
      <c r="KK78" s="12"/>
      <c r="KL78" s="12"/>
      <c r="KM78" s="12"/>
      <c r="KN78" s="12"/>
      <c r="KO78" s="12"/>
      <c r="KP78" s="12"/>
      <c r="KQ78" s="12"/>
      <c r="KR78" s="12"/>
      <c r="KS78" s="12"/>
      <c r="KT78" s="12"/>
      <c r="KU78" s="12"/>
      <c r="KV78" s="12"/>
      <c r="KW78" s="12"/>
      <c r="KX78" s="12"/>
      <c r="KY78" s="12"/>
      <c r="KZ78" s="12"/>
      <c r="LA78" s="12"/>
      <c r="LB78" s="12"/>
      <c r="LC78" s="12"/>
      <c r="LD78" s="12"/>
      <c r="LE78" s="12"/>
      <c r="LF78" s="12"/>
      <c r="LG78" s="12"/>
      <c r="LH78" s="12"/>
      <c r="LI78" s="12"/>
      <c r="LJ78" s="12"/>
      <c r="LK78" s="12"/>
      <c r="LL78" s="12"/>
      <c r="LM78" s="12"/>
      <c r="LN78" s="12"/>
      <c r="LO78" s="12"/>
      <c r="LP78" s="12"/>
      <c r="LQ78" s="12"/>
      <c r="LR78" s="12"/>
      <c r="LS78" s="12"/>
      <c r="LT78" s="12"/>
      <c r="LU78" s="12"/>
      <c r="LV78" s="12"/>
      <c r="LW78" s="12"/>
      <c r="LX78" s="12"/>
      <c r="LY78" s="12"/>
      <c r="LZ78" s="12"/>
      <c r="MA78" s="12"/>
      <c r="MB78" s="12"/>
      <c r="MC78" s="12"/>
      <c r="MD78" s="12"/>
      <c r="ME78" s="12"/>
      <c r="MF78" s="12"/>
      <c r="MG78" s="12"/>
      <c r="MH78" s="12"/>
      <c r="MI78" s="12"/>
      <c r="MJ78" s="12"/>
      <c r="MK78" s="12"/>
      <c r="ML78" s="12"/>
      <c r="MM78" s="12"/>
      <c r="MN78" s="12"/>
      <c r="MO78" s="12"/>
      <c r="MP78" s="12"/>
      <c r="MQ78" s="12"/>
      <c r="MR78" s="12"/>
      <c r="MS78" s="12"/>
      <c r="MT78" s="12"/>
      <c r="MU78" s="12"/>
      <c r="MV78" s="12"/>
      <c r="MW78" s="12"/>
      <c r="MX78" s="12"/>
      <c r="MY78" s="12"/>
      <c r="MZ78" s="12"/>
      <c r="NA78" s="12"/>
      <c r="NB78" s="12"/>
      <c r="NC78" s="12"/>
      <c r="ND78" s="12"/>
      <c r="NE78" s="12"/>
      <c r="NF78" s="12"/>
      <c r="NG78" s="12"/>
      <c r="NH78" s="12"/>
      <c r="NI78" s="12"/>
      <c r="NJ78" s="12"/>
      <c r="NK78" s="12"/>
      <c r="NL78" s="12"/>
      <c r="NM78" s="12"/>
      <c r="NN78" s="12"/>
      <c r="NO78" s="12"/>
      <c r="NP78" s="12"/>
      <c r="NQ78" s="12"/>
      <c r="NR78" s="12"/>
      <c r="NS78" s="12"/>
      <c r="NT78" s="12"/>
      <c r="NU78" s="12"/>
      <c r="NV78" s="12"/>
      <c r="NW78" s="12"/>
      <c r="NX78" s="12"/>
      <c r="NY78" s="12"/>
      <c r="NZ78" s="12"/>
      <c r="OA78" s="12"/>
      <c r="OB78" s="12"/>
      <c r="OC78" s="12"/>
      <c r="OD78" s="12"/>
      <c r="OE78" s="12"/>
      <c r="OF78" s="12"/>
      <c r="OG78" s="12"/>
      <c r="OH78" s="12"/>
      <c r="OI78" s="12"/>
      <c r="OJ78" s="12"/>
      <c r="OK78" s="12"/>
      <c r="OL78" s="12"/>
      <c r="OM78" s="12"/>
      <c r="ON78" s="12"/>
      <c r="OO78" s="12"/>
      <c r="OP78" s="12"/>
      <c r="OQ78" s="12"/>
      <c r="OR78" s="12"/>
      <c r="OS78" s="12"/>
      <c r="OT78" s="12"/>
      <c r="OU78" s="12"/>
      <c r="OV78" s="12"/>
      <c r="OW78" s="12"/>
      <c r="OX78" s="12"/>
      <c r="OY78" s="12"/>
      <c r="OZ78" s="12"/>
      <c r="PA78" s="12"/>
      <c r="PB78" s="12"/>
      <c r="PC78" s="12"/>
      <c r="PD78" s="12"/>
      <c r="PE78" s="12"/>
      <c r="PF78" s="12"/>
      <c r="PG78" s="12"/>
      <c r="PH78" s="12"/>
      <c r="PI78" s="12"/>
      <c r="PJ78" s="12"/>
      <c r="PK78" s="12"/>
      <c r="PL78" s="12"/>
      <c r="PM78" s="12"/>
      <c r="PN78" s="12"/>
      <c r="PO78" s="12"/>
      <c r="PP78" s="12"/>
      <c r="PQ78" s="12"/>
      <c r="PR78" s="12"/>
      <c r="PS78" s="12"/>
      <c r="PT78" s="12"/>
      <c r="PU78" s="12"/>
      <c r="PV78" s="12"/>
      <c r="PW78" s="12"/>
      <c r="PX78" s="12"/>
      <c r="PY78" s="12"/>
      <c r="PZ78" s="12"/>
      <c r="QA78" s="12"/>
      <c r="QB78" s="12"/>
      <c r="QC78" s="12"/>
      <c r="QD78" s="12"/>
      <c r="QE78" s="12"/>
      <c r="QF78" s="12"/>
      <c r="QG78" s="12"/>
      <c r="QH78" s="12"/>
      <c r="QI78" s="12"/>
      <c r="QJ78" s="12"/>
      <c r="QK78" s="12"/>
      <c r="QL78" s="12"/>
      <c r="QM78" s="12"/>
      <c r="QN78" s="12"/>
      <c r="QO78" s="12"/>
      <c r="QP78" s="12"/>
      <c r="QQ78" s="12"/>
      <c r="QR78" s="12"/>
      <c r="QS78" s="12"/>
      <c r="QT78" s="12"/>
      <c r="QU78" s="12"/>
      <c r="QV78" s="12"/>
      <c r="QW78" s="12"/>
      <c r="QX78" s="12"/>
      <c r="QY78" s="12"/>
      <c r="QZ78" s="12"/>
      <c r="RA78" s="12"/>
      <c r="RB78" s="12"/>
      <c r="RC78" s="12"/>
      <c r="RD78" s="12"/>
      <c r="RE78" s="12"/>
      <c r="RF78" s="12"/>
      <c r="RG78" s="12"/>
      <c r="RH78" s="12"/>
      <c r="RI78" s="12"/>
      <c r="RJ78" s="12"/>
      <c r="RK78" s="12"/>
      <c r="RL78" s="12"/>
      <c r="RM78" s="12"/>
      <c r="RN78" s="12"/>
      <c r="RO78" s="12"/>
      <c r="RP78" s="12"/>
      <c r="RQ78" s="12"/>
      <c r="RR78" s="12"/>
      <c r="RS78" s="12"/>
      <c r="RT78" s="12"/>
      <c r="RU78" s="12"/>
      <c r="RV78" s="12"/>
      <c r="RW78" s="12"/>
      <c r="RX78" s="12"/>
      <c r="RY78" s="12"/>
      <c r="RZ78" s="12"/>
      <c r="SA78" s="12"/>
      <c r="SB78" s="12"/>
      <c r="SC78" s="12"/>
      <c r="SD78" s="12"/>
      <c r="SE78" s="12"/>
      <c r="SF78" s="12"/>
      <c r="SG78" s="12"/>
      <c r="SH78" s="12"/>
      <c r="SI78" s="12"/>
      <c r="SJ78" s="12"/>
      <c r="SK78" s="12"/>
      <c r="SL78" s="12"/>
      <c r="SM78" s="12"/>
      <c r="SN78" s="12"/>
      <c r="SO78" s="12"/>
      <c r="SP78" s="12"/>
      <c r="SQ78" s="12"/>
      <c r="SR78" s="12"/>
      <c r="SS78" s="12"/>
      <c r="ST78" s="12"/>
      <c r="SU78" s="12"/>
      <c r="SV78" s="12"/>
      <c r="SW78" s="12"/>
      <c r="SX78" s="12"/>
      <c r="SY78" s="12"/>
      <c r="SZ78" s="12"/>
      <c r="TA78" s="12"/>
      <c r="TB78" s="12"/>
      <c r="TC78" s="12"/>
      <c r="TD78" s="12"/>
      <c r="TE78" s="12"/>
      <c r="TF78" s="12"/>
      <c r="TG78" s="12"/>
      <c r="TH78" s="12"/>
      <c r="TI78" s="12"/>
      <c r="TJ78" s="12"/>
      <c r="TK78" s="12"/>
      <c r="TL78" s="12"/>
      <c r="TM78" s="12"/>
      <c r="TN78" s="12"/>
      <c r="TO78" s="12"/>
      <c r="TP78" s="12"/>
      <c r="TQ78" s="12"/>
      <c r="TR78" s="12"/>
      <c r="TS78" s="12"/>
      <c r="TT78" s="12"/>
      <c r="TU78" s="12"/>
      <c r="TV78" s="12"/>
      <c r="TW78" s="12"/>
      <c r="TX78" s="12"/>
      <c r="TY78" s="12"/>
      <c r="TZ78" s="12"/>
      <c r="UA78" s="12"/>
      <c r="UB78" s="12"/>
      <c r="UC78" s="12"/>
      <c r="UD78" s="12"/>
      <c r="UE78" s="12"/>
      <c r="UF78" s="12"/>
      <c r="UG78" s="12"/>
      <c r="UH78" s="12"/>
      <c r="UI78" s="12"/>
      <c r="UJ78" s="12"/>
      <c r="UK78" s="12"/>
      <c r="UL78" s="12"/>
      <c r="UM78" s="12"/>
      <c r="UN78" s="12"/>
      <c r="UO78" s="12"/>
      <c r="UP78" s="12"/>
      <c r="UQ78" s="12"/>
      <c r="UR78" s="12"/>
      <c r="US78" s="12"/>
      <c r="UT78" s="12"/>
      <c r="UU78" s="12"/>
      <c r="UV78" s="12"/>
      <c r="UW78" s="12"/>
      <c r="UX78" s="12"/>
      <c r="UY78" s="12"/>
      <c r="UZ78" s="12"/>
      <c r="VA78" s="12"/>
      <c r="VB78" s="12"/>
      <c r="VC78" s="12"/>
      <c r="VD78" s="12"/>
      <c r="VE78" s="12"/>
      <c r="VF78" s="12"/>
      <c r="VG78" s="12"/>
      <c r="VH78" s="12"/>
      <c r="VI78" s="12"/>
      <c r="VJ78" s="12"/>
      <c r="VK78" s="12"/>
      <c r="VL78" s="12"/>
      <c r="VM78" s="12"/>
      <c r="VN78" s="12"/>
      <c r="VO78" s="12"/>
      <c r="VP78" s="12"/>
      <c r="VQ78" s="12"/>
      <c r="VR78" s="12"/>
      <c r="VS78" s="12"/>
      <c r="VT78" s="12"/>
      <c r="VU78" s="12"/>
      <c r="VV78" s="12"/>
      <c r="VW78" s="12"/>
      <c r="VX78" s="12"/>
      <c r="VY78" s="12"/>
      <c r="VZ78" s="12"/>
      <c r="WA78" s="12"/>
      <c r="WB78" s="12"/>
      <c r="WC78" s="12"/>
      <c r="WD78" s="12"/>
      <c r="WE78" s="12"/>
    </row>
    <row r="79" spans="1:603" ht="13">
      <c r="A79" s="32" t="s">
        <v>160</v>
      </c>
      <c r="B79" s="33">
        <v>0</v>
      </c>
      <c r="C79" s="33">
        <v>0</v>
      </c>
      <c r="D79" s="33">
        <v>0</v>
      </c>
      <c r="E79" s="33">
        <v>1</v>
      </c>
      <c r="F79" s="23">
        <f t="shared" si="3"/>
        <v>1</v>
      </c>
      <c r="G79" s="33">
        <v>0</v>
      </c>
      <c r="H79" s="33">
        <v>1</v>
      </c>
      <c r="I79" s="33">
        <v>0</v>
      </c>
      <c r="J79" s="33">
        <v>1</v>
      </c>
      <c r="K79" s="16">
        <f t="shared" si="18"/>
        <v>2</v>
      </c>
      <c r="L79" s="33">
        <v>0</v>
      </c>
      <c r="M79" s="33">
        <v>0</v>
      </c>
      <c r="N79" s="33">
        <v>0</v>
      </c>
      <c r="O79" s="33">
        <v>0</v>
      </c>
      <c r="P79" s="16">
        <f t="shared" si="19"/>
        <v>0</v>
      </c>
      <c r="Q79" s="17">
        <f t="shared" si="20"/>
        <v>3</v>
      </c>
      <c r="R79" s="40"/>
      <c r="S79" s="40"/>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c r="GF79" s="12"/>
      <c r="GG79" s="12"/>
      <c r="GH79" s="12"/>
      <c r="GI79" s="12"/>
      <c r="GJ79" s="12"/>
      <c r="GK79" s="12"/>
      <c r="GL79" s="12"/>
      <c r="GM79" s="12"/>
      <c r="GN79" s="12"/>
      <c r="GO79" s="12"/>
      <c r="GP79" s="12"/>
      <c r="GQ79" s="12"/>
      <c r="GR79" s="12"/>
      <c r="GS79" s="12"/>
      <c r="GT79" s="12"/>
      <c r="GU79" s="12"/>
      <c r="GV79" s="12"/>
      <c r="GW79" s="12"/>
      <c r="GX79" s="12"/>
      <c r="GY79" s="12"/>
      <c r="GZ79" s="12"/>
      <c r="HA79" s="12"/>
      <c r="HB79" s="12"/>
      <c r="HC79" s="12"/>
      <c r="HD79" s="12"/>
      <c r="HE79" s="12"/>
      <c r="HF79" s="12"/>
      <c r="HG79" s="12"/>
      <c r="HH79" s="12"/>
      <c r="HI79" s="12"/>
      <c r="HJ79" s="12"/>
      <c r="HK79" s="12"/>
      <c r="HL79" s="12"/>
      <c r="HM79" s="12"/>
      <c r="HN79" s="12"/>
      <c r="HO79" s="12"/>
      <c r="HP79" s="12"/>
      <c r="HQ79" s="12"/>
      <c r="HR79" s="12"/>
      <c r="HS79" s="12"/>
      <c r="HT79" s="12"/>
      <c r="HU79" s="12"/>
      <c r="HV79" s="12"/>
      <c r="HW79" s="12"/>
      <c r="HX79" s="12"/>
      <c r="HY79" s="12"/>
      <c r="HZ79" s="12"/>
      <c r="IA79" s="12"/>
      <c r="IB79" s="12"/>
      <c r="IC79" s="12"/>
      <c r="ID79" s="12"/>
      <c r="IE79" s="12"/>
      <c r="IF79" s="12"/>
      <c r="IG79" s="12"/>
      <c r="IH79" s="12"/>
      <c r="II79" s="12"/>
      <c r="IJ79" s="12"/>
      <c r="IK79" s="12"/>
      <c r="IL79" s="12"/>
      <c r="IM79" s="12"/>
      <c r="IN79" s="12"/>
      <c r="IO79" s="12"/>
      <c r="IP79" s="12"/>
      <c r="IQ79" s="12"/>
      <c r="IR79" s="12"/>
      <c r="IS79" s="12"/>
      <c r="IT79" s="12"/>
      <c r="IU79" s="12"/>
      <c r="IV79" s="12"/>
      <c r="IW79" s="12"/>
      <c r="IX79" s="12"/>
      <c r="IY79" s="12"/>
      <c r="IZ79" s="12"/>
      <c r="JA79" s="12"/>
      <c r="JB79" s="12"/>
      <c r="JC79" s="12"/>
      <c r="JD79" s="12"/>
      <c r="JE79" s="12"/>
      <c r="JF79" s="12"/>
      <c r="JG79" s="12"/>
      <c r="JH79" s="12"/>
      <c r="JI79" s="12"/>
      <c r="JJ79" s="12"/>
      <c r="JK79" s="12"/>
      <c r="JL79" s="12"/>
      <c r="JM79" s="12"/>
      <c r="JN79" s="12"/>
      <c r="JO79" s="12"/>
      <c r="JP79" s="12"/>
      <c r="JQ79" s="12"/>
      <c r="JR79" s="12"/>
      <c r="JS79" s="12"/>
      <c r="JT79" s="12"/>
      <c r="JU79" s="12"/>
      <c r="JV79" s="12"/>
      <c r="JW79" s="12"/>
      <c r="JX79" s="12"/>
      <c r="JY79" s="12"/>
      <c r="JZ79" s="12"/>
      <c r="KA79" s="12"/>
      <c r="KB79" s="12"/>
      <c r="KC79" s="12"/>
      <c r="KD79" s="12"/>
      <c r="KE79" s="12"/>
      <c r="KF79" s="12"/>
      <c r="KG79" s="12"/>
      <c r="KH79" s="12"/>
      <c r="KI79" s="12"/>
      <c r="KJ79" s="12"/>
      <c r="KK79" s="12"/>
      <c r="KL79" s="12"/>
      <c r="KM79" s="12"/>
      <c r="KN79" s="12"/>
      <c r="KO79" s="12"/>
      <c r="KP79" s="12"/>
      <c r="KQ79" s="12"/>
      <c r="KR79" s="12"/>
      <c r="KS79" s="12"/>
      <c r="KT79" s="12"/>
      <c r="KU79" s="12"/>
      <c r="KV79" s="12"/>
      <c r="KW79" s="12"/>
      <c r="KX79" s="12"/>
      <c r="KY79" s="12"/>
      <c r="KZ79" s="12"/>
      <c r="LA79" s="12"/>
      <c r="LB79" s="12"/>
      <c r="LC79" s="12"/>
      <c r="LD79" s="12"/>
      <c r="LE79" s="12"/>
      <c r="LF79" s="12"/>
      <c r="LG79" s="12"/>
      <c r="LH79" s="12"/>
      <c r="LI79" s="12"/>
      <c r="LJ79" s="12"/>
      <c r="LK79" s="12"/>
      <c r="LL79" s="12"/>
      <c r="LM79" s="12"/>
      <c r="LN79" s="12"/>
      <c r="LO79" s="12"/>
      <c r="LP79" s="12"/>
      <c r="LQ79" s="12"/>
      <c r="LR79" s="12"/>
      <c r="LS79" s="12"/>
      <c r="LT79" s="12"/>
      <c r="LU79" s="12"/>
      <c r="LV79" s="12"/>
      <c r="LW79" s="12"/>
      <c r="LX79" s="12"/>
      <c r="LY79" s="12"/>
      <c r="LZ79" s="12"/>
      <c r="MA79" s="12"/>
      <c r="MB79" s="12"/>
      <c r="MC79" s="12"/>
      <c r="MD79" s="12"/>
      <c r="ME79" s="12"/>
      <c r="MF79" s="12"/>
      <c r="MG79" s="12"/>
      <c r="MH79" s="12"/>
      <c r="MI79" s="12"/>
      <c r="MJ79" s="12"/>
      <c r="MK79" s="12"/>
      <c r="ML79" s="12"/>
      <c r="MM79" s="12"/>
      <c r="MN79" s="12"/>
      <c r="MO79" s="12"/>
      <c r="MP79" s="12"/>
      <c r="MQ79" s="12"/>
      <c r="MR79" s="12"/>
      <c r="MS79" s="12"/>
      <c r="MT79" s="12"/>
      <c r="MU79" s="12"/>
      <c r="MV79" s="12"/>
      <c r="MW79" s="12"/>
      <c r="MX79" s="12"/>
      <c r="MY79" s="12"/>
      <c r="MZ79" s="12"/>
      <c r="NA79" s="12"/>
      <c r="NB79" s="12"/>
      <c r="NC79" s="12"/>
      <c r="ND79" s="12"/>
      <c r="NE79" s="12"/>
      <c r="NF79" s="12"/>
      <c r="NG79" s="12"/>
      <c r="NH79" s="12"/>
      <c r="NI79" s="12"/>
      <c r="NJ79" s="12"/>
      <c r="NK79" s="12"/>
      <c r="NL79" s="12"/>
      <c r="NM79" s="12"/>
      <c r="NN79" s="12"/>
      <c r="NO79" s="12"/>
      <c r="NP79" s="12"/>
      <c r="NQ79" s="12"/>
      <c r="NR79" s="12"/>
      <c r="NS79" s="12"/>
      <c r="NT79" s="12"/>
      <c r="NU79" s="12"/>
      <c r="NV79" s="12"/>
      <c r="NW79" s="12"/>
      <c r="NX79" s="12"/>
      <c r="NY79" s="12"/>
      <c r="NZ79" s="12"/>
      <c r="OA79" s="12"/>
      <c r="OB79" s="12"/>
      <c r="OC79" s="12"/>
      <c r="OD79" s="12"/>
      <c r="OE79" s="12"/>
      <c r="OF79" s="12"/>
      <c r="OG79" s="12"/>
      <c r="OH79" s="12"/>
      <c r="OI79" s="12"/>
      <c r="OJ79" s="12"/>
      <c r="OK79" s="12"/>
      <c r="OL79" s="12"/>
      <c r="OM79" s="12"/>
      <c r="ON79" s="12"/>
      <c r="OO79" s="12"/>
      <c r="OP79" s="12"/>
      <c r="OQ79" s="12"/>
      <c r="OR79" s="12"/>
      <c r="OS79" s="12"/>
      <c r="OT79" s="12"/>
      <c r="OU79" s="12"/>
      <c r="OV79" s="12"/>
      <c r="OW79" s="12"/>
      <c r="OX79" s="12"/>
      <c r="OY79" s="12"/>
      <c r="OZ79" s="12"/>
      <c r="PA79" s="12"/>
      <c r="PB79" s="12"/>
      <c r="PC79" s="12"/>
      <c r="PD79" s="12"/>
      <c r="PE79" s="12"/>
      <c r="PF79" s="12"/>
      <c r="PG79" s="12"/>
      <c r="PH79" s="12"/>
      <c r="PI79" s="12"/>
      <c r="PJ79" s="12"/>
      <c r="PK79" s="12"/>
      <c r="PL79" s="12"/>
      <c r="PM79" s="12"/>
      <c r="PN79" s="12"/>
      <c r="PO79" s="12"/>
      <c r="PP79" s="12"/>
      <c r="PQ79" s="12"/>
      <c r="PR79" s="12"/>
      <c r="PS79" s="12"/>
      <c r="PT79" s="12"/>
      <c r="PU79" s="12"/>
      <c r="PV79" s="12"/>
      <c r="PW79" s="12"/>
      <c r="PX79" s="12"/>
      <c r="PY79" s="12"/>
      <c r="PZ79" s="12"/>
      <c r="QA79" s="12"/>
      <c r="QB79" s="12"/>
      <c r="QC79" s="12"/>
      <c r="QD79" s="12"/>
      <c r="QE79" s="12"/>
      <c r="QF79" s="12"/>
      <c r="QG79" s="12"/>
      <c r="QH79" s="12"/>
      <c r="QI79" s="12"/>
      <c r="QJ79" s="12"/>
      <c r="QK79" s="12"/>
      <c r="QL79" s="12"/>
      <c r="QM79" s="12"/>
      <c r="QN79" s="12"/>
      <c r="QO79" s="12"/>
      <c r="QP79" s="12"/>
      <c r="QQ79" s="12"/>
      <c r="QR79" s="12"/>
      <c r="QS79" s="12"/>
      <c r="QT79" s="12"/>
      <c r="QU79" s="12"/>
      <c r="QV79" s="12"/>
      <c r="QW79" s="12"/>
      <c r="QX79" s="12"/>
      <c r="QY79" s="12"/>
      <c r="QZ79" s="12"/>
      <c r="RA79" s="12"/>
      <c r="RB79" s="12"/>
      <c r="RC79" s="12"/>
      <c r="RD79" s="12"/>
      <c r="RE79" s="12"/>
      <c r="RF79" s="12"/>
      <c r="RG79" s="12"/>
      <c r="RH79" s="12"/>
      <c r="RI79" s="12"/>
      <c r="RJ79" s="12"/>
      <c r="RK79" s="12"/>
      <c r="RL79" s="12"/>
      <c r="RM79" s="12"/>
      <c r="RN79" s="12"/>
      <c r="RO79" s="12"/>
      <c r="RP79" s="12"/>
      <c r="RQ79" s="12"/>
      <c r="RR79" s="12"/>
      <c r="RS79" s="12"/>
      <c r="RT79" s="12"/>
      <c r="RU79" s="12"/>
      <c r="RV79" s="12"/>
      <c r="RW79" s="12"/>
      <c r="RX79" s="12"/>
      <c r="RY79" s="12"/>
      <c r="RZ79" s="12"/>
      <c r="SA79" s="12"/>
      <c r="SB79" s="12"/>
      <c r="SC79" s="12"/>
      <c r="SD79" s="12"/>
      <c r="SE79" s="12"/>
      <c r="SF79" s="12"/>
      <c r="SG79" s="12"/>
      <c r="SH79" s="12"/>
      <c r="SI79" s="12"/>
      <c r="SJ79" s="12"/>
      <c r="SK79" s="12"/>
      <c r="SL79" s="12"/>
      <c r="SM79" s="12"/>
      <c r="SN79" s="12"/>
      <c r="SO79" s="12"/>
      <c r="SP79" s="12"/>
      <c r="SQ79" s="12"/>
      <c r="SR79" s="12"/>
      <c r="SS79" s="12"/>
      <c r="ST79" s="12"/>
      <c r="SU79" s="12"/>
      <c r="SV79" s="12"/>
      <c r="SW79" s="12"/>
      <c r="SX79" s="12"/>
      <c r="SY79" s="12"/>
      <c r="SZ79" s="12"/>
      <c r="TA79" s="12"/>
      <c r="TB79" s="12"/>
      <c r="TC79" s="12"/>
      <c r="TD79" s="12"/>
      <c r="TE79" s="12"/>
      <c r="TF79" s="12"/>
      <c r="TG79" s="12"/>
      <c r="TH79" s="12"/>
      <c r="TI79" s="12"/>
      <c r="TJ79" s="12"/>
      <c r="TK79" s="12"/>
      <c r="TL79" s="12"/>
      <c r="TM79" s="12"/>
      <c r="TN79" s="12"/>
      <c r="TO79" s="12"/>
      <c r="TP79" s="12"/>
      <c r="TQ79" s="12"/>
      <c r="TR79" s="12"/>
      <c r="TS79" s="12"/>
      <c r="TT79" s="12"/>
      <c r="TU79" s="12"/>
      <c r="TV79" s="12"/>
      <c r="TW79" s="12"/>
      <c r="TX79" s="12"/>
      <c r="TY79" s="12"/>
      <c r="TZ79" s="12"/>
      <c r="UA79" s="12"/>
      <c r="UB79" s="12"/>
      <c r="UC79" s="12"/>
      <c r="UD79" s="12"/>
      <c r="UE79" s="12"/>
      <c r="UF79" s="12"/>
      <c r="UG79" s="12"/>
      <c r="UH79" s="12"/>
      <c r="UI79" s="12"/>
      <c r="UJ79" s="12"/>
      <c r="UK79" s="12"/>
      <c r="UL79" s="12"/>
      <c r="UM79" s="12"/>
      <c r="UN79" s="12"/>
      <c r="UO79" s="12"/>
      <c r="UP79" s="12"/>
      <c r="UQ79" s="12"/>
      <c r="UR79" s="12"/>
      <c r="US79" s="12"/>
      <c r="UT79" s="12"/>
      <c r="UU79" s="12"/>
      <c r="UV79" s="12"/>
      <c r="UW79" s="12"/>
      <c r="UX79" s="12"/>
      <c r="UY79" s="12"/>
      <c r="UZ79" s="12"/>
      <c r="VA79" s="12"/>
      <c r="VB79" s="12"/>
      <c r="VC79" s="12"/>
      <c r="VD79" s="12"/>
      <c r="VE79" s="12"/>
      <c r="VF79" s="12"/>
      <c r="VG79" s="12"/>
      <c r="VH79" s="12"/>
      <c r="VI79" s="12"/>
      <c r="VJ79" s="12"/>
      <c r="VK79" s="12"/>
      <c r="VL79" s="12"/>
      <c r="VM79" s="12"/>
      <c r="VN79" s="12"/>
      <c r="VO79" s="12"/>
      <c r="VP79" s="12"/>
      <c r="VQ79" s="12"/>
      <c r="VR79" s="12"/>
      <c r="VS79" s="12"/>
      <c r="VT79" s="12"/>
      <c r="VU79" s="12"/>
      <c r="VV79" s="12"/>
      <c r="VW79" s="12"/>
      <c r="VX79" s="12"/>
      <c r="VY79" s="12"/>
      <c r="VZ79" s="12"/>
      <c r="WA79" s="12"/>
      <c r="WB79" s="12"/>
      <c r="WC79" s="12"/>
      <c r="WD79" s="12"/>
      <c r="WE79" s="12"/>
    </row>
    <row r="80" spans="1:603" ht="13">
      <c r="A80" s="32" t="s">
        <v>159</v>
      </c>
      <c r="B80" s="33">
        <v>0</v>
      </c>
      <c r="C80" s="33">
        <v>0</v>
      </c>
      <c r="D80" s="33">
        <v>0</v>
      </c>
      <c r="E80" s="33">
        <v>0</v>
      </c>
      <c r="F80" s="23">
        <f t="shared" ref="F80" si="21">SUM(B80:E80)</f>
        <v>0</v>
      </c>
      <c r="G80" s="33">
        <v>0</v>
      </c>
      <c r="H80" s="33">
        <v>1</v>
      </c>
      <c r="I80" s="33">
        <v>0</v>
      </c>
      <c r="J80" s="33">
        <v>1</v>
      </c>
      <c r="K80" s="16">
        <f t="shared" ref="K80" si="22">SUM(G80:J80)</f>
        <v>2</v>
      </c>
      <c r="L80" s="33">
        <v>0</v>
      </c>
      <c r="M80" s="33">
        <v>0</v>
      </c>
      <c r="N80" s="33">
        <v>1</v>
      </c>
      <c r="O80" s="33">
        <v>0</v>
      </c>
      <c r="P80" s="16">
        <f t="shared" ref="P80" si="23">SUM(L80:O80)</f>
        <v>1</v>
      </c>
      <c r="Q80" s="17">
        <f t="shared" ref="Q80" si="24">SUM(F80,K80,P80)</f>
        <v>3</v>
      </c>
      <c r="R80" s="40"/>
      <c r="S80" s="40"/>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c r="GF80" s="12"/>
      <c r="GG80" s="12"/>
      <c r="GH80" s="12"/>
      <c r="GI80" s="12"/>
      <c r="GJ80" s="12"/>
      <c r="GK80" s="12"/>
      <c r="GL80" s="12"/>
      <c r="GM80" s="12"/>
      <c r="GN80" s="12"/>
      <c r="GO80" s="12"/>
      <c r="GP80" s="12"/>
      <c r="GQ80" s="12"/>
      <c r="GR80" s="12"/>
      <c r="GS80" s="12"/>
      <c r="GT80" s="12"/>
      <c r="GU80" s="12"/>
      <c r="GV80" s="12"/>
      <c r="GW80" s="12"/>
      <c r="GX80" s="12"/>
      <c r="GY80" s="12"/>
      <c r="GZ80" s="12"/>
      <c r="HA80" s="12"/>
      <c r="HB80" s="12"/>
      <c r="HC80" s="12"/>
      <c r="HD80" s="12"/>
      <c r="HE80" s="12"/>
      <c r="HF80" s="12"/>
      <c r="HG80" s="12"/>
      <c r="HH80" s="12"/>
      <c r="HI80" s="12"/>
      <c r="HJ80" s="12"/>
      <c r="HK80" s="12"/>
      <c r="HL80" s="12"/>
      <c r="HM80" s="12"/>
      <c r="HN80" s="12"/>
      <c r="HO80" s="12"/>
      <c r="HP80" s="12"/>
      <c r="HQ80" s="12"/>
      <c r="HR80" s="12"/>
      <c r="HS80" s="12"/>
      <c r="HT80" s="12"/>
      <c r="HU80" s="12"/>
      <c r="HV80" s="12"/>
      <c r="HW80" s="12"/>
      <c r="HX80" s="12"/>
      <c r="HY80" s="12"/>
      <c r="HZ80" s="12"/>
      <c r="IA80" s="12"/>
      <c r="IB80" s="12"/>
      <c r="IC80" s="12"/>
      <c r="ID80" s="12"/>
      <c r="IE80" s="12"/>
      <c r="IF80" s="12"/>
      <c r="IG80" s="12"/>
      <c r="IH80" s="12"/>
      <c r="II80" s="12"/>
      <c r="IJ80" s="12"/>
      <c r="IK80" s="12"/>
      <c r="IL80" s="12"/>
      <c r="IM80" s="12"/>
      <c r="IN80" s="12"/>
      <c r="IO80" s="12"/>
      <c r="IP80" s="12"/>
      <c r="IQ80" s="12"/>
      <c r="IR80" s="12"/>
      <c r="IS80" s="12"/>
      <c r="IT80" s="12"/>
      <c r="IU80" s="12"/>
      <c r="IV80" s="12"/>
      <c r="IW80" s="12"/>
      <c r="IX80" s="12"/>
      <c r="IY80" s="12"/>
      <c r="IZ80" s="12"/>
      <c r="JA80" s="12"/>
      <c r="JB80" s="12"/>
      <c r="JC80" s="12"/>
      <c r="JD80" s="12"/>
      <c r="JE80" s="12"/>
      <c r="JF80" s="12"/>
      <c r="JG80" s="12"/>
      <c r="JH80" s="12"/>
      <c r="JI80" s="12"/>
      <c r="JJ80" s="12"/>
      <c r="JK80" s="12"/>
      <c r="JL80" s="12"/>
      <c r="JM80" s="12"/>
      <c r="JN80" s="12"/>
      <c r="JO80" s="12"/>
      <c r="JP80" s="12"/>
      <c r="JQ80" s="12"/>
      <c r="JR80" s="12"/>
      <c r="JS80" s="12"/>
      <c r="JT80" s="12"/>
      <c r="JU80" s="12"/>
      <c r="JV80" s="12"/>
      <c r="JW80" s="12"/>
      <c r="JX80" s="12"/>
      <c r="JY80" s="12"/>
      <c r="JZ80" s="12"/>
      <c r="KA80" s="12"/>
      <c r="KB80" s="12"/>
      <c r="KC80" s="12"/>
      <c r="KD80" s="12"/>
      <c r="KE80" s="12"/>
      <c r="KF80" s="12"/>
      <c r="KG80" s="12"/>
      <c r="KH80" s="12"/>
      <c r="KI80" s="12"/>
      <c r="KJ80" s="12"/>
      <c r="KK80" s="12"/>
      <c r="KL80" s="12"/>
      <c r="KM80" s="12"/>
      <c r="KN80" s="12"/>
      <c r="KO80" s="12"/>
      <c r="KP80" s="12"/>
      <c r="KQ80" s="12"/>
      <c r="KR80" s="12"/>
      <c r="KS80" s="12"/>
      <c r="KT80" s="12"/>
      <c r="KU80" s="12"/>
      <c r="KV80" s="12"/>
      <c r="KW80" s="12"/>
      <c r="KX80" s="12"/>
      <c r="KY80" s="12"/>
      <c r="KZ80" s="12"/>
      <c r="LA80" s="12"/>
      <c r="LB80" s="12"/>
      <c r="LC80" s="12"/>
      <c r="LD80" s="12"/>
      <c r="LE80" s="12"/>
      <c r="LF80" s="12"/>
      <c r="LG80" s="12"/>
      <c r="LH80" s="12"/>
      <c r="LI80" s="12"/>
      <c r="LJ80" s="12"/>
      <c r="LK80" s="12"/>
      <c r="LL80" s="12"/>
      <c r="LM80" s="12"/>
      <c r="LN80" s="12"/>
      <c r="LO80" s="12"/>
      <c r="LP80" s="12"/>
      <c r="LQ80" s="12"/>
      <c r="LR80" s="12"/>
      <c r="LS80" s="12"/>
      <c r="LT80" s="12"/>
      <c r="LU80" s="12"/>
      <c r="LV80" s="12"/>
      <c r="LW80" s="12"/>
      <c r="LX80" s="12"/>
      <c r="LY80" s="12"/>
      <c r="LZ80" s="12"/>
      <c r="MA80" s="12"/>
      <c r="MB80" s="12"/>
      <c r="MC80" s="12"/>
      <c r="MD80" s="12"/>
      <c r="ME80" s="12"/>
      <c r="MF80" s="12"/>
      <c r="MG80" s="12"/>
      <c r="MH80" s="12"/>
      <c r="MI80" s="12"/>
      <c r="MJ80" s="12"/>
      <c r="MK80" s="12"/>
      <c r="ML80" s="12"/>
      <c r="MM80" s="12"/>
      <c r="MN80" s="12"/>
      <c r="MO80" s="12"/>
      <c r="MP80" s="12"/>
      <c r="MQ80" s="12"/>
      <c r="MR80" s="12"/>
      <c r="MS80" s="12"/>
      <c r="MT80" s="12"/>
      <c r="MU80" s="12"/>
      <c r="MV80" s="12"/>
      <c r="MW80" s="12"/>
      <c r="MX80" s="12"/>
      <c r="MY80" s="12"/>
      <c r="MZ80" s="12"/>
      <c r="NA80" s="12"/>
      <c r="NB80" s="12"/>
      <c r="NC80" s="12"/>
      <c r="ND80" s="12"/>
      <c r="NE80" s="12"/>
      <c r="NF80" s="12"/>
      <c r="NG80" s="12"/>
      <c r="NH80" s="12"/>
      <c r="NI80" s="12"/>
      <c r="NJ80" s="12"/>
      <c r="NK80" s="12"/>
      <c r="NL80" s="12"/>
      <c r="NM80" s="12"/>
      <c r="NN80" s="12"/>
      <c r="NO80" s="12"/>
      <c r="NP80" s="12"/>
      <c r="NQ80" s="12"/>
      <c r="NR80" s="12"/>
      <c r="NS80" s="12"/>
      <c r="NT80" s="12"/>
      <c r="NU80" s="12"/>
      <c r="NV80" s="12"/>
      <c r="NW80" s="12"/>
      <c r="NX80" s="12"/>
      <c r="NY80" s="12"/>
      <c r="NZ80" s="12"/>
      <c r="OA80" s="12"/>
      <c r="OB80" s="12"/>
      <c r="OC80" s="12"/>
      <c r="OD80" s="12"/>
      <c r="OE80" s="12"/>
      <c r="OF80" s="12"/>
      <c r="OG80" s="12"/>
      <c r="OH80" s="12"/>
      <c r="OI80" s="12"/>
      <c r="OJ80" s="12"/>
      <c r="OK80" s="12"/>
      <c r="OL80" s="12"/>
      <c r="OM80" s="12"/>
      <c r="ON80" s="12"/>
      <c r="OO80" s="12"/>
      <c r="OP80" s="12"/>
      <c r="OQ80" s="12"/>
      <c r="OR80" s="12"/>
      <c r="OS80" s="12"/>
      <c r="OT80" s="12"/>
      <c r="OU80" s="12"/>
      <c r="OV80" s="12"/>
      <c r="OW80" s="12"/>
      <c r="OX80" s="12"/>
      <c r="OY80" s="12"/>
      <c r="OZ80" s="12"/>
      <c r="PA80" s="12"/>
      <c r="PB80" s="12"/>
      <c r="PC80" s="12"/>
      <c r="PD80" s="12"/>
      <c r="PE80" s="12"/>
      <c r="PF80" s="12"/>
      <c r="PG80" s="12"/>
      <c r="PH80" s="12"/>
      <c r="PI80" s="12"/>
      <c r="PJ80" s="12"/>
      <c r="PK80" s="12"/>
      <c r="PL80" s="12"/>
      <c r="PM80" s="12"/>
      <c r="PN80" s="12"/>
      <c r="PO80" s="12"/>
      <c r="PP80" s="12"/>
      <c r="PQ80" s="12"/>
      <c r="PR80" s="12"/>
      <c r="PS80" s="12"/>
      <c r="PT80" s="12"/>
      <c r="PU80" s="12"/>
      <c r="PV80" s="12"/>
      <c r="PW80" s="12"/>
      <c r="PX80" s="12"/>
      <c r="PY80" s="12"/>
      <c r="PZ80" s="12"/>
      <c r="QA80" s="12"/>
      <c r="QB80" s="12"/>
      <c r="QC80" s="12"/>
      <c r="QD80" s="12"/>
      <c r="QE80" s="12"/>
      <c r="QF80" s="12"/>
      <c r="QG80" s="12"/>
      <c r="QH80" s="12"/>
      <c r="QI80" s="12"/>
      <c r="QJ80" s="12"/>
      <c r="QK80" s="12"/>
      <c r="QL80" s="12"/>
      <c r="QM80" s="12"/>
      <c r="QN80" s="12"/>
      <c r="QO80" s="12"/>
      <c r="QP80" s="12"/>
      <c r="QQ80" s="12"/>
      <c r="QR80" s="12"/>
      <c r="QS80" s="12"/>
      <c r="QT80" s="12"/>
      <c r="QU80" s="12"/>
      <c r="QV80" s="12"/>
      <c r="QW80" s="12"/>
      <c r="QX80" s="12"/>
      <c r="QY80" s="12"/>
      <c r="QZ80" s="12"/>
      <c r="RA80" s="12"/>
      <c r="RB80" s="12"/>
      <c r="RC80" s="12"/>
      <c r="RD80" s="12"/>
      <c r="RE80" s="12"/>
      <c r="RF80" s="12"/>
      <c r="RG80" s="12"/>
      <c r="RH80" s="12"/>
      <c r="RI80" s="12"/>
      <c r="RJ80" s="12"/>
      <c r="RK80" s="12"/>
      <c r="RL80" s="12"/>
      <c r="RM80" s="12"/>
      <c r="RN80" s="12"/>
      <c r="RO80" s="12"/>
      <c r="RP80" s="12"/>
      <c r="RQ80" s="12"/>
      <c r="RR80" s="12"/>
      <c r="RS80" s="12"/>
      <c r="RT80" s="12"/>
      <c r="RU80" s="12"/>
      <c r="RV80" s="12"/>
      <c r="RW80" s="12"/>
      <c r="RX80" s="12"/>
      <c r="RY80" s="12"/>
      <c r="RZ80" s="12"/>
      <c r="SA80" s="12"/>
      <c r="SB80" s="12"/>
      <c r="SC80" s="12"/>
      <c r="SD80" s="12"/>
      <c r="SE80" s="12"/>
      <c r="SF80" s="12"/>
      <c r="SG80" s="12"/>
      <c r="SH80" s="12"/>
      <c r="SI80" s="12"/>
      <c r="SJ80" s="12"/>
      <c r="SK80" s="12"/>
      <c r="SL80" s="12"/>
      <c r="SM80" s="12"/>
      <c r="SN80" s="12"/>
      <c r="SO80" s="12"/>
      <c r="SP80" s="12"/>
      <c r="SQ80" s="12"/>
      <c r="SR80" s="12"/>
      <c r="SS80" s="12"/>
      <c r="ST80" s="12"/>
      <c r="SU80" s="12"/>
      <c r="SV80" s="12"/>
      <c r="SW80" s="12"/>
      <c r="SX80" s="12"/>
      <c r="SY80" s="12"/>
      <c r="SZ80" s="12"/>
      <c r="TA80" s="12"/>
      <c r="TB80" s="12"/>
      <c r="TC80" s="12"/>
      <c r="TD80" s="12"/>
      <c r="TE80" s="12"/>
      <c r="TF80" s="12"/>
      <c r="TG80" s="12"/>
      <c r="TH80" s="12"/>
      <c r="TI80" s="12"/>
      <c r="TJ80" s="12"/>
      <c r="TK80" s="12"/>
      <c r="TL80" s="12"/>
      <c r="TM80" s="12"/>
      <c r="TN80" s="12"/>
      <c r="TO80" s="12"/>
      <c r="TP80" s="12"/>
      <c r="TQ80" s="12"/>
      <c r="TR80" s="12"/>
      <c r="TS80" s="12"/>
      <c r="TT80" s="12"/>
      <c r="TU80" s="12"/>
      <c r="TV80" s="12"/>
      <c r="TW80" s="12"/>
      <c r="TX80" s="12"/>
      <c r="TY80" s="12"/>
      <c r="TZ80" s="12"/>
      <c r="UA80" s="12"/>
      <c r="UB80" s="12"/>
      <c r="UC80" s="12"/>
      <c r="UD80" s="12"/>
      <c r="UE80" s="12"/>
      <c r="UF80" s="12"/>
      <c r="UG80" s="12"/>
      <c r="UH80" s="12"/>
      <c r="UI80" s="12"/>
      <c r="UJ80" s="12"/>
      <c r="UK80" s="12"/>
      <c r="UL80" s="12"/>
      <c r="UM80" s="12"/>
      <c r="UN80" s="12"/>
      <c r="UO80" s="12"/>
      <c r="UP80" s="12"/>
      <c r="UQ80" s="12"/>
      <c r="UR80" s="12"/>
      <c r="US80" s="12"/>
      <c r="UT80" s="12"/>
      <c r="UU80" s="12"/>
      <c r="UV80" s="12"/>
      <c r="UW80" s="12"/>
      <c r="UX80" s="12"/>
      <c r="UY80" s="12"/>
      <c r="UZ80" s="12"/>
      <c r="VA80" s="12"/>
      <c r="VB80" s="12"/>
      <c r="VC80" s="12"/>
      <c r="VD80" s="12"/>
      <c r="VE80" s="12"/>
      <c r="VF80" s="12"/>
      <c r="VG80" s="12"/>
      <c r="VH80" s="12"/>
      <c r="VI80" s="12"/>
      <c r="VJ80" s="12"/>
      <c r="VK80" s="12"/>
      <c r="VL80" s="12"/>
      <c r="VM80" s="12"/>
      <c r="VN80" s="12"/>
      <c r="VO80" s="12"/>
      <c r="VP80" s="12"/>
      <c r="VQ80" s="12"/>
      <c r="VR80" s="12"/>
      <c r="VS80" s="12"/>
      <c r="VT80" s="12"/>
      <c r="VU80" s="12"/>
      <c r="VV80" s="12"/>
      <c r="VW80" s="12"/>
      <c r="VX80" s="12"/>
      <c r="VY80" s="12"/>
      <c r="VZ80" s="12"/>
      <c r="WA80" s="12"/>
      <c r="WB80" s="12"/>
      <c r="WC80" s="12"/>
      <c r="WD80" s="12"/>
      <c r="WE80" s="12"/>
    </row>
    <row r="81" spans="1:603" ht="13">
      <c r="A81" s="32" t="s">
        <v>98</v>
      </c>
      <c r="B81" s="33">
        <v>1</v>
      </c>
      <c r="C81" s="33">
        <v>0</v>
      </c>
      <c r="D81" s="33">
        <v>1</v>
      </c>
      <c r="E81" s="33">
        <v>1</v>
      </c>
      <c r="F81" s="23">
        <f t="shared" si="3"/>
        <v>3</v>
      </c>
      <c r="G81" s="33">
        <v>0</v>
      </c>
      <c r="H81" s="33">
        <v>0</v>
      </c>
      <c r="I81" s="33">
        <v>0</v>
      </c>
      <c r="J81" s="33">
        <v>0</v>
      </c>
      <c r="K81" s="16">
        <f t="shared" ref="K81:K106" si="25">SUM(G81:J81)</f>
        <v>0</v>
      </c>
      <c r="L81" s="33">
        <v>0</v>
      </c>
      <c r="M81" s="33">
        <v>0</v>
      </c>
      <c r="N81" s="33">
        <v>0</v>
      </c>
      <c r="O81" s="33">
        <v>0</v>
      </c>
      <c r="P81" s="16">
        <f t="shared" si="16"/>
        <v>0</v>
      </c>
      <c r="Q81" s="17">
        <f t="shared" si="17"/>
        <v>3</v>
      </c>
      <c r="R81" s="40"/>
      <c r="S81" s="40"/>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c r="GF81" s="12"/>
      <c r="GG81" s="12"/>
      <c r="GH81" s="12"/>
      <c r="GI81" s="12"/>
      <c r="GJ81" s="12"/>
      <c r="GK81" s="12"/>
      <c r="GL81" s="12"/>
      <c r="GM81" s="12"/>
      <c r="GN81" s="12"/>
      <c r="GO81" s="12"/>
      <c r="GP81" s="12"/>
      <c r="GQ81" s="12"/>
      <c r="GR81" s="12"/>
      <c r="GS81" s="12"/>
      <c r="GT81" s="12"/>
      <c r="GU81" s="12"/>
      <c r="GV81" s="12"/>
      <c r="GW81" s="12"/>
      <c r="GX81" s="12"/>
      <c r="GY81" s="12"/>
      <c r="GZ81" s="12"/>
      <c r="HA81" s="12"/>
      <c r="HB81" s="12"/>
      <c r="HC81" s="12"/>
      <c r="HD81" s="12"/>
      <c r="HE81" s="12"/>
      <c r="HF81" s="12"/>
      <c r="HG81" s="12"/>
      <c r="HH81" s="12"/>
      <c r="HI81" s="12"/>
      <c r="HJ81" s="12"/>
      <c r="HK81" s="12"/>
      <c r="HL81" s="12"/>
      <c r="HM81" s="12"/>
      <c r="HN81" s="12"/>
      <c r="HO81" s="12"/>
      <c r="HP81" s="12"/>
      <c r="HQ81" s="12"/>
      <c r="HR81" s="12"/>
      <c r="HS81" s="12"/>
      <c r="HT81" s="12"/>
      <c r="HU81" s="12"/>
      <c r="HV81" s="12"/>
      <c r="HW81" s="12"/>
      <c r="HX81" s="12"/>
      <c r="HY81" s="12"/>
      <c r="HZ81" s="12"/>
      <c r="IA81" s="12"/>
      <c r="IB81" s="12"/>
      <c r="IC81" s="12"/>
      <c r="ID81" s="12"/>
      <c r="IE81" s="12"/>
      <c r="IF81" s="12"/>
      <c r="IG81" s="12"/>
      <c r="IH81" s="12"/>
      <c r="II81" s="12"/>
      <c r="IJ81" s="12"/>
      <c r="IK81" s="12"/>
      <c r="IL81" s="12"/>
      <c r="IM81" s="12"/>
      <c r="IN81" s="12"/>
      <c r="IO81" s="12"/>
      <c r="IP81" s="12"/>
      <c r="IQ81" s="12"/>
      <c r="IR81" s="12"/>
      <c r="IS81" s="12"/>
      <c r="IT81" s="12"/>
      <c r="IU81" s="12"/>
      <c r="IV81" s="12"/>
      <c r="IW81" s="12"/>
      <c r="IX81" s="12"/>
      <c r="IY81" s="12"/>
      <c r="IZ81" s="12"/>
      <c r="JA81" s="12"/>
      <c r="JB81" s="12"/>
      <c r="JC81" s="12"/>
      <c r="JD81" s="12"/>
      <c r="JE81" s="12"/>
      <c r="JF81" s="12"/>
      <c r="JG81" s="12"/>
      <c r="JH81" s="12"/>
      <c r="JI81" s="12"/>
      <c r="JJ81" s="12"/>
      <c r="JK81" s="12"/>
      <c r="JL81" s="12"/>
      <c r="JM81" s="12"/>
      <c r="JN81" s="12"/>
      <c r="JO81" s="12"/>
      <c r="JP81" s="12"/>
      <c r="JQ81" s="12"/>
      <c r="JR81" s="12"/>
      <c r="JS81" s="12"/>
      <c r="JT81" s="12"/>
      <c r="JU81" s="12"/>
      <c r="JV81" s="12"/>
      <c r="JW81" s="12"/>
      <c r="JX81" s="12"/>
      <c r="JY81" s="12"/>
      <c r="JZ81" s="12"/>
      <c r="KA81" s="12"/>
      <c r="KB81" s="12"/>
      <c r="KC81" s="12"/>
      <c r="KD81" s="12"/>
      <c r="KE81" s="12"/>
      <c r="KF81" s="12"/>
      <c r="KG81" s="12"/>
      <c r="KH81" s="12"/>
      <c r="KI81" s="12"/>
      <c r="KJ81" s="12"/>
      <c r="KK81" s="12"/>
      <c r="KL81" s="12"/>
      <c r="KM81" s="12"/>
      <c r="KN81" s="12"/>
      <c r="KO81" s="12"/>
      <c r="KP81" s="12"/>
      <c r="KQ81" s="12"/>
      <c r="KR81" s="12"/>
      <c r="KS81" s="12"/>
      <c r="KT81" s="12"/>
      <c r="KU81" s="12"/>
      <c r="KV81" s="12"/>
      <c r="KW81" s="12"/>
      <c r="KX81" s="12"/>
      <c r="KY81" s="12"/>
      <c r="KZ81" s="12"/>
      <c r="LA81" s="12"/>
      <c r="LB81" s="12"/>
      <c r="LC81" s="12"/>
      <c r="LD81" s="12"/>
      <c r="LE81" s="12"/>
      <c r="LF81" s="12"/>
      <c r="LG81" s="12"/>
      <c r="LH81" s="12"/>
      <c r="LI81" s="12"/>
      <c r="LJ81" s="12"/>
      <c r="LK81" s="12"/>
      <c r="LL81" s="12"/>
      <c r="LM81" s="12"/>
      <c r="LN81" s="12"/>
      <c r="LO81" s="12"/>
      <c r="LP81" s="12"/>
      <c r="LQ81" s="12"/>
      <c r="LR81" s="12"/>
      <c r="LS81" s="12"/>
      <c r="LT81" s="12"/>
      <c r="LU81" s="12"/>
      <c r="LV81" s="12"/>
      <c r="LW81" s="12"/>
      <c r="LX81" s="12"/>
      <c r="LY81" s="12"/>
      <c r="LZ81" s="12"/>
      <c r="MA81" s="12"/>
      <c r="MB81" s="12"/>
      <c r="MC81" s="12"/>
      <c r="MD81" s="12"/>
      <c r="ME81" s="12"/>
      <c r="MF81" s="12"/>
      <c r="MG81" s="12"/>
      <c r="MH81" s="12"/>
      <c r="MI81" s="12"/>
      <c r="MJ81" s="12"/>
      <c r="MK81" s="12"/>
      <c r="ML81" s="12"/>
      <c r="MM81" s="12"/>
      <c r="MN81" s="12"/>
      <c r="MO81" s="12"/>
      <c r="MP81" s="12"/>
      <c r="MQ81" s="12"/>
      <c r="MR81" s="12"/>
      <c r="MS81" s="12"/>
      <c r="MT81" s="12"/>
      <c r="MU81" s="12"/>
      <c r="MV81" s="12"/>
      <c r="MW81" s="12"/>
      <c r="MX81" s="12"/>
      <c r="MY81" s="12"/>
      <c r="MZ81" s="12"/>
      <c r="NA81" s="12"/>
      <c r="NB81" s="12"/>
      <c r="NC81" s="12"/>
      <c r="ND81" s="12"/>
      <c r="NE81" s="12"/>
      <c r="NF81" s="12"/>
      <c r="NG81" s="12"/>
      <c r="NH81" s="12"/>
      <c r="NI81" s="12"/>
      <c r="NJ81" s="12"/>
      <c r="NK81" s="12"/>
      <c r="NL81" s="12"/>
      <c r="NM81" s="12"/>
      <c r="NN81" s="12"/>
      <c r="NO81" s="12"/>
      <c r="NP81" s="12"/>
      <c r="NQ81" s="12"/>
      <c r="NR81" s="12"/>
      <c r="NS81" s="12"/>
      <c r="NT81" s="12"/>
      <c r="NU81" s="12"/>
      <c r="NV81" s="12"/>
      <c r="NW81" s="12"/>
      <c r="NX81" s="12"/>
      <c r="NY81" s="12"/>
      <c r="NZ81" s="12"/>
      <c r="OA81" s="12"/>
      <c r="OB81" s="12"/>
      <c r="OC81" s="12"/>
      <c r="OD81" s="12"/>
      <c r="OE81" s="12"/>
      <c r="OF81" s="12"/>
      <c r="OG81" s="12"/>
      <c r="OH81" s="12"/>
      <c r="OI81" s="12"/>
      <c r="OJ81" s="12"/>
      <c r="OK81" s="12"/>
      <c r="OL81" s="12"/>
      <c r="OM81" s="12"/>
      <c r="ON81" s="12"/>
      <c r="OO81" s="12"/>
      <c r="OP81" s="12"/>
      <c r="OQ81" s="12"/>
      <c r="OR81" s="12"/>
      <c r="OS81" s="12"/>
      <c r="OT81" s="12"/>
      <c r="OU81" s="12"/>
      <c r="OV81" s="12"/>
      <c r="OW81" s="12"/>
      <c r="OX81" s="12"/>
      <c r="OY81" s="12"/>
      <c r="OZ81" s="12"/>
      <c r="PA81" s="12"/>
      <c r="PB81" s="12"/>
      <c r="PC81" s="12"/>
      <c r="PD81" s="12"/>
      <c r="PE81" s="12"/>
      <c r="PF81" s="12"/>
      <c r="PG81" s="12"/>
      <c r="PH81" s="12"/>
      <c r="PI81" s="12"/>
      <c r="PJ81" s="12"/>
      <c r="PK81" s="12"/>
      <c r="PL81" s="12"/>
      <c r="PM81" s="12"/>
      <c r="PN81" s="12"/>
      <c r="PO81" s="12"/>
      <c r="PP81" s="12"/>
      <c r="PQ81" s="12"/>
      <c r="PR81" s="12"/>
      <c r="PS81" s="12"/>
      <c r="PT81" s="12"/>
      <c r="PU81" s="12"/>
      <c r="PV81" s="12"/>
      <c r="PW81" s="12"/>
      <c r="PX81" s="12"/>
      <c r="PY81" s="12"/>
      <c r="PZ81" s="12"/>
      <c r="QA81" s="12"/>
      <c r="QB81" s="12"/>
      <c r="QC81" s="12"/>
      <c r="QD81" s="12"/>
      <c r="QE81" s="12"/>
      <c r="QF81" s="12"/>
      <c r="QG81" s="12"/>
      <c r="QH81" s="12"/>
      <c r="QI81" s="12"/>
      <c r="QJ81" s="12"/>
      <c r="QK81" s="12"/>
      <c r="QL81" s="12"/>
      <c r="QM81" s="12"/>
      <c r="QN81" s="12"/>
      <c r="QO81" s="12"/>
      <c r="QP81" s="12"/>
      <c r="QQ81" s="12"/>
      <c r="QR81" s="12"/>
      <c r="QS81" s="12"/>
      <c r="QT81" s="12"/>
      <c r="QU81" s="12"/>
      <c r="QV81" s="12"/>
      <c r="QW81" s="12"/>
      <c r="QX81" s="12"/>
      <c r="QY81" s="12"/>
      <c r="QZ81" s="12"/>
      <c r="RA81" s="12"/>
      <c r="RB81" s="12"/>
      <c r="RC81" s="12"/>
      <c r="RD81" s="12"/>
      <c r="RE81" s="12"/>
      <c r="RF81" s="12"/>
      <c r="RG81" s="12"/>
      <c r="RH81" s="12"/>
      <c r="RI81" s="12"/>
      <c r="RJ81" s="12"/>
      <c r="RK81" s="12"/>
      <c r="RL81" s="12"/>
      <c r="RM81" s="12"/>
      <c r="RN81" s="12"/>
      <c r="RO81" s="12"/>
      <c r="RP81" s="12"/>
      <c r="RQ81" s="12"/>
      <c r="RR81" s="12"/>
      <c r="RS81" s="12"/>
      <c r="RT81" s="12"/>
      <c r="RU81" s="12"/>
      <c r="RV81" s="12"/>
      <c r="RW81" s="12"/>
      <c r="RX81" s="12"/>
      <c r="RY81" s="12"/>
      <c r="RZ81" s="12"/>
      <c r="SA81" s="12"/>
      <c r="SB81" s="12"/>
      <c r="SC81" s="12"/>
      <c r="SD81" s="12"/>
      <c r="SE81" s="12"/>
      <c r="SF81" s="12"/>
      <c r="SG81" s="12"/>
      <c r="SH81" s="12"/>
      <c r="SI81" s="12"/>
      <c r="SJ81" s="12"/>
      <c r="SK81" s="12"/>
      <c r="SL81" s="12"/>
      <c r="SM81" s="12"/>
      <c r="SN81" s="12"/>
      <c r="SO81" s="12"/>
      <c r="SP81" s="12"/>
      <c r="SQ81" s="12"/>
      <c r="SR81" s="12"/>
      <c r="SS81" s="12"/>
      <c r="ST81" s="12"/>
      <c r="SU81" s="12"/>
      <c r="SV81" s="12"/>
      <c r="SW81" s="12"/>
      <c r="SX81" s="12"/>
      <c r="SY81" s="12"/>
      <c r="SZ81" s="12"/>
      <c r="TA81" s="12"/>
      <c r="TB81" s="12"/>
      <c r="TC81" s="12"/>
      <c r="TD81" s="12"/>
      <c r="TE81" s="12"/>
      <c r="TF81" s="12"/>
      <c r="TG81" s="12"/>
      <c r="TH81" s="12"/>
      <c r="TI81" s="12"/>
      <c r="TJ81" s="12"/>
      <c r="TK81" s="12"/>
      <c r="TL81" s="12"/>
      <c r="TM81" s="12"/>
      <c r="TN81" s="12"/>
      <c r="TO81" s="12"/>
      <c r="TP81" s="12"/>
      <c r="TQ81" s="12"/>
      <c r="TR81" s="12"/>
      <c r="TS81" s="12"/>
      <c r="TT81" s="12"/>
      <c r="TU81" s="12"/>
      <c r="TV81" s="12"/>
      <c r="TW81" s="12"/>
      <c r="TX81" s="12"/>
      <c r="TY81" s="12"/>
      <c r="TZ81" s="12"/>
      <c r="UA81" s="12"/>
      <c r="UB81" s="12"/>
      <c r="UC81" s="12"/>
      <c r="UD81" s="12"/>
      <c r="UE81" s="12"/>
      <c r="UF81" s="12"/>
      <c r="UG81" s="12"/>
      <c r="UH81" s="12"/>
      <c r="UI81" s="12"/>
      <c r="UJ81" s="12"/>
      <c r="UK81" s="12"/>
      <c r="UL81" s="12"/>
      <c r="UM81" s="12"/>
      <c r="UN81" s="12"/>
      <c r="UO81" s="12"/>
      <c r="UP81" s="12"/>
      <c r="UQ81" s="12"/>
      <c r="UR81" s="12"/>
      <c r="US81" s="12"/>
      <c r="UT81" s="12"/>
      <c r="UU81" s="12"/>
      <c r="UV81" s="12"/>
      <c r="UW81" s="12"/>
      <c r="UX81" s="12"/>
      <c r="UY81" s="12"/>
      <c r="UZ81" s="12"/>
      <c r="VA81" s="12"/>
      <c r="VB81" s="12"/>
      <c r="VC81" s="12"/>
      <c r="VD81" s="12"/>
      <c r="VE81" s="12"/>
      <c r="VF81" s="12"/>
      <c r="VG81" s="12"/>
      <c r="VH81" s="12"/>
      <c r="VI81" s="12"/>
      <c r="VJ81" s="12"/>
      <c r="VK81" s="12"/>
      <c r="VL81" s="12"/>
      <c r="VM81" s="12"/>
      <c r="VN81" s="12"/>
      <c r="VO81" s="12"/>
      <c r="VP81" s="12"/>
      <c r="VQ81" s="12"/>
      <c r="VR81" s="12"/>
      <c r="VS81" s="12"/>
      <c r="VT81" s="12"/>
      <c r="VU81" s="12"/>
      <c r="VV81" s="12"/>
      <c r="VW81" s="12"/>
      <c r="VX81" s="12"/>
      <c r="VY81" s="12"/>
      <c r="VZ81" s="12"/>
      <c r="WA81" s="12"/>
      <c r="WB81" s="12"/>
      <c r="WC81" s="12"/>
      <c r="WD81" s="12"/>
      <c r="WE81" s="12"/>
    </row>
    <row r="82" spans="1:603" ht="13">
      <c r="A82" s="32" t="s">
        <v>99</v>
      </c>
      <c r="B82" s="33">
        <v>1</v>
      </c>
      <c r="C82" s="33">
        <v>0</v>
      </c>
      <c r="D82" s="33">
        <v>0</v>
      </c>
      <c r="E82" s="33">
        <v>1</v>
      </c>
      <c r="F82" s="23">
        <f t="shared" si="3"/>
        <v>2</v>
      </c>
      <c r="G82" s="33">
        <v>0</v>
      </c>
      <c r="H82" s="33">
        <v>1</v>
      </c>
      <c r="I82" s="33">
        <v>0</v>
      </c>
      <c r="J82" s="33">
        <v>1</v>
      </c>
      <c r="K82" s="16">
        <f t="shared" si="25"/>
        <v>2</v>
      </c>
      <c r="L82" s="33">
        <v>1</v>
      </c>
      <c r="M82" s="33">
        <v>0</v>
      </c>
      <c r="N82" s="33">
        <v>1</v>
      </c>
      <c r="O82" s="33">
        <v>0</v>
      </c>
      <c r="P82" s="16">
        <f t="shared" si="16"/>
        <v>2</v>
      </c>
      <c r="Q82" s="17">
        <f t="shared" si="17"/>
        <v>6</v>
      </c>
      <c r="R82" s="40"/>
      <c r="S82" s="40"/>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c r="GF82" s="12"/>
      <c r="GG82" s="12"/>
      <c r="GH82" s="12"/>
      <c r="GI82" s="12"/>
      <c r="GJ82" s="12"/>
      <c r="GK82" s="12"/>
      <c r="GL82" s="12"/>
      <c r="GM82" s="12"/>
      <c r="GN82" s="12"/>
      <c r="GO82" s="12"/>
      <c r="GP82" s="12"/>
      <c r="GQ82" s="12"/>
      <c r="GR82" s="12"/>
      <c r="GS82" s="12"/>
      <c r="GT82" s="12"/>
      <c r="GU82" s="12"/>
      <c r="GV82" s="12"/>
      <c r="GW82" s="12"/>
      <c r="GX82" s="12"/>
      <c r="GY82" s="12"/>
      <c r="GZ82" s="12"/>
      <c r="HA82" s="12"/>
      <c r="HB82" s="12"/>
      <c r="HC82" s="12"/>
      <c r="HD82" s="12"/>
      <c r="HE82" s="12"/>
      <c r="HF82" s="12"/>
      <c r="HG82" s="12"/>
      <c r="HH82" s="12"/>
      <c r="HI82" s="12"/>
      <c r="HJ82" s="12"/>
      <c r="HK82" s="12"/>
      <c r="HL82" s="12"/>
      <c r="HM82" s="12"/>
      <c r="HN82" s="12"/>
      <c r="HO82" s="12"/>
      <c r="HP82" s="12"/>
      <c r="HQ82" s="12"/>
      <c r="HR82" s="12"/>
      <c r="HS82" s="12"/>
      <c r="HT82" s="12"/>
      <c r="HU82" s="12"/>
      <c r="HV82" s="12"/>
      <c r="HW82" s="12"/>
      <c r="HX82" s="12"/>
      <c r="HY82" s="12"/>
      <c r="HZ82" s="12"/>
      <c r="IA82" s="12"/>
      <c r="IB82" s="12"/>
      <c r="IC82" s="12"/>
      <c r="ID82" s="12"/>
      <c r="IE82" s="12"/>
      <c r="IF82" s="12"/>
      <c r="IG82" s="12"/>
      <c r="IH82" s="12"/>
      <c r="II82" s="12"/>
      <c r="IJ82" s="12"/>
      <c r="IK82" s="12"/>
      <c r="IL82" s="12"/>
      <c r="IM82" s="12"/>
      <c r="IN82" s="12"/>
      <c r="IO82" s="12"/>
      <c r="IP82" s="12"/>
      <c r="IQ82" s="12"/>
      <c r="IR82" s="12"/>
      <c r="IS82" s="12"/>
      <c r="IT82" s="12"/>
      <c r="IU82" s="12"/>
      <c r="IV82" s="12"/>
      <c r="IW82" s="12"/>
      <c r="IX82" s="12"/>
      <c r="IY82" s="12"/>
      <c r="IZ82" s="12"/>
      <c r="JA82" s="12"/>
      <c r="JB82" s="12"/>
      <c r="JC82" s="12"/>
      <c r="JD82" s="12"/>
      <c r="JE82" s="12"/>
      <c r="JF82" s="12"/>
      <c r="JG82" s="12"/>
      <c r="JH82" s="12"/>
      <c r="JI82" s="12"/>
      <c r="JJ82" s="12"/>
      <c r="JK82" s="12"/>
      <c r="JL82" s="12"/>
      <c r="JM82" s="12"/>
      <c r="JN82" s="12"/>
      <c r="JO82" s="12"/>
      <c r="JP82" s="12"/>
      <c r="JQ82" s="12"/>
      <c r="JR82" s="12"/>
      <c r="JS82" s="12"/>
      <c r="JT82" s="12"/>
      <c r="JU82" s="12"/>
      <c r="JV82" s="12"/>
      <c r="JW82" s="12"/>
      <c r="JX82" s="12"/>
      <c r="JY82" s="12"/>
      <c r="JZ82" s="12"/>
      <c r="KA82" s="12"/>
      <c r="KB82" s="12"/>
      <c r="KC82" s="12"/>
      <c r="KD82" s="12"/>
      <c r="KE82" s="12"/>
      <c r="KF82" s="12"/>
      <c r="KG82" s="12"/>
      <c r="KH82" s="12"/>
      <c r="KI82" s="12"/>
      <c r="KJ82" s="12"/>
      <c r="KK82" s="12"/>
      <c r="KL82" s="12"/>
      <c r="KM82" s="12"/>
      <c r="KN82" s="12"/>
      <c r="KO82" s="12"/>
      <c r="KP82" s="12"/>
      <c r="KQ82" s="12"/>
      <c r="KR82" s="12"/>
      <c r="KS82" s="12"/>
      <c r="KT82" s="12"/>
      <c r="KU82" s="12"/>
      <c r="KV82" s="12"/>
      <c r="KW82" s="12"/>
      <c r="KX82" s="12"/>
      <c r="KY82" s="12"/>
      <c r="KZ82" s="12"/>
      <c r="LA82" s="12"/>
      <c r="LB82" s="12"/>
      <c r="LC82" s="12"/>
      <c r="LD82" s="12"/>
      <c r="LE82" s="12"/>
      <c r="LF82" s="12"/>
      <c r="LG82" s="12"/>
      <c r="LH82" s="12"/>
      <c r="LI82" s="12"/>
      <c r="LJ82" s="12"/>
      <c r="LK82" s="12"/>
      <c r="LL82" s="12"/>
      <c r="LM82" s="12"/>
      <c r="LN82" s="12"/>
      <c r="LO82" s="12"/>
      <c r="LP82" s="12"/>
      <c r="LQ82" s="12"/>
      <c r="LR82" s="12"/>
      <c r="LS82" s="12"/>
      <c r="LT82" s="12"/>
      <c r="LU82" s="12"/>
      <c r="LV82" s="12"/>
      <c r="LW82" s="12"/>
      <c r="LX82" s="12"/>
      <c r="LY82" s="12"/>
      <c r="LZ82" s="12"/>
      <c r="MA82" s="12"/>
      <c r="MB82" s="12"/>
      <c r="MC82" s="12"/>
      <c r="MD82" s="12"/>
      <c r="ME82" s="12"/>
      <c r="MF82" s="12"/>
      <c r="MG82" s="12"/>
      <c r="MH82" s="12"/>
      <c r="MI82" s="12"/>
      <c r="MJ82" s="12"/>
      <c r="MK82" s="12"/>
      <c r="ML82" s="12"/>
      <c r="MM82" s="12"/>
      <c r="MN82" s="12"/>
      <c r="MO82" s="12"/>
      <c r="MP82" s="12"/>
      <c r="MQ82" s="12"/>
      <c r="MR82" s="12"/>
      <c r="MS82" s="12"/>
      <c r="MT82" s="12"/>
      <c r="MU82" s="12"/>
      <c r="MV82" s="12"/>
      <c r="MW82" s="12"/>
      <c r="MX82" s="12"/>
      <c r="MY82" s="12"/>
      <c r="MZ82" s="12"/>
      <c r="NA82" s="12"/>
      <c r="NB82" s="12"/>
      <c r="NC82" s="12"/>
      <c r="ND82" s="12"/>
      <c r="NE82" s="12"/>
      <c r="NF82" s="12"/>
      <c r="NG82" s="12"/>
      <c r="NH82" s="12"/>
      <c r="NI82" s="12"/>
      <c r="NJ82" s="12"/>
      <c r="NK82" s="12"/>
      <c r="NL82" s="12"/>
      <c r="NM82" s="12"/>
      <c r="NN82" s="12"/>
      <c r="NO82" s="12"/>
      <c r="NP82" s="12"/>
      <c r="NQ82" s="12"/>
      <c r="NR82" s="12"/>
      <c r="NS82" s="12"/>
      <c r="NT82" s="12"/>
      <c r="NU82" s="12"/>
      <c r="NV82" s="12"/>
      <c r="NW82" s="12"/>
      <c r="NX82" s="12"/>
      <c r="NY82" s="12"/>
      <c r="NZ82" s="12"/>
      <c r="OA82" s="12"/>
      <c r="OB82" s="12"/>
      <c r="OC82" s="12"/>
      <c r="OD82" s="12"/>
      <c r="OE82" s="12"/>
      <c r="OF82" s="12"/>
      <c r="OG82" s="12"/>
      <c r="OH82" s="12"/>
      <c r="OI82" s="12"/>
      <c r="OJ82" s="12"/>
      <c r="OK82" s="12"/>
      <c r="OL82" s="12"/>
      <c r="OM82" s="12"/>
      <c r="ON82" s="12"/>
      <c r="OO82" s="12"/>
      <c r="OP82" s="12"/>
      <c r="OQ82" s="12"/>
      <c r="OR82" s="12"/>
      <c r="OS82" s="12"/>
      <c r="OT82" s="12"/>
      <c r="OU82" s="12"/>
      <c r="OV82" s="12"/>
      <c r="OW82" s="12"/>
      <c r="OX82" s="12"/>
      <c r="OY82" s="12"/>
      <c r="OZ82" s="12"/>
      <c r="PA82" s="12"/>
      <c r="PB82" s="12"/>
      <c r="PC82" s="12"/>
      <c r="PD82" s="12"/>
      <c r="PE82" s="12"/>
      <c r="PF82" s="12"/>
      <c r="PG82" s="12"/>
      <c r="PH82" s="12"/>
      <c r="PI82" s="12"/>
      <c r="PJ82" s="12"/>
      <c r="PK82" s="12"/>
      <c r="PL82" s="12"/>
      <c r="PM82" s="12"/>
      <c r="PN82" s="12"/>
      <c r="PO82" s="12"/>
      <c r="PP82" s="12"/>
      <c r="PQ82" s="12"/>
      <c r="PR82" s="12"/>
      <c r="PS82" s="12"/>
      <c r="PT82" s="12"/>
      <c r="PU82" s="12"/>
      <c r="PV82" s="12"/>
      <c r="PW82" s="12"/>
      <c r="PX82" s="12"/>
      <c r="PY82" s="12"/>
      <c r="PZ82" s="12"/>
      <c r="QA82" s="12"/>
      <c r="QB82" s="12"/>
      <c r="QC82" s="12"/>
      <c r="QD82" s="12"/>
      <c r="QE82" s="12"/>
      <c r="QF82" s="12"/>
      <c r="QG82" s="12"/>
      <c r="QH82" s="12"/>
      <c r="QI82" s="12"/>
      <c r="QJ82" s="12"/>
      <c r="QK82" s="12"/>
      <c r="QL82" s="12"/>
      <c r="QM82" s="12"/>
      <c r="QN82" s="12"/>
      <c r="QO82" s="12"/>
      <c r="QP82" s="12"/>
      <c r="QQ82" s="12"/>
      <c r="QR82" s="12"/>
      <c r="QS82" s="12"/>
      <c r="QT82" s="12"/>
      <c r="QU82" s="12"/>
      <c r="QV82" s="12"/>
      <c r="QW82" s="12"/>
      <c r="QX82" s="12"/>
      <c r="QY82" s="12"/>
      <c r="QZ82" s="12"/>
      <c r="RA82" s="12"/>
      <c r="RB82" s="12"/>
      <c r="RC82" s="12"/>
      <c r="RD82" s="12"/>
      <c r="RE82" s="12"/>
      <c r="RF82" s="12"/>
      <c r="RG82" s="12"/>
      <c r="RH82" s="12"/>
      <c r="RI82" s="12"/>
      <c r="RJ82" s="12"/>
      <c r="RK82" s="12"/>
      <c r="RL82" s="12"/>
      <c r="RM82" s="12"/>
      <c r="RN82" s="12"/>
      <c r="RO82" s="12"/>
      <c r="RP82" s="12"/>
      <c r="RQ82" s="12"/>
      <c r="RR82" s="12"/>
      <c r="RS82" s="12"/>
      <c r="RT82" s="12"/>
      <c r="RU82" s="12"/>
      <c r="RV82" s="12"/>
      <c r="RW82" s="12"/>
      <c r="RX82" s="12"/>
      <c r="RY82" s="12"/>
      <c r="RZ82" s="12"/>
      <c r="SA82" s="12"/>
      <c r="SB82" s="12"/>
      <c r="SC82" s="12"/>
      <c r="SD82" s="12"/>
      <c r="SE82" s="12"/>
      <c r="SF82" s="12"/>
      <c r="SG82" s="12"/>
      <c r="SH82" s="12"/>
      <c r="SI82" s="12"/>
      <c r="SJ82" s="12"/>
      <c r="SK82" s="12"/>
      <c r="SL82" s="12"/>
      <c r="SM82" s="12"/>
      <c r="SN82" s="12"/>
      <c r="SO82" s="12"/>
      <c r="SP82" s="12"/>
      <c r="SQ82" s="12"/>
      <c r="SR82" s="12"/>
      <c r="SS82" s="12"/>
      <c r="ST82" s="12"/>
      <c r="SU82" s="12"/>
      <c r="SV82" s="12"/>
      <c r="SW82" s="12"/>
      <c r="SX82" s="12"/>
      <c r="SY82" s="12"/>
      <c r="SZ82" s="12"/>
      <c r="TA82" s="12"/>
      <c r="TB82" s="12"/>
      <c r="TC82" s="12"/>
      <c r="TD82" s="12"/>
      <c r="TE82" s="12"/>
      <c r="TF82" s="12"/>
      <c r="TG82" s="12"/>
      <c r="TH82" s="12"/>
      <c r="TI82" s="12"/>
      <c r="TJ82" s="12"/>
      <c r="TK82" s="12"/>
      <c r="TL82" s="12"/>
      <c r="TM82" s="12"/>
      <c r="TN82" s="12"/>
      <c r="TO82" s="12"/>
      <c r="TP82" s="12"/>
      <c r="TQ82" s="12"/>
      <c r="TR82" s="12"/>
      <c r="TS82" s="12"/>
      <c r="TT82" s="12"/>
      <c r="TU82" s="12"/>
      <c r="TV82" s="12"/>
      <c r="TW82" s="12"/>
      <c r="TX82" s="12"/>
      <c r="TY82" s="12"/>
      <c r="TZ82" s="12"/>
      <c r="UA82" s="12"/>
      <c r="UB82" s="12"/>
      <c r="UC82" s="12"/>
      <c r="UD82" s="12"/>
      <c r="UE82" s="12"/>
      <c r="UF82" s="12"/>
      <c r="UG82" s="12"/>
      <c r="UH82" s="12"/>
      <c r="UI82" s="12"/>
      <c r="UJ82" s="12"/>
      <c r="UK82" s="12"/>
      <c r="UL82" s="12"/>
      <c r="UM82" s="12"/>
      <c r="UN82" s="12"/>
      <c r="UO82" s="12"/>
      <c r="UP82" s="12"/>
      <c r="UQ82" s="12"/>
      <c r="UR82" s="12"/>
      <c r="US82" s="12"/>
      <c r="UT82" s="12"/>
      <c r="UU82" s="12"/>
      <c r="UV82" s="12"/>
      <c r="UW82" s="12"/>
      <c r="UX82" s="12"/>
      <c r="UY82" s="12"/>
      <c r="UZ82" s="12"/>
      <c r="VA82" s="12"/>
      <c r="VB82" s="12"/>
      <c r="VC82" s="12"/>
      <c r="VD82" s="12"/>
      <c r="VE82" s="12"/>
      <c r="VF82" s="12"/>
      <c r="VG82" s="12"/>
      <c r="VH82" s="12"/>
      <c r="VI82" s="12"/>
      <c r="VJ82" s="12"/>
      <c r="VK82" s="12"/>
      <c r="VL82" s="12"/>
      <c r="VM82" s="12"/>
      <c r="VN82" s="12"/>
      <c r="VO82" s="12"/>
      <c r="VP82" s="12"/>
      <c r="VQ82" s="12"/>
      <c r="VR82" s="12"/>
      <c r="VS82" s="12"/>
      <c r="VT82" s="12"/>
      <c r="VU82" s="12"/>
      <c r="VV82" s="12"/>
      <c r="VW82" s="12"/>
      <c r="VX82" s="12"/>
      <c r="VY82" s="12"/>
      <c r="VZ82" s="12"/>
      <c r="WA82" s="12"/>
      <c r="WB82" s="12"/>
      <c r="WC82" s="12"/>
      <c r="WD82" s="12"/>
      <c r="WE82" s="12"/>
    </row>
    <row r="83" spans="1:603" ht="13">
      <c r="A83" s="32" t="s">
        <v>158</v>
      </c>
      <c r="B83" s="33">
        <v>0</v>
      </c>
      <c r="C83" s="33">
        <v>0</v>
      </c>
      <c r="D83" s="33">
        <v>1</v>
      </c>
      <c r="E83" s="33">
        <v>0</v>
      </c>
      <c r="F83" s="23">
        <f t="shared" si="3"/>
        <v>1</v>
      </c>
      <c r="G83" s="33">
        <v>0</v>
      </c>
      <c r="H83" s="33">
        <v>0</v>
      </c>
      <c r="I83" s="33">
        <v>1</v>
      </c>
      <c r="J83" s="33">
        <v>1</v>
      </c>
      <c r="K83" s="16">
        <f t="shared" si="25"/>
        <v>2</v>
      </c>
      <c r="L83" s="33">
        <v>0</v>
      </c>
      <c r="M83" s="33">
        <v>0</v>
      </c>
      <c r="N83" s="33">
        <v>0</v>
      </c>
      <c r="O83" s="33">
        <v>0</v>
      </c>
      <c r="P83" s="16">
        <f t="shared" si="16"/>
        <v>0</v>
      </c>
      <c r="Q83" s="17">
        <f t="shared" si="17"/>
        <v>3</v>
      </c>
      <c r="R83" s="40"/>
      <c r="S83" s="40"/>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c r="GF83" s="12"/>
      <c r="GG83" s="12"/>
      <c r="GH83" s="12"/>
      <c r="GI83" s="12"/>
      <c r="GJ83" s="12"/>
      <c r="GK83" s="12"/>
      <c r="GL83" s="12"/>
      <c r="GM83" s="12"/>
      <c r="GN83" s="12"/>
      <c r="GO83" s="12"/>
      <c r="GP83" s="12"/>
      <c r="GQ83" s="12"/>
      <c r="GR83" s="12"/>
      <c r="GS83" s="12"/>
      <c r="GT83" s="12"/>
      <c r="GU83" s="12"/>
      <c r="GV83" s="12"/>
      <c r="GW83" s="12"/>
      <c r="GX83" s="12"/>
      <c r="GY83" s="12"/>
      <c r="GZ83" s="12"/>
      <c r="HA83" s="12"/>
      <c r="HB83" s="12"/>
      <c r="HC83" s="12"/>
      <c r="HD83" s="12"/>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c r="KM83" s="12"/>
      <c r="KN83" s="12"/>
      <c r="KO83" s="12"/>
      <c r="KP83" s="12"/>
      <c r="KQ83" s="12"/>
      <c r="KR83" s="12"/>
      <c r="KS83" s="12"/>
      <c r="KT83" s="12"/>
      <c r="KU83" s="12"/>
      <c r="KV83" s="12"/>
      <c r="KW83" s="12"/>
      <c r="KX83" s="12"/>
      <c r="KY83" s="12"/>
      <c r="KZ83" s="12"/>
      <c r="LA83" s="12"/>
      <c r="LB83" s="12"/>
      <c r="LC83" s="12"/>
      <c r="LD83" s="12"/>
      <c r="LE83" s="12"/>
      <c r="LF83" s="12"/>
      <c r="LG83" s="12"/>
      <c r="LH83" s="12"/>
      <c r="LI83" s="12"/>
      <c r="LJ83" s="12"/>
      <c r="LK83" s="12"/>
      <c r="LL83" s="12"/>
      <c r="LM83" s="12"/>
      <c r="LN83" s="12"/>
      <c r="LO83" s="12"/>
      <c r="LP83" s="12"/>
      <c r="LQ83" s="12"/>
      <c r="LR83" s="12"/>
      <c r="LS83" s="12"/>
      <c r="LT83" s="12"/>
      <c r="LU83" s="12"/>
      <c r="LV83" s="12"/>
      <c r="LW83" s="12"/>
      <c r="LX83" s="12"/>
      <c r="LY83" s="12"/>
      <c r="LZ83" s="12"/>
      <c r="MA83" s="12"/>
      <c r="MB83" s="12"/>
      <c r="MC83" s="12"/>
      <c r="MD83" s="12"/>
      <c r="ME83" s="12"/>
      <c r="MF83" s="12"/>
      <c r="MG83" s="12"/>
      <c r="MH83" s="12"/>
      <c r="MI83" s="12"/>
      <c r="MJ83" s="12"/>
      <c r="MK83" s="12"/>
      <c r="ML83" s="12"/>
      <c r="MM83" s="12"/>
      <c r="MN83" s="12"/>
      <c r="MO83" s="12"/>
      <c r="MP83" s="12"/>
      <c r="MQ83" s="12"/>
      <c r="MR83" s="12"/>
      <c r="MS83" s="12"/>
      <c r="MT83" s="12"/>
      <c r="MU83" s="12"/>
      <c r="MV83" s="12"/>
      <c r="MW83" s="12"/>
      <c r="MX83" s="12"/>
      <c r="MY83" s="12"/>
      <c r="MZ83" s="12"/>
      <c r="NA83" s="12"/>
      <c r="NB83" s="12"/>
      <c r="NC83" s="12"/>
      <c r="ND83" s="12"/>
      <c r="NE83" s="12"/>
      <c r="NF83" s="12"/>
      <c r="NG83" s="12"/>
      <c r="NH83" s="12"/>
      <c r="NI83" s="12"/>
      <c r="NJ83" s="12"/>
      <c r="NK83" s="12"/>
      <c r="NL83" s="12"/>
      <c r="NM83" s="12"/>
      <c r="NN83" s="12"/>
      <c r="NO83" s="12"/>
      <c r="NP83" s="12"/>
      <c r="NQ83" s="12"/>
      <c r="NR83" s="12"/>
      <c r="NS83" s="12"/>
      <c r="NT83" s="12"/>
      <c r="NU83" s="12"/>
      <c r="NV83" s="12"/>
      <c r="NW83" s="12"/>
      <c r="NX83" s="12"/>
      <c r="NY83" s="12"/>
      <c r="NZ83" s="12"/>
      <c r="OA83" s="12"/>
      <c r="OB83" s="12"/>
      <c r="OC83" s="12"/>
      <c r="OD83" s="12"/>
      <c r="OE83" s="12"/>
      <c r="OF83" s="12"/>
      <c r="OG83" s="12"/>
      <c r="OH83" s="12"/>
      <c r="OI83" s="12"/>
      <c r="OJ83" s="12"/>
      <c r="OK83" s="12"/>
      <c r="OL83" s="12"/>
      <c r="OM83" s="12"/>
      <c r="ON83" s="12"/>
      <c r="OO83" s="12"/>
      <c r="OP83" s="12"/>
      <c r="OQ83" s="12"/>
      <c r="OR83" s="12"/>
      <c r="OS83" s="12"/>
      <c r="OT83" s="12"/>
      <c r="OU83" s="12"/>
      <c r="OV83" s="12"/>
      <c r="OW83" s="12"/>
      <c r="OX83" s="12"/>
      <c r="OY83" s="12"/>
      <c r="OZ83" s="12"/>
      <c r="PA83" s="12"/>
      <c r="PB83" s="12"/>
      <c r="PC83" s="12"/>
      <c r="PD83" s="12"/>
      <c r="PE83" s="12"/>
      <c r="PF83" s="12"/>
      <c r="PG83" s="12"/>
      <c r="PH83" s="12"/>
      <c r="PI83" s="12"/>
      <c r="PJ83" s="12"/>
      <c r="PK83" s="12"/>
      <c r="PL83" s="12"/>
      <c r="PM83" s="12"/>
      <c r="PN83" s="12"/>
      <c r="PO83" s="12"/>
      <c r="PP83" s="12"/>
      <c r="PQ83" s="12"/>
      <c r="PR83" s="12"/>
      <c r="PS83" s="12"/>
      <c r="PT83" s="12"/>
      <c r="PU83" s="12"/>
      <c r="PV83" s="12"/>
      <c r="PW83" s="12"/>
      <c r="PX83" s="12"/>
      <c r="PY83" s="12"/>
      <c r="PZ83" s="12"/>
      <c r="QA83" s="12"/>
      <c r="QB83" s="12"/>
      <c r="QC83" s="12"/>
      <c r="QD83" s="12"/>
      <c r="QE83" s="12"/>
      <c r="QF83" s="12"/>
      <c r="QG83" s="12"/>
      <c r="QH83" s="12"/>
      <c r="QI83" s="12"/>
      <c r="QJ83" s="12"/>
      <c r="QK83" s="12"/>
      <c r="QL83" s="12"/>
      <c r="QM83" s="12"/>
      <c r="QN83" s="12"/>
      <c r="QO83" s="12"/>
      <c r="QP83" s="12"/>
      <c r="QQ83" s="12"/>
      <c r="QR83" s="12"/>
      <c r="QS83" s="12"/>
      <c r="QT83" s="12"/>
      <c r="QU83" s="12"/>
      <c r="QV83" s="12"/>
      <c r="QW83" s="12"/>
      <c r="QX83" s="12"/>
      <c r="QY83" s="12"/>
      <c r="QZ83" s="12"/>
      <c r="RA83" s="12"/>
      <c r="RB83" s="12"/>
      <c r="RC83" s="12"/>
      <c r="RD83" s="12"/>
      <c r="RE83" s="12"/>
      <c r="RF83" s="12"/>
      <c r="RG83" s="12"/>
      <c r="RH83" s="12"/>
      <c r="RI83" s="12"/>
      <c r="RJ83" s="12"/>
      <c r="RK83" s="12"/>
      <c r="RL83" s="12"/>
      <c r="RM83" s="12"/>
      <c r="RN83" s="12"/>
      <c r="RO83" s="12"/>
      <c r="RP83" s="12"/>
      <c r="RQ83" s="12"/>
      <c r="RR83" s="12"/>
      <c r="RS83" s="12"/>
      <c r="RT83" s="12"/>
      <c r="RU83" s="12"/>
      <c r="RV83" s="12"/>
      <c r="RW83" s="12"/>
      <c r="RX83" s="12"/>
      <c r="RY83" s="12"/>
      <c r="RZ83" s="12"/>
      <c r="SA83" s="12"/>
      <c r="SB83" s="12"/>
      <c r="SC83" s="12"/>
      <c r="SD83" s="12"/>
      <c r="SE83" s="12"/>
      <c r="SF83" s="12"/>
      <c r="SG83" s="12"/>
      <c r="SH83" s="12"/>
      <c r="SI83" s="12"/>
      <c r="SJ83" s="12"/>
      <c r="SK83" s="12"/>
      <c r="SL83" s="12"/>
      <c r="SM83" s="12"/>
      <c r="SN83" s="12"/>
      <c r="SO83" s="12"/>
      <c r="SP83" s="12"/>
      <c r="SQ83" s="12"/>
      <c r="SR83" s="12"/>
      <c r="SS83" s="12"/>
      <c r="ST83" s="12"/>
      <c r="SU83" s="12"/>
      <c r="SV83" s="12"/>
      <c r="SW83" s="12"/>
      <c r="SX83" s="12"/>
      <c r="SY83" s="12"/>
      <c r="SZ83" s="12"/>
      <c r="TA83" s="12"/>
      <c r="TB83" s="12"/>
      <c r="TC83" s="12"/>
      <c r="TD83" s="12"/>
      <c r="TE83" s="12"/>
      <c r="TF83" s="12"/>
      <c r="TG83" s="12"/>
      <c r="TH83" s="12"/>
      <c r="TI83" s="12"/>
      <c r="TJ83" s="12"/>
      <c r="TK83" s="12"/>
      <c r="TL83" s="12"/>
      <c r="TM83" s="12"/>
      <c r="TN83" s="12"/>
      <c r="TO83" s="12"/>
      <c r="TP83" s="12"/>
      <c r="TQ83" s="12"/>
      <c r="TR83" s="12"/>
      <c r="TS83" s="12"/>
      <c r="TT83" s="12"/>
      <c r="TU83" s="12"/>
      <c r="TV83" s="12"/>
      <c r="TW83" s="12"/>
      <c r="TX83" s="12"/>
      <c r="TY83" s="12"/>
      <c r="TZ83" s="12"/>
      <c r="UA83" s="12"/>
      <c r="UB83" s="12"/>
      <c r="UC83" s="12"/>
      <c r="UD83" s="12"/>
      <c r="UE83" s="12"/>
      <c r="UF83" s="12"/>
      <c r="UG83" s="12"/>
      <c r="UH83" s="12"/>
      <c r="UI83" s="12"/>
      <c r="UJ83" s="12"/>
      <c r="UK83" s="12"/>
      <c r="UL83" s="12"/>
      <c r="UM83" s="12"/>
      <c r="UN83" s="12"/>
      <c r="UO83" s="12"/>
      <c r="UP83" s="12"/>
      <c r="UQ83" s="12"/>
      <c r="UR83" s="12"/>
      <c r="US83" s="12"/>
      <c r="UT83" s="12"/>
      <c r="UU83" s="12"/>
      <c r="UV83" s="12"/>
      <c r="UW83" s="12"/>
      <c r="UX83" s="12"/>
      <c r="UY83" s="12"/>
      <c r="UZ83" s="12"/>
      <c r="VA83" s="12"/>
      <c r="VB83" s="12"/>
      <c r="VC83" s="12"/>
      <c r="VD83" s="12"/>
      <c r="VE83" s="12"/>
      <c r="VF83" s="12"/>
      <c r="VG83" s="12"/>
      <c r="VH83" s="12"/>
      <c r="VI83" s="12"/>
      <c r="VJ83" s="12"/>
      <c r="VK83" s="12"/>
      <c r="VL83" s="12"/>
      <c r="VM83" s="12"/>
      <c r="VN83" s="12"/>
      <c r="VO83" s="12"/>
      <c r="VP83" s="12"/>
      <c r="VQ83" s="12"/>
      <c r="VR83" s="12"/>
      <c r="VS83" s="12"/>
      <c r="VT83" s="12"/>
      <c r="VU83" s="12"/>
      <c r="VV83" s="12"/>
      <c r="VW83" s="12"/>
      <c r="VX83" s="12"/>
      <c r="VY83" s="12"/>
      <c r="VZ83" s="12"/>
      <c r="WA83" s="12"/>
      <c r="WB83" s="12"/>
      <c r="WC83" s="12"/>
      <c r="WD83" s="12"/>
      <c r="WE83" s="12"/>
    </row>
    <row r="84" spans="1:603" ht="26">
      <c r="A84" s="32" t="s">
        <v>157</v>
      </c>
      <c r="B84" s="33">
        <v>0</v>
      </c>
      <c r="C84" s="33">
        <v>1</v>
      </c>
      <c r="D84" s="33">
        <v>0</v>
      </c>
      <c r="E84" s="33">
        <v>1</v>
      </c>
      <c r="F84" s="23">
        <f t="shared" si="3"/>
        <v>2</v>
      </c>
      <c r="G84" s="33">
        <v>0</v>
      </c>
      <c r="H84" s="33">
        <v>0</v>
      </c>
      <c r="I84" s="33">
        <v>1</v>
      </c>
      <c r="J84" s="33">
        <v>0</v>
      </c>
      <c r="K84" s="16">
        <f t="shared" si="25"/>
        <v>1</v>
      </c>
      <c r="L84" s="33">
        <v>0</v>
      </c>
      <c r="M84" s="33">
        <v>0</v>
      </c>
      <c r="N84" s="33">
        <v>0</v>
      </c>
      <c r="O84" s="33">
        <v>0</v>
      </c>
      <c r="P84" s="16">
        <f t="shared" si="16"/>
        <v>0</v>
      </c>
      <c r="Q84" s="17">
        <f t="shared" si="17"/>
        <v>3</v>
      </c>
      <c r="R84" s="40"/>
      <c r="S84" s="40"/>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c r="GF84" s="12"/>
      <c r="GG84" s="12"/>
      <c r="GH84" s="12"/>
      <c r="GI84" s="12"/>
      <c r="GJ84" s="12"/>
      <c r="GK84" s="12"/>
      <c r="GL84" s="12"/>
      <c r="GM84" s="12"/>
      <c r="GN84" s="12"/>
      <c r="GO84" s="12"/>
      <c r="GP84" s="12"/>
      <c r="GQ84" s="12"/>
      <c r="GR84" s="12"/>
      <c r="GS84" s="12"/>
      <c r="GT84" s="12"/>
      <c r="GU84" s="12"/>
      <c r="GV84" s="12"/>
      <c r="GW84" s="12"/>
      <c r="GX84" s="12"/>
      <c r="GY84" s="12"/>
      <c r="GZ84" s="12"/>
      <c r="HA84" s="12"/>
      <c r="HB84" s="12"/>
      <c r="HC84" s="12"/>
      <c r="HD84" s="12"/>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c r="KM84" s="12"/>
      <c r="KN84" s="12"/>
      <c r="KO84" s="12"/>
      <c r="KP84" s="12"/>
      <c r="KQ84" s="12"/>
      <c r="KR84" s="12"/>
      <c r="KS84" s="12"/>
      <c r="KT84" s="12"/>
      <c r="KU84" s="12"/>
      <c r="KV84" s="12"/>
      <c r="KW84" s="12"/>
      <c r="KX84" s="12"/>
      <c r="KY84" s="12"/>
      <c r="KZ84" s="12"/>
      <c r="LA84" s="12"/>
      <c r="LB84" s="12"/>
      <c r="LC84" s="12"/>
      <c r="LD84" s="12"/>
      <c r="LE84" s="12"/>
      <c r="LF84" s="12"/>
      <c r="LG84" s="12"/>
      <c r="LH84" s="12"/>
      <c r="LI84" s="12"/>
      <c r="LJ84" s="12"/>
      <c r="LK84" s="12"/>
      <c r="LL84" s="12"/>
      <c r="LM84" s="12"/>
      <c r="LN84" s="12"/>
      <c r="LO84" s="12"/>
      <c r="LP84" s="12"/>
      <c r="LQ84" s="12"/>
      <c r="LR84" s="12"/>
      <c r="LS84" s="12"/>
      <c r="LT84" s="12"/>
      <c r="LU84" s="12"/>
      <c r="LV84" s="12"/>
      <c r="LW84" s="12"/>
      <c r="LX84" s="12"/>
      <c r="LY84" s="12"/>
      <c r="LZ84" s="12"/>
      <c r="MA84" s="12"/>
      <c r="MB84" s="12"/>
      <c r="MC84" s="12"/>
      <c r="MD84" s="12"/>
      <c r="ME84" s="12"/>
      <c r="MF84" s="12"/>
      <c r="MG84" s="12"/>
      <c r="MH84" s="12"/>
      <c r="MI84" s="12"/>
      <c r="MJ84" s="12"/>
      <c r="MK84" s="12"/>
      <c r="ML84" s="12"/>
      <c r="MM84" s="12"/>
      <c r="MN84" s="12"/>
      <c r="MO84" s="12"/>
      <c r="MP84" s="12"/>
      <c r="MQ84" s="12"/>
      <c r="MR84" s="12"/>
      <c r="MS84" s="12"/>
      <c r="MT84" s="12"/>
      <c r="MU84" s="12"/>
      <c r="MV84" s="12"/>
      <c r="MW84" s="12"/>
      <c r="MX84" s="12"/>
      <c r="MY84" s="12"/>
      <c r="MZ84" s="12"/>
      <c r="NA84" s="12"/>
      <c r="NB84" s="12"/>
      <c r="NC84" s="12"/>
      <c r="ND84" s="12"/>
      <c r="NE84" s="12"/>
      <c r="NF84" s="12"/>
      <c r="NG84" s="12"/>
      <c r="NH84" s="12"/>
      <c r="NI84" s="12"/>
      <c r="NJ84" s="12"/>
      <c r="NK84" s="12"/>
      <c r="NL84" s="12"/>
      <c r="NM84" s="12"/>
      <c r="NN84" s="12"/>
      <c r="NO84" s="12"/>
      <c r="NP84" s="12"/>
      <c r="NQ84" s="12"/>
      <c r="NR84" s="12"/>
      <c r="NS84" s="12"/>
      <c r="NT84" s="12"/>
      <c r="NU84" s="12"/>
      <c r="NV84" s="12"/>
      <c r="NW84" s="12"/>
      <c r="NX84" s="12"/>
      <c r="NY84" s="12"/>
      <c r="NZ84" s="12"/>
      <c r="OA84" s="12"/>
      <c r="OB84" s="12"/>
      <c r="OC84" s="12"/>
      <c r="OD84" s="12"/>
      <c r="OE84" s="12"/>
      <c r="OF84" s="12"/>
      <c r="OG84" s="12"/>
      <c r="OH84" s="12"/>
      <c r="OI84" s="12"/>
      <c r="OJ84" s="12"/>
      <c r="OK84" s="12"/>
      <c r="OL84" s="12"/>
      <c r="OM84" s="12"/>
      <c r="ON84" s="12"/>
      <c r="OO84" s="12"/>
      <c r="OP84" s="12"/>
      <c r="OQ84" s="12"/>
      <c r="OR84" s="12"/>
      <c r="OS84" s="12"/>
      <c r="OT84" s="12"/>
      <c r="OU84" s="12"/>
      <c r="OV84" s="12"/>
      <c r="OW84" s="12"/>
      <c r="OX84" s="12"/>
      <c r="OY84" s="12"/>
      <c r="OZ84" s="12"/>
      <c r="PA84" s="12"/>
      <c r="PB84" s="12"/>
      <c r="PC84" s="12"/>
      <c r="PD84" s="12"/>
      <c r="PE84" s="12"/>
      <c r="PF84" s="12"/>
      <c r="PG84" s="12"/>
      <c r="PH84" s="12"/>
      <c r="PI84" s="12"/>
      <c r="PJ84" s="12"/>
      <c r="PK84" s="12"/>
      <c r="PL84" s="12"/>
      <c r="PM84" s="12"/>
      <c r="PN84" s="12"/>
      <c r="PO84" s="12"/>
      <c r="PP84" s="12"/>
      <c r="PQ84" s="12"/>
      <c r="PR84" s="12"/>
      <c r="PS84" s="12"/>
      <c r="PT84" s="12"/>
      <c r="PU84" s="12"/>
      <c r="PV84" s="12"/>
      <c r="PW84" s="12"/>
      <c r="PX84" s="12"/>
      <c r="PY84" s="12"/>
      <c r="PZ84" s="12"/>
      <c r="QA84" s="12"/>
      <c r="QB84" s="12"/>
      <c r="QC84" s="12"/>
      <c r="QD84" s="12"/>
      <c r="QE84" s="12"/>
      <c r="QF84" s="12"/>
      <c r="QG84" s="12"/>
      <c r="QH84" s="12"/>
      <c r="QI84" s="12"/>
      <c r="QJ84" s="12"/>
      <c r="QK84" s="12"/>
      <c r="QL84" s="12"/>
      <c r="QM84" s="12"/>
      <c r="QN84" s="12"/>
      <c r="QO84" s="12"/>
      <c r="QP84" s="12"/>
      <c r="QQ84" s="12"/>
      <c r="QR84" s="12"/>
      <c r="QS84" s="12"/>
      <c r="QT84" s="12"/>
      <c r="QU84" s="12"/>
      <c r="QV84" s="12"/>
      <c r="QW84" s="12"/>
      <c r="QX84" s="12"/>
      <c r="QY84" s="12"/>
      <c r="QZ84" s="12"/>
      <c r="RA84" s="12"/>
      <c r="RB84" s="12"/>
      <c r="RC84" s="12"/>
      <c r="RD84" s="12"/>
      <c r="RE84" s="12"/>
      <c r="RF84" s="12"/>
      <c r="RG84" s="12"/>
      <c r="RH84" s="12"/>
      <c r="RI84" s="12"/>
      <c r="RJ84" s="12"/>
      <c r="RK84" s="12"/>
      <c r="RL84" s="12"/>
      <c r="RM84" s="12"/>
      <c r="RN84" s="12"/>
      <c r="RO84" s="12"/>
      <c r="RP84" s="12"/>
      <c r="RQ84" s="12"/>
      <c r="RR84" s="12"/>
      <c r="RS84" s="12"/>
      <c r="RT84" s="12"/>
      <c r="RU84" s="12"/>
      <c r="RV84" s="12"/>
      <c r="RW84" s="12"/>
      <c r="RX84" s="12"/>
      <c r="RY84" s="12"/>
      <c r="RZ84" s="12"/>
      <c r="SA84" s="12"/>
      <c r="SB84" s="12"/>
      <c r="SC84" s="12"/>
      <c r="SD84" s="12"/>
      <c r="SE84" s="12"/>
      <c r="SF84" s="12"/>
      <c r="SG84" s="12"/>
      <c r="SH84" s="12"/>
      <c r="SI84" s="12"/>
      <c r="SJ84" s="12"/>
      <c r="SK84" s="12"/>
      <c r="SL84" s="12"/>
      <c r="SM84" s="12"/>
      <c r="SN84" s="12"/>
      <c r="SO84" s="12"/>
      <c r="SP84" s="12"/>
      <c r="SQ84" s="12"/>
      <c r="SR84" s="12"/>
      <c r="SS84" s="12"/>
      <c r="ST84" s="12"/>
      <c r="SU84" s="12"/>
      <c r="SV84" s="12"/>
      <c r="SW84" s="12"/>
      <c r="SX84" s="12"/>
      <c r="SY84" s="12"/>
      <c r="SZ84" s="12"/>
      <c r="TA84" s="12"/>
      <c r="TB84" s="12"/>
      <c r="TC84" s="12"/>
      <c r="TD84" s="12"/>
      <c r="TE84" s="12"/>
      <c r="TF84" s="12"/>
      <c r="TG84" s="12"/>
      <c r="TH84" s="12"/>
      <c r="TI84" s="12"/>
      <c r="TJ84" s="12"/>
      <c r="TK84" s="12"/>
      <c r="TL84" s="12"/>
      <c r="TM84" s="12"/>
      <c r="TN84" s="12"/>
      <c r="TO84" s="12"/>
      <c r="TP84" s="12"/>
      <c r="TQ84" s="12"/>
      <c r="TR84" s="12"/>
      <c r="TS84" s="12"/>
      <c r="TT84" s="12"/>
      <c r="TU84" s="12"/>
      <c r="TV84" s="12"/>
      <c r="TW84" s="12"/>
      <c r="TX84" s="12"/>
      <c r="TY84" s="12"/>
      <c r="TZ84" s="12"/>
      <c r="UA84" s="12"/>
      <c r="UB84" s="12"/>
      <c r="UC84" s="12"/>
      <c r="UD84" s="12"/>
      <c r="UE84" s="12"/>
      <c r="UF84" s="12"/>
      <c r="UG84" s="12"/>
      <c r="UH84" s="12"/>
      <c r="UI84" s="12"/>
      <c r="UJ84" s="12"/>
      <c r="UK84" s="12"/>
      <c r="UL84" s="12"/>
      <c r="UM84" s="12"/>
      <c r="UN84" s="12"/>
      <c r="UO84" s="12"/>
      <c r="UP84" s="12"/>
      <c r="UQ84" s="12"/>
      <c r="UR84" s="12"/>
      <c r="US84" s="12"/>
      <c r="UT84" s="12"/>
      <c r="UU84" s="12"/>
      <c r="UV84" s="12"/>
      <c r="UW84" s="12"/>
      <c r="UX84" s="12"/>
      <c r="UY84" s="12"/>
      <c r="UZ84" s="12"/>
      <c r="VA84" s="12"/>
      <c r="VB84" s="12"/>
      <c r="VC84" s="12"/>
      <c r="VD84" s="12"/>
      <c r="VE84" s="12"/>
      <c r="VF84" s="12"/>
      <c r="VG84" s="12"/>
      <c r="VH84" s="12"/>
      <c r="VI84" s="12"/>
      <c r="VJ84" s="12"/>
      <c r="VK84" s="12"/>
      <c r="VL84" s="12"/>
      <c r="VM84" s="12"/>
      <c r="VN84" s="12"/>
      <c r="VO84" s="12"/>
      <c r="VP84" s="12"/>
      <c r="VQ84" s="12"/>
      <c r="VR84" s="12"/>
      <c r="VS84" s="12"/>
      <c r="VT84" s="12"/>
      <c r="VU84" s="12"/>
      <c r="VV84" s="12"/>
      <c r="VW84" s="12"/>
      <c r="VX84" s="12"/>
      <c r="VY84" s="12"/>
      <c r="VZ84" s="12"/>
      <c r="WA84" s="12"/>
      <c r="WB84" s="12"/>
      <c r="WC84" s="12"/>
      <c r="WD84" s="12"/>
      <c r="WE84" s="12"/>
    </row>
    <row r="85" spans="1:603" ht="26">
      <c r="A85" s="32" t="s">
        <v>100</v>
      </c>
      <c r="B85" s="33">
        <v>1</v>
      </c>
      <c r="C85" s="33">
        <v>0</v>
      </c>
      <c r="D85" s="33">
        <v>0</v>
      </c>
      <c r="E85" s="33">
        <v>0</v>
      </c>
      <c r="F85" s="23">
        <f t="shared" si="3"/>
        <v>1</v>
      </c>
      <c r="G85" s="33">
        <v>0</v>
      </c>
      <c r="H85" s="33">
        <v>0</v>
      </c>
      <c r="I85" s="33">
        <v>0</v>
      </c>
      <c r="J85" s="33">
        <v>0</v>
      </c>
      <c r="K85" s="16">
        <f t="shared" si="25"/>
        <v>0</v>
      </c>
      <c r="L85" s="33">
        <v>0</v>
      </c>
      <c r="M85" s="33">
        <v>0</v>
      </c>
      <c r="N85" s="33">
        <v>1</v>
      </c>
      <c r="O85" s="33">
        <v>1</v>
      </c>
      <c r="P85" s="16">
        <f t="shared" si="16"/>
        <v>2</v>
      </c>
      <c r="Q85" s="17">
        <f t="shared" si="17"/>
        <v>3</v>
      </c>
      <c r="R85" s="40"/>
      <c r="S85" s="40"/>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c r="GF85" s="12"/>
      <c r="GG85" s="12"/>
      <c r="GH85" s="12"/>
      <c r="GI85" s="12"/>
      <c r="GJ85" s="12"/>
      <c r="GK85" s="12"/>
      <c r="GL85" s="12"/>
      <c r="GM85" s="12"/>
      <c r="GN85" s="12"/>
      <c r="GO85" s="12"/>
      <c r="GP85" s="12"/>
      <c r="GQ85" s="12"/>
      <c r="GR85" s="12"/>
      <c r="GS85" s="12"/>
      <c r="GT85" s="12"/>
      <c r="GU85" s="12"/>
      <c r="GV85" s="12"/>
      <c r="GW85" s="12"/>
      <c r="GX85" s="12"/>
      <c r="GY85" s="12"/>
      <c r="GZ85" s="12"/>
      <c r="HA85" s="12"/>
      <c r="HB85" s="12"/>
      <c r="HC85" s="12"/>
      <c r="HD85" s="12"/>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c r="MI85" s="12"/>
      <c r="MJ85" s="12"/>
      <c r="MK85" s="12"/>
      <c r="ML85" s="12"/>
      <c r="MM85" s="12"/>
      <c r="MN85" s="12"/>
      <c r="MO85" s="12"/>
      <c r="MP85" s="12"/>
      <c r="MQ85" s="12"/>
      <c r="MR85" s="12"/>
      <c r="MS85" s="12"/>
      <c r="MT85" s="12"/>
      <c r="MU85" s="12"/>
      <c r="MV85" s="12"/>
      <c r="MW85" s="12"/>
      <c r="MX85" s="12"/>
      <c r="MY85" s="12"/>
      <c r="MZ85" s="12"/>
      <c r="NA85" s="12"/>
      <c r="NB85" s="12"/>
      <c r="NC85" s="12"/>
      <c r="ND85" s="12"/>
      <c r="NE85" s="12"/>
      <c r="NF85" s="12"/>
      <c r="NG85" s="12"/>
      <c r="NH85" s="12"/>
      <c r="NI85" s="12"/>
      <c r="NJ85" s="12"/>
      <c r="NK85" s="12"/>
      <c r="NL85" s="12"/>
      <c r="NM85" s="12"/>
      <c r="NN85" s="12"/>
      <c r="NO85" s="12"/>
      <c r="NP85" s="12"/>
      <c r="NQ85" s="12"/>
      <c r="NR85" s="12"/>
      <c r="NS85" s="12"/>
      <c r="NT85" s="12"/>
      <c r="NU85" s="12"/>
      <c r="NV85" s="12"/>
      <c r="NW85" s="12"/>
      <c r="NX85" s="12"/>
      <c r="NY85" s="12"/>
      <c r="NZ85" s="12"/>
      <c r="OA85" s="12"/>
      <c r="OB85" s="12"/>
      <c r="OC85" s="12"/>
      <c r="OD85" s="12"/>
      <c r="OE85" s="12"/>
      <c r="OF85" s="12"/>
      <c r="OG85" s="12"/>
      <c r="OH85" s="12"/>
      <c r="OI85" s="12"/>
      <c r="OJ85" s="12"/>
      <c r="OK85" s="12"/>
      <c r="OL85" s="12"/>
      <c r="OM85" s="12"/>
      <c r="ON85" s="12"/>
      <c r="OO85" s="12"/>
      <c r="OP85" s="12"/>
      <c r="OQ85" s="12"/>
      <c r="OR85" s="12"/>
      <c r="OS85" s="12"/>
      <c r="OT85" s="12"/>
      <c r="OU85" s="12"/>
      <c r="OV85" s="12"/>
      <c r="OW85" s="12"/>
      <c r="OX85" s="12"/>
      <c r="OY85" s="12"/>
      <c r="OZ85" s="12"/>
      <c r="PA85" s="12"/>
      <c r="PB85" s="12"/>
      <c r="PC85" s="12"/>
      <c r="PD85" s="12"/>
      <c r="PE85" s="12"/>
      <c r="PF85" s="12"/>
      <c r="PG85" s="12"/>
      <c r="PH85" s="12"/>
      <c r="PI85" s="12"/>
      <c r="PJ85" s="12"/>
      <c r="PK85" s="12"/>
      <c r="PL85" s="12"/>
      <c r="PM85" s="12"/>
      <c r="PN85" s="12"/>
      <c r="PO85" s="12"/>
      <c r="PP85" s="12"/>
      <c r="PQ85" s="12"/>
      <c r="PR85" s="12"/>
      <c r="PS85" s="12"/>
      <c r="PT85" s="12"/>
      <c r="PU85" s="12"/>
      <c r="PV85" s="12"/>
      <c r="PW85" s="12"/>
      <c r="PX85" s="12"/>
      <c r="PY85" s="12"/>
      <c r="PZ85" s="12"/>
      <c r="QA85" s="12"/>
      <c r="QB85" s="12"/>
      <c r="QC85" s="12"/>
      <c r="QD85" s="12"/>
      <c r="QE85" s="12"/>
      <c r="QF85" s="12"/>
      <c r="QG85" s="12"/>
      <c r="QH85" s="12"/>
      <c r="QI85" s="12"/>
      <c r="QJ85" s="12"/>
      <c r="QK85" s="12"/>
      <c r="QL85" s="12"/>
      <c r="QM85" s="12"/>
      <c r="QN85" s="12"/>
      <c r="QO85" s="12"/>
      <c r="QP85" s="12"/>
      <c r="QQ85" s="12"/>
      <c r="QR85" s="12"/>
      <c r="QS85" s="12"/>
      <c r="QT85" s="12"/>
      <c r="QU85" s="12"/>
      <c r="QV85" s="12"/>
      <c r="QW85" s="12"/>
      <c r="QX85" s="12"/>
      <c r="QY85" s="12"/>
      <c r="QZ85" s="12"/>
      <c r="RA85" s="12"/>
      <c r="RB85" s="12"/>
      <c r="RC85" s="12"/>
      <c r="RD85" s="12"/>
      <c r="RE85" s="12"/>
      <c r="RF85" s="12"/>
      <c r="RG85" s="12"/>
      <c r="RH85" s="12"/>
      <c r="RI85" s="12"/>
      <c r="RJ85" s="12"/>
      <c r="RK85" s="12"/>
      <c r="RL85" s="12"/>
      <c r="RM85" s="12"/>
      <c r="RN85" s="12"/>
      <c r="RO85" s="12"/>
      <c r="RP85" s="12"/>
      <c r="RQ85" s="12"/>
      <c r="RR85" s="12"/>
      <c r="RS85" s="12"/>
      <c r="RT85" s="12"/>
      <c r="RU85" s="12"/>
      <c r="RV85" s="12"/>
      <c r="RW85" s="12"/>
      <c r="RX85" s="12"/>
      <c r="RY85" s="12"/>
      <c r="RZ85" s="12"/>
      <c r="SA85" s="12"/>
      <c r="SB85" s="12"/>
      <c r="SC85" s="12"/>
      <c r="SD85" s="12"/>
      <c r="SE85" s="12"/>
      <c r="SF85" s="12"/>
      <c r="SG85" s="12"/>
      <c r="SH85" s="12"/>
      <c r="SI85" s="12"/>
      <c r="SJ85" s="12"/>
      <c r="SK85" s="12"/>
      <c r="SL85" s="12"/>
      <c r="SM85" s="12"/>
      <c r="SN85" s="12"/>
      <c r="SO85" s="12"/>
      <c r="SP85" s="12"/>
      <c r="SQ85" s="12"/>
      <c r="SR85" s="12"/>
      <c r="SS85" s="12"/>
      <c r="ST85" s="12"/>
      <c r="SU85" s="12"/>
      <c r="SV85" s="12"/>
      <c r="SW85" s="12"/>
      <c r="SX85" s="12"/>
      <c r="SY85" s="12"/>
      <c r="SZ85" s="12"/>
      <c r="TA85" s="12"/>
      <c r="TB85" s="12"/>
      <c r="TC85" s="12"/>
      <c r="TD85" s="12"/>
      <c r="TE85" s="12"/>
      <c r="TF85" s="12"/>
      <c r="TG85" s="12"/>
      <c r="TH85" s="12"/>
      <c r="TI85" s="12"/>
      <c r="TJ85" s="12"/>
      <c r="TK85" s="12"/>
      <c r="TL85" s="12"/>
      <c r="TM85" s="12"/>
      <c r="TN85" s="12"/>
      <c r="TO85" s="12"/>
      <c r="TP85" s="12"/>
      <c r="TQ85" s="12"/>
      <c r="TR85" s="12"/>
      <c r="TS85" s="12"/>
      <c r="TT85" s="12"/>
      <c r="TU85" s="12"/>
      <c r="TV85" s="12"/>
      <c r="TW85" s="12"/>
      <c r="TX85" s="12"/>
      <c r="TY85" s="12"/>
      <c r="TZ85" s="12"/>
      <c r="UA85" s="12"/>
      <c r="UB85" s="12"/>
      <c r="UC85" s="12"/>
      <c r="UD85" s="12"/>
      <c r="UE85" s="12"/>
      <c r="UF85" s="12"/>
      <c r="UG85" s="12"/>
      <c r="UH85" s="12"/>
      <c r="UI85" s="12"/>
      <c r="UJ85" s="12"/>
      <c r="UK85" s="12"/>
      <c r="UL85" s="12"/>
      <c r="UM85" s="12"/>
      <c r="UN85" s="12"/>
      <c r="UO85" s="12"/>
      <c r="UP85" s="12"/>
      <c r="UQ85" s="12"/>
      <c r="UR85" s="12"/>
      <c r="US85" s="12"/>
      <c r="UT85" s="12"/>
      <c r="UU85" s="12"/>
      <c r="UV85" s="12"/>
      <c r="UW85" s="12"/>
      <c r="UX85" s="12"/>
      <c r="UY85" s="12"/>
      <c r="UZ85" s="12"/>
      <c r="VA85" s="12"/>
      <c r="VB85" s="12"/>
      <c r="VC85" s="12"/>
      <c r="VD85" s="12"/>
      <c r="VE85" s="12"/>
      <c r="VF85" s="12"/>
      <c r="VG85" s="12"/>
      <c r="VH85" s="12"/>
      <c r="VI85" s="12"/>
      <c r="VJ85" s="12"/>
      <c r="VK85" s="12"/>
      <c r="VL85" s="12"/>
      <c r="VM85" s="12"/>
      <c r="VN85" s="12"/>
      <c r="VO85" s="12"/>
      <c r="VP85" s="12"/>
      <c r="VQ85" s="12"/>
      <c r="VR85" s="12"/>
      <c r="VS85" s="12"/>
      <c r="VT85" s="12"/>
      <c r="VU85" s="12"/>
      <c r="VV85" s="12"/>
      <c r="VW85" s="12"/>
      <c r="VX85" s="12"/>
      <c r="VY85" s="12"/>
      <c r="VZ85" s="12"/>
      <c r="WA85" s="12"/>
      <c r="WB85" s="12"/>
      <c r="WC85" s="12"/>
      <c r="WD85" s="12"/>
      <c r="WE85" s="12"/>
    </row>
    <row r="86" spans="1:603" ht="21" customHeight="1">
      <c r="A86" s="32" t="s">
        <v>104</v>
      </c>
      <c r="B86" s="33">
        <v>0</v>
      </c>
      <c r="C86" s="33">
        <v>0</v>
      </c>
      <c r="D86" s="33">
        <v>0</v>
      </c>
      <c r="E86" s="33">
        <v>0</v>
      </c>
      <c r="F86" s="23">
        <f t="shared" si="3"/>
        <v>0</v>
      </c>
      <c r="G86" s="33">
        <v>0</v>
      </c>
      <c r="H86" s="33">
        <v>0</v>
      </c>
      <c r="I86" s="33">
        <v>0</v>
      </c>
      <c r="J86" s="33">
        <v>1</v>
      </c>
      <c r="K86" s="16">
        <f t="shared" si="25"/>
        <v>1</v>
      </c>
      <c r="L86" s="33">
        <v>0</v>
      </c>
      <c r="M86" s="33">
        <v>0</v>
      </c>
      <c r="N86" s="33">
        <v>0</v>
      </c>
      <c r="O86" s="33">
        <v>0</v>
      </c>
      <c r="P86" s="16">
        <f t="shared" ref="P86:P90" si="26">SUM(L86:O86)</f>
        <v>0</v>
      </c>
      <c r="Q86" s="17">
        <f t="shared" ref="Q86:Q90" si="27">SUM(F86,K86,P86)</f>
        <v>1</v>
      </c>
      <c r="R86" s="40"/>
      <c r="S86" s="40"/>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c r="GF86" s="12"/>
      <c r="GG86" s="12"/>
      <c r="GH86" s="12"/>
      <c r="GI86" s="12"/>
      <c r="GJ86" s="12"/>
      <c r="GK86" s="12"/>
      <c r="GL86" s="12"/>
      <c r="GM86" s="12"/>
      <c r="GN86" s="12"/>
      <c r="GO86" s="12"/>
      <c r="GP86" s="12"/>
      <c r="GQ86" s="12"/>
      <c r="GR86" s="12"/>
      <c r="GS86" s="12"/>
      <c r="GT86" s="12"/>
      <c r="GU86" s="12"/>
      <c r="GV86" s="12"/>
      <c r="GW86" s="12"/>
      <c r="GX86" s="12"/>
      <c r="GY86" s="12"/>
      <c r="GZ86" s="12"/>
      <c r="HA86" s="12"/>
      <c r="HB86" s="12"/>
      <c r="HC86" s="12"/>
      <c r="HD86" s="12"/>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c r="MI86" s="12"/>
      <c r="MJ86" s="12"/>
      <c r="MK86" s="12"/>
      <c r="ML86" s="12"/>
      <c r="MM86" s="12"/>
      <c r="MN86" s="12"/>
      <c r="MO86" s="12"/>
      <c r="MP86" s="12"/>
      <c r="MQ86" s="12"/>
      <c r="MR86" s="12"/>
      <c r="MS86" s="12"/>
      <c r="MT86" s="12"/>
      <c r="MU86" s="12"/>
      <c r="MV86" s="12"/>
      <c r="MW86" s="12"/>
      <c r="MX86" s="12"/>
      <c r="MY86" s="12"/>
      <c r="MZ86" s="12"/>
      <c r="NA86" s="12"/>
      <c r="NB86" s="12"/>
      <c r="NC86" s="12"/>
      <c r="ND86" s="12"/>
      <c r="NE86" s="12"/>
      <c r="NF86" s="12"/>
      <c r="NG86" s="12"/>
      <c r="NH86" s="12"/>
      <c r="NI86" s="12"/>
      <c r="NJ86" s="12"/>
      <c r="NK86" s="12"/>
      <c r="NL86" s="12"/>
      <c r="NM86" s="12"/>
      <c r="NN86" s="12"/>
      <c r="NO86" s="12"/>
      <c r="NP86" s="12"/>
      <c r="NQ86" s="12"/>
      <c r="NR86" s="12"/>
      <c r="NS86" s="12"/>
      <c r="NT86" s="12"/>
      <c r="NU86" s="12"/>
      <c r="NV86" s="12"/>
      <c r="NW86" s="12"/>
      <c r="NX86" s="12"/>
      <c r="NY86" s="12"/>
      <c r="NZ86" s="12"/>
      <c r="OA86" s="12"/>
      <c r="OB86" s="12"/>
      <c r="OC86" s="12"/>
      <c r="OD86" s="12"/>
      <c r="OE86" s="12"/>
      <c r="OF86" s="12"/>
      <c r="OG86" s="12"/>
      <c r="OH86" s="12"/>
      <c r="OI86" s="12"/>
      <c r="OJ86" s="12"/>
      <c r="OK86" s="12"/>
      <c r="OL86" s="12"/>
      <c r="OM86" s="12"/>
      <c r="ON86" s="12"/>
      <c r="OO86" s="12"/>
      <c r="OP86" s="12"/>
      <c r="OQ86" s="12"/>
      <c r="OR86" s="12"/>
      <c r="OS86" s="12"/>
      <c r="OT86" s="12"/>
      <c r="OU86" s="12"/>
      <c r="OV86" s="12"/>
      <c r="OW86" s="12"/>
      <c r="OX86" s="12"/>
      <c r="OY86" s="12"/>
      <c r="OZ86" s="12"/>
      <c r="PA86" s="12"/>
      <c r="PB86" s="12"/>
      <c r="PC86" s="12"/>
      <c r="PD86" s="12"/>
      <c r="PE86" s="12"/>
      <c r="PF86" s="12"/>
      <c r="PG86" s="12"/>
      <c r="PH86" s="12"/>
      <c r="PI86" s="12"/>
      <c r="PJ86" s="12"/>
      <c r="PK86" s="12"/>
      <c r="PL86" s="12"/>
      <c r="PM86" s="12"/>
      <c r="PN86" s="12"/>
      <c r="PO86" s="12"/>
      <c r="PP86" s="12"/>
      <c r="PQ86" s="12"/>
      <c r="PR86" s="12"/>
      <c r="PS86" s="12"/>
      <c r="PT86" s="12"/>
      <c r="PU86" s="12"/>
      <c r="PV86" s="12"/>
      <c r="PW86" s="12"/>
      <c r="PX86" s="12"/>
      <c r="PY86" s="12"/>
      <c r="PZ86" s="12"/>
      <c r="QA86" s="12"/>
      <c r="QB86" s="12"/>
      <c r="QC86" s="12"/>
      <c r="QD86" s="12"/>
      <c r="QE86" s="12"/>
      <c r="QF86" s="12"/>
      <c r="QG86" s="12"/>
      <c r="QH86" s="12"/>
      <c r="QI86" s="12"/>
      <c r="QJ86" s="12"/>
      <c r="QK86" s="12"/>
      <c r="QL86" s="12"/>
      <c r="QM86" s="12"/>
      <c r="QN86" s="12"/>
      <c r="QO86" s="12"/>
      <c r="QP86" s="12"/>
      <c r="QQ86" s="12"/>
      <c r="QR86" s="12"/>
      <c r="QS86" s="12"/>
      <c r="QT86" s="12"/>
      <c r="QU86" s="12"/>
      <c r="QV86" s="12"/>
      <c r="QW86" s="12"/>
      <c r="QX86" s="12"/>
      <c r="QY86" s="12"/>
      <c r="QZ86" s="12"/>
      <c r="RA86" s="12"/>
      <c r="RB86" s="12"/>
      <c r="RC86" s="12"/>
      <c r="RD86" s="12"/>
      <c r="RE86" s="12"/>
      <c r="RF86" s="12"/>
      <c r="RG86" s="12"/>
      <c r="RH86" s="12"/>
      <c r="RI86" s="12"/>
      <c r="RJ86" s="12"/>
      <c r="RK86" s="12"/>
      <c r="RL86" s="12"/>
      <c r="RM86" s="12"/>
      <c r="RN86" s="12"/>
      <c r="RO86" s="12"/>
      <c r="RP86" s="12"/>
      <c r="RQ86" s="12"/>
      <c r="RR86" s="12"/>
      <c r="RS86" s="12"/>
      <c r="RT86" s="12"/>
      <c r="RU86" s="12"/>
      <c r="RV86" s="12"/>
      <c r="RW86" s="12"/>
      <c r="RX86" s="12"/>
      <c r="RY86" s="12"/>
      <c r="RZ86" s="12"/>
      <c r="SA86" s="12"/>
      <c r="SB86" s="12"/>
      <c r="SC86" s="12"/>
      <c r="SD86" s="12"/>
      <c r="SE86" s="12"/>
      <c r="SF86" s="12"/>
      <c r="SG86" s="12"/>
      <c r="SH86" s="12"/>
      <c r="SI86" s="12"/>
      <c r="SJ86" s="12"/>
      <c r="SK86" s="12"/>
      <c r="SL86" s="12"/>
      <c r="SM86" s="12"/>
      <c r="SN86" s="12"/>
      <c r="SO86" s="12"/>
      <c r="SP86" s="12"/>
      <c r="SQ86" s="12"/>
      <c r="SR86" s="12"/>
      <c r="SS86" s="12"/>
      <c r="ST86" s="12"/>
      <c r="SU86" s="12"/>
      <c r="SV86" s="12"/>
      <c r="SW86" s="12"/>
      <c r="SX86" s="12"/>
      <c r="SY86" s="12"/>
      <c r="SZ86" s="12"/>
      <c r="TA86" s="12"/>
      <c r="TB86" s="12"/>
      <c r="TC86" s="12"/>
      <c r="TD86" s="12"/>
      <c r="TE86" s="12"/>
      <c r="TF86" s="12"/>
      <c r="TG86" s="12"/>
      <c r="TH86" s="12"/>
      <c r="TI86" s="12"/>
      <c r="TJ86" s="12"/>
      <c r="TK86" s="12"/>
      <c r="TL86" s="12"/>
      <c r="TM86" s="12"/>
      <c r="TN86" s="12"/>
      <c r="TO86" s="12"/>
      <c r="TP86" s="12"/>
      <c r="TQ86" s="12"/>
      <c r="TR86" s="12"/>
      <c r="TS86" s="12"/>
      <c r="TT86" s="12"/>
      <c r="TU86" s="12"/>
      <c r="TV86" s="12"/>
      <c r="TW86" s="12"/>
      <c r="TX86" s="12"/>
      <c r="TY86" s="12"/>
      <c r="TZ86" s="12"/>
      <c r="UA86" s="12"/>
      <c r="UB86" s="12"/>
      <c r="UC86" s="12"/>
      <c r="UD86" s="12"/>
      <c r="UE86" s="12"/>
      <c r="UF86" s="12"/>
      <c r="UG86" s="12"/>
      <c r="UH86" s="12"/>
      <c r="UI86" s="12"/>
      <c r="UJ86" s="12"/>
      <c r="UK86" s="12"/>
      <c r="UL86" s="12"/>
      <c r="UM86" s="12"/>
      <c r="UN86" s="12"/>
      <c r="UO86" s="12"/>
      <c r="UP86" s="12"/>
      <c r="UQ86" s="12"/>
      <c r="UR86" s="12"/>
      <c r="US86" s="12"/>
      <c r="UT86" s="12"/>
      <c r="UU86" s="12"/>
      <c r="UV86" s="12"/>
      <c r="UW86" s="12"/>
      <c r="UX86" s="12"/>
      <c r="UY86" s="12"/>
      <c r="UZ86" s="12"/>
      <c r="VA86" s="12"/>
      <c r="VB86" s="12"/>
      <c r="VC86" s="12"/>
      <c r="VD86" s="12"/>
      <c r="VE86" s="12"/>
      <c r="VF86" s="12"/>
      <c r="VG86" s="12"/>
      <c r="VH86" s="12"/>
      <c r="VI86" s="12"/>
      <c r="VJ86" s="12"/>
      <c r="VK86" s="12"/>
      <c r="VL86" s="12"/>
      <c r="VM86" s="12"/>
      <c r="VN86" s="12"/>
      <c r="VO86" s="12"/>
      <c r="VP86" s="12"/>
      <c r="VQ86" s="12"/>
      <c r="VR86" s="12"/>
      <c r="VS86" s="12"/>
      <c r="VT86" s="12"/>
      <c r="VU86" s="12"/>
      <c r="VV86" s="12"/>
      <c r="VW86" s="12"/>
      <c r="VX86" s="12"/>
      <c r="VY86" s="12"/>
      <c r="VZ86" s="12"/>
      <c r="WA86" s="12"/>
      <c r="WB86" s="12"/>
      <c r="WC86" s="12"/>
      <c r="WD86" s="12"/>
      <c r="WE86" s="12"/>
    </row>
    <row r="87" spans="1:603" ht="31.5" customHeight="1">
      <c r="A87" s="32" t="s">
        <v>155</v>
      </c>
      <c r="B87" s="33">
        <v>0</v>
      </c>
      <c r="C87" s="33">
        <v>1</v>
      </c>
      <c r="D87" s="33">
        <v>0</v>
      </c>
      <c r="E87" s="33">
        <v>0</v>
      </c>
      <c r="F87" s="23">
        <f t="shared" si="3"/>
        <v>1</v>
      </c>
      <c r="G87" s="33">
        <v>0</v>
      </c>
      <c r="H87" s="33">
        <v>0</v>
      </c>
      <c r="I87" s="33">
        <v>0</v>
      </c>
      <c r="J87" s="33">
        <v>0</v>
      </c>
      <c r="K87" s="16">
        <f t="shared" si="25"/>
        <v>0</v>
      </c>
      <c r="L87" s="33">
        <v>0</v>
      </c>
      <c r="M87" s="33">
        <v>0</v>
      </c>
      <c r="N87" s="33">
        <v>0</v>
      </c>
      <c r="O87" s="33">
        <v>0</v>
      </c>
      <c r="P87" s="16">
        <f t="shared" si="26"/>
        <v>0</v>
      </c>
      <c r="Q87" s="17">
        <f t="shared" si="27"/>
        <v>1</v>
      </c>
      <c r="R87" s="40"/>
      <c r="S87" s="40"/>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c r="GF87" s="12"/>
      <c r="GG87" s="12"/>
      <c r="GH87" s="12"/>
      <c r="GI87" s="12"/>
      <c r="GJ87" s="12"/>
      <c r="GK87" s="12"/>
      <c r="GL87" s="12"/>
      <c r="GM87" s="12"/>
      <c r="GN87" s="12"/>
      <c r="GO87" s="12"/>
      <c r="GP87" s="12"/>
      <c r="GQ87" s="12"/>
      <c r="GR87" s="12"/>
      <c r="GS87" s="12"/>
      <c r="GT87" s="12"/>
      <c r="GU87" s="12"/>
      <c r="GV87" s="12"/>
      <c r="GW87" s="12"/>
      <c r="GX87" s="12"/>
      <c r="GY87" s="12"/>
      <c r="GZ87" s="12"/>
      <c r="HA87" s="12"/>
      <c r="HB87" s="12"/>
      <c r="HC87" s="12"/>
      <c r="HD87" s="12"/>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12"/>
      <c r="KE87" s="12"/>
      <c r="KF87" s="12"/>
      <c r="KG87" s="12"/>
      <c r="KH87" s="12"/>
      <c r="KI87" s="12"/>
      <c r="KJ87" s="12"/>
      <c r="KK87" s="12"/>
      <c r="KL87" s="12"/>
      <c r="KM87" s="12"/>
      <c r="KN87" s="12"/>
      <c r="KO87" s="12"/>
      <c r="KP87" s="12"/>
      <c r="KQ87" s="12"/>
      <c r="KR87" s="12"/>
      <c r="KS87" s="12"/>
      <c r="KT87" s="12"/>
      <c r="KU87" s="12"/>
      <c r="KV87" s="12"/>
      <c r="KW87" s="12"/>
      <c r="KX87" s="12"/>
      <c r="KY87" s="12"/>
      <c r="KZ87" s="12"/>
      <c r="LA87" s="12"/>
      <c r="LB87" s="12"/>
      <c r="LC87" s="12"/>
      <c r="LD87" s="12"/>
      <c r="LE87" s="12"/>
      <c r="LF87" s="12"/>
      <c r="LG87" s="12"/>
      <c r="LH87" s="12"/>
      <c r="LI87" s="12"/>
      <c r="LJ87" s="12"/>
      <c r="LK87" s="12"/>
      <c r="LL87" s="12"/>
      <c r="LM87" s="12"/>
      <c r="LN87" s="12"/>
      <c r="LO87" s="12"/>
      <c r="LP87" s="12"/>
      <c r="LQ87" s="12"/>
      <c r="LR87" s="12"/>
      <c r="LS87" s="12"/>
      <c r="LT87" s="12"/>
      <c r="LU87" s="12"/>
      <c r="LV87" s="12"/>
      <c r="LW87" s="12"/>
      <c r="LX87" s="12"/>
      <c r="LY87" s="12"/>
      <c r="LZ87" s="12"/>
      <c r="MA87" s="12"/>
      <c r="MB87" s="12"/>
      <c r="MC87" s="12"/>
      <c r="MD87" s="12"/>
      <c r="ME87" s="12"/>
      <c r="MF87" s="12"/>
      <c r="MG87" s="12"/>
      <c r="MH87" s="12"/>
      <c r="MI87" s="12"/>
      <c r="MJ87" s="12"/>
      <c r="MK87" s="12"/>
      <c r="ML87" s="12"/>
      <c r="MM87" s="12"/>
      <c r="MN87" s="12"/>
      <c r="MO87" s="12"/>
      <c r="MP87" s="12"/>
      <c r="MQ87" s="12"/>
      <c r="MR87" s="12"/>
      <c r="MS87" s="12"/>
      <c r="MT87" s="12"/>
      <c r="MU87" s="12"/>
      <c r="MV87" s="12"/>
      <c r="MW87" s="12"/>
      <c r="MX87" s="12"/>
      <c r="MY87" s="12"/>
      <c r="MZ87" s="12"/>
      <c r="NA87" s="12"/>
      <c r="NB87" s="12"/>
      <c r="NC87" s="12"/>
      <c r="ND87" s="12"/>
      <c r="NE87" s="12"/>
      <c r="NF87" s="12"/>
      <c r="NG87" s="12"/>
      <c r="NH87" s="12"/>
      <c r="NI87" s="12"/>
      <c r="NJ87" s="12"/>
      <c r="NK87" s="12"/>
      <c r="NL87" s="12"/>
      <c r="NM87" s="12"/>
      <c r="NN87" s="12"/>
      <c r="NO87" s="12"/>
      <c r="NP87" s="12"/>
      <c r="NQ87" s="12"/>
      <c r="NR87" s="12"/>
      <c r="NS87" s="12"/>
      <c r="NT87" s="12"/>
      <c r="NU87" s="12"/>
      <c r="NV87" s="12"/>
      <c r="NW87" s="12"/>
      <c r="NX87" s="12"/>
      <c r="NY87" s="12"/>
      <c r="NZ87" s="12"/>
      <c r="OA87" s="12"/>
      <c r="OB87" s="12"/>
      <c r="OC87" s="12"/>
      <c r="OD87" s="12"/>
      <c r="OE87" s="12"/>
      <c r="OF87" s="12"/>
      <c r="OG87" s="12"/>
      <c r="OH87" s="12"/>
      <c r="OI87" s="12"/>
      <c r="OJ87" s="12"/>
      <c r="OK87" s="12"/>
      <c r="OL87" s="12"/>
      <c r="OM87" s="12"/>
      <c r="ON87" s="12"/>
      <c r="OO87" s="12"/>
      <c r="OP87" s="12"/>
      <c r="OQ87" s="12"/>
      <c r="OR87" s="12"/>
      <c r="OS87" s="12"/>
      <c r="OT87" s="12"/>
      <c r="OU87" s="12"/>
      <c r="OV87" s="12"/>
      <c r="OW87" s="12"/>
      <c r="OX87" s="12"/>
      <c r="OY87" s="12"/>
      <c r="OZ87" s="12"/>
      <c r="PA87" s="12"/>
      <c r="PB87" s="12"/>
      <c r="PC87" s="12"/>
      <c r="PD87" s="12"/>
      <c r="PE87" s="12"/>
      <c r="PF87" s="12"/>
      <c r="PG87" s="12"/>
      <c r="PH87" s="12"/>
      <c r="PI87" s="12"/>
      <c r="PJ87" s="12"/>
      <c r="PK87" s="12"/>
      <c r="PL87" s="12"/>
      <c r="PM87" s="12"/>
      <c r="PN87" s="12"/>
      <c r="PO87" s="12"/>
      <c r="PP87" s="12"/>
      <c r="PQ87" s="12"/>
      <c r="PR87" s="12"/>
      <c r="PS87" s="12"/>
      <c r="PT87" s="12"/>
      <c r="PU87" s="12"/>
      <c r="PV87" s="12"/>
      <c r="PW87" s="12"/>
      <c r="PX87" s="12"/>
      <c r="PY87" s="12"/>
      <c r="PZ87" s="12"/>
      <c r="QA87" s="12"/>
      <c r="QB87" s="12"/>
      <c r="QC87" s="12"/>
      <c r="QD87" s="12"/>
      <c r="QE87" s="12"/>
      <c r="QF87" s="12"/>
      <c r="QG87" s="12"/>
      <c r="QH87" s="12"/>
      <c r="QI87" s="12"/>
      <c r="QJ87" s="12"/>
      <c r="QK87" s="12"/>
      <c r="QL87" s="12"/>
      <c r="QM87" s="12"/>
      <c r="QN87" s="12"/>
      <c r="QO87" s="12"/>
      <c r="QP87" s="12"/>
      <c r="QQ87" s="12"/>
      <c r="QR87" s="12"/>
      <c r="QS87" s="12"/>
      <c r="QT87" s="12"/>
      <c r="QU87" s="12"/>
      <c r="QV87" s="12"/>
      <c r="QW87" s="12"/>
      <c r="QX87" s="12"/>
      <c r="QY87" s="12"/>
      <c r="QZ87" s="12"/>
      <c r="RA87" s="12"/>
      <c r="RB87" s="12"/>
      <c r="RC87" s="12"/>
      <c r="RD87" s="12"/>
      <c r="RE87" s="12"/>
      <c r="RF87" s="12"/>
      <c r="RG87" s="12"/>
      <c r="RH87" s="12"/>
      <c r="RI87" s="12"/>
      <c r="RJ87" s="12"/>
      <c r="RK87" s="12"/>
      <c r="RL87" s="12"/>
      <c r="RM87" s="12"/>
      <c r="RN87" s="12"/>
      <c r="RO87" s="12"/>
      <c r="RP87" s="12"/>
      <c r="RQ87" s="12"/>
      <c r="RR87" s="12"/>
      <c r="RS87" s="12"/>
      <c r="RT87" s="12"/>
      <c r="RU87" s="12"/>
      <c r="RV87" s="12"/>
      <c r="RW87" s="12"/>
      <c r="RX87" s="12"/>
      <c r="RY87" s="12"/>
      <c r="RZ87" s="12"/>
      <c r="SA87" s="12"/>
      <c r="SB87" s="12"/>
      <c r="SC87" s="12"/>
      <c r="SD87" s="12"/>
      <c r="SE87" s="12"/>
      <c r="SF87" s="12"/>
      <c r="SG87" s="12"/>
      <c r="SH87" s="12"/>
      <c r="SI87" s="12"/>
      <c r="SJ87" s="12"/>
      <c r="SK87" s="12"/>
      <c r="SL87" s="12"/>
      <c r="SM87" s="12"/>
      <c r="SN87" s="12"/>
      <c r="SO87" s="12"/>
      <c r="SP87" s="12"/>
      <c r="SQ87" s="12"/>
      <c r="SR87" s="12"/>
      <c r="SS87" s="12"/>
      <c r="ST87" s="12"/>
      <c r="SU87" s="12"/>
      <c r="SV87" s="12"/>
      <c r="SW87" s="12"/>
      <c r="SX87" s="12"/>
      <c r="SY87" s="12"/>
      <c r="SZ87" s="12"/>
      <c r="TA87" s="12"/>
      <c r="TB87" s="12"/>
      <c r="TC87" s="12"/>
      <c r="TD87" s="12"/>
      <c r="TE87" s="12"/>
      <c r="TF87" s="12"/>
      <c r="TG87" s="12"/>
      <c r="TH87" s="12"/>
      <c r="TI87" s="12"/>
      <c r="TJ87" s="12"/>
      <c r="TK87" s="12"/>
      <c r="TL87" s="12"/>
      <c r="TM87" s="12"/>
      <c r="TN87" s="12"/>
      <c r="TO87" s="12"/>
      <c r="TP87" s="12"/>
      <c r="TQ87" s="12"/>
      <c r="TR87" s="12"/>
      <c r="TS87" s="12"/>
      <c r="TT87" s="12"/>
      <c r="TU87" s="12"/>
      <c r="TV87" s="12"/>
      <c r="TW87" s="12"/>
      <c r="TX87" s="12"/>
      <c r="TY87" s="12"/>
      <c r="TZ87" s="12"/>
      <c r="UA87" s="12"/>
      <c r="UB87" s="12"/>
      <c r="UC87" s="12"/>
      <c r="UD87" s="12"/>
      <c r="UE87" s="12"/>
      <c r="UF87" s="12"/>
      <c r="UG87" s="12"/>
      <c r="UH87" s="12"/>
      <c r="UI87" s="12"/>
      <c r="UJ87" s="12"/>
      <c r="UK87" s="12"/>
      <c r="UL87" s="12"/>
      <c r="UM87" s="12"/>
      <c r="UN87" s="12"/>
      <c r="UO87" s="12"/>
      <c r="UP87" s="12"/>
      <c r="UQ87" s="12"/>
      <c r="UR87" s="12"/>
      <c r="US87" s="12"/>
      <c r="UT87" s="12"/>
      <c r="UU87" s="12"/>
      <c r="UV87" s="12"/>
      <c r="UW87" s="12"/>
      <c r="UX87" s="12"/>
      <c r="UY87" s="12"/>
      <c r="UZ87" s="12"/>
      <c r="VA87" s="12"/>
      <c r="VB87" s="12"/>
      <c r="VC87" s="12"/>
      <c r="VD87" s="12"/>
      <c r="VE87" s="12"/>
      <c r="VF87" s="12"/>
      <c r="VG87" s="12"/>
      <c r="VH87" s="12"/>
      <c r="VI87" s="12"/>
      <c r="VJ87" s="12"/>
      <c r="VK87" s="12"/>
      <c r="VL87" s="12"/>
      <c r="VM87" s="12"/>
      <c r="VN87" s="12"/>
      <c r="VO87" s="12"/>
      <c r="VP87" s="12"/>
      <c r="VQ87" s="12"/>
      <c r="VR87" s="12"/>
      <c r="VS87" s="12"/>
      <c r="VT87" s="12"/>
      <c r="VU87" s="12"/>
      <c r="VV87" s="12"/>
      <c r="VW87" s="12"/>
      <c r="VX87" s="12"/>
      <c r="VY87" s="12"/>
      <c r="VZ87" s="12"/>
      <c r="WA87" s="12"/>
      <c r="WB87" s="12"/>
      <c r="WC87" s="12"/>
      <c r="WD87" s="12"/>
      <c r="WE87" s="12"/>
    </row>
    <row r="88" spans="1:603" ht="31.5" customHeight="1">
      <c r="A88" s="32" t="s">
        <v>156</v>
      </c>
      <c r="B88" s="33">
        <v>0</v>
      </c>
      <c r="C88" s="33">
        <v>1</v>
      </c>
      <c r="D88" s="33">
        <v>0</v>
      </c>
      <c r="E88" s="33">
        <v>0</v>
      </c>
      <c r="F88" s="23">
        <f t="shared" si="3"/>
        <v>1</v>
      </c>
      <c r="G88" s="33">
        <v>1</v>
      </c>
      <c r="H88" s="33">
        <v>1</v>
      </c>
      <c r="I88" s="33">
        <v>1</v>
      </c>
      <c r="J88" s="33">
        <v>0</v>
      </c>
      <c r="K88" s="16">
        <f t="shared" si="25"/>
        <v>3</v>
      </c>
      <c r="L88" s="33">
        <v>0</v>
      </c>
      <c r="M88" s="33">
        <v>0</v>
      </c>
      <c r="N88" s="33">
        <v>0</v>
      </c>
      <c r="O88" s="33">
        <v>0</v>
      </c>
      <c r="P88" s="16">
        <f t="shared" si="26"/>
        <v>0</v>
      </c>
      <c r="Q88" s="17">
        <f t="shared" si="27"/>
        <v>4</v>
      </c>
      <c r="R88" s="40"/>
      <c r="S88" s="40"/>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c r="GF88" s="12"/>
      <c r="GG88" s="12"/>
      <c r="GH88" s="12"/>
      <c r="GI88" s="12"/>
      <c r="GJ88" s="12"/>
      <c r="GK88" s="12"/>
      <c r="GL88" s="12"/>
      <c r="GM88" s="12"/>
      <c r="GN88" s="12"/>
      <c r="GO88" s="12"/>
      <c r="GP88" s="12"/>
      <c r="GQ88" s="12"/>
      <c r="GR88" s="12"/>
      <c r="GS88" s="12"/>
      <c r="GT88" s="12"/>
      <c r="GU88" s="12"/>
      <c r="GV88" s="12"/>
      <c r="GW88" s="12"/>
      <c r="GX88" s="12"/>
      <c r="GY88" s="12"/>
      <c r="GZ88" s="12"/>
      <c r="HA88" s="12"/>
      <c r="HB88" s="12"/>
      <c r="HC88" s="12"/>
      <c r="HD88" s="12"/>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12"/>
      <c r="KE88" s="12"/>
      <c r="KF88" s="12"/>
      <c r="KG88" s="12"/>
      <c r="KH88" s="12"/>
      <c r="KI88" s="12"/>
      <c r="KJ88" s="12"/>
      <c r="KK88" s="12"/>
      <c r="KL88" s="12"/>
      <c r="KM88" s="12"/>
      <c r="KN88" s="12"/>
      <c r="KO88" s="12"/>
      <c r="KP88" s="12"/>
      <c r="KQ88" s="12"/>
      <c r="KR88" s="12"/>
      <c r="KS88" s="12"/>
      <c r="KT88" s="12"/>
      <c r="KU88" s="12"/>
      <c r="KV88" s="12"/>
      <c r="KW88" s="12"/>
      <c r="KX88" s="12"/>
      <c r="KY88" s="12"/>
      <c r="KZ88" s="12"/>
      <c r="LA88" s="12"/>
      <c r="LB88" s="12"/>
      <c r="LC88" s="12"/>
      <c r="LD88" s="12"/>
      <c r="LE88" s="12"/>
      <c r="LF88" s="12"/>
      <c r="LG88" s="12"/>
      <c r="LH88" s="12"/>
      <c r="LI88" s="12"/>
      <c r="LJ88" s="12"/>
      <c r="LK88" s="12"/>
      <c r="LL88" s="12"/>
      <c r="LM88" s="12"/>
      <c r="LN88" s="12"/>
      <c r="LO88" s="12"/>
      <c r="LP88" s="12"/>
      <c r="LQ88" s="12"/>
      <c r="LR88" s="12"/>
      <c r="LS88" s="12"/>
      <c r="LT88" s="12"/>
      <c r="LU88" s="12"/>
      <c r="LV88" s="12"/>
      <c r="LW88" s="12"/>
      <c r="LX88" s="12"/>
      <c r="LY88" s="12"/>
      <c r="LZ88" s="12"/>
      <c r="MA88" s="12"/>
      <c r="MB88" s="12"/>
      <c r="MC88" s="12"/>
      <c r="MD88" s="12"/>
      <c r="ME88" s="12"/>
      <c r="MF88" s="12"/>
      <c r="MG88" s="12"/>
      <c r="MH88" s="12"/>
      <c r="MI88" s="12"/>
      <c r="MJ88" s="12"/>
      <c r="MK88" s="12"/>
      <c r="ML88" s="12"/>
      <c r="MM88" s="12"/>
      <c r="MN88" s="12"/>
      <c r="MO88" s="12"/>
      <c r="MP88" s="12"/>
      <c r="MQ88" s="12"/>
      <c r="MR88" s="12"/>
      <c r="MS88" s="12"/>
      <c r="MT88" s="12"/>
      <c r="MU88" s="12"/>
      <c r="MV88" s="12"/>
      <c r="MW88" s="12"/>
      <c r="MX88" s="12"/>
      <c r="MY88" s="12"/>
      <c r="MZ88" s="12"/>
      <c r="NA88" s="12"/>
      <c r="NB88" s="12"/>
      <c r="NC88" s="12"/>
      <c r="ND88" s="12"/>
      <c r="NE88" s="12"/>
      <c r="NF88" s="12"/>
      <c r="NG88" s="12"/>
      <c r="NH88" s="12"/>
      <c r="NI88" s="12"/>
      <c r="NJ88" s="12"/>
      <c r="NK88" s="12"/>
      <c r="NL88" s="12"/>
      <c r="NM88" s="12"/>
      <c r="NN88" s="12"/>
      <c r="NO88" s="12"/>
      <c r="NP88" s="12"/>
      <c r="NQ88" s="12"/>
      <c r="NR88" s="12"/>
      <c r="NS88" s="12"/>
      <c r="NT88" s="12"/>
      <c r="NU88" s="12"/>
      <c r="NV88" s="12"/>
      <c r="NW88" s="12"/>
      <c r="NX88" s="12"/>
      <c r="NY88" s="12"/>
      <c r="NZ88" s="12"/>
      <c r="OA88" s="12"/>
      <c r="OB88" s="12"/>
      <c r="OC88" s="12"/>
      <c r="OD88" s="12"/>
      <c r="OE88" s="12"/>
      <c r="OF88" s="12"/>
      <c r="OG88" s="12"/>
      <c r="OH88" s="12"/>
      <c r="OI88" s="12"/>
      <c r="OJ88" s="12"/>
      <c r="OK88" s="12"/>
      <c r="OL88" s="12"/>
      <c r="OM88" s="12"/>
      <c r="ON88" s="12"/>
      <c r="OO88" s="12"/>
      <c r="OP88" s="12"/>
      <c r="OQ88" s="12"/>
      <c r="OR88" s="12"/>
      <c r="OS88" s="12"/>
      <c r="OT88" s="12"/>
      <c r="OU88" s="12"/>
      <c r="OV88" s="12"/>
      <c r="OW88" s="12"/>
      <c r="OX88" s="12"/>
      <c r="OY88" s="12"/>
      <c r="OZ88" s="12"/>
      <c r="PA88" s="12"/>
      <c r="PB88" s="12"/>
      <c r="PC88" s="12"/>
      <c r="PD88" s="12"/>
      <c r="PE88" s="12"/>
      <c r="PF88" s="12"/>
      <c r="PG88" s="12"/>
      <c r="PH88" s="12"/>
      <c r="PI88" s="12"/>
      <c r="PJ88" s="12"/>
      <c r="PK88" s="12"/>
      <c r="PL88" s="12"/>
      <c r="PM88" s="12"/>
      <c r="PN88" s="12"/>
      <c r="PO88" s="12"/>
      <c r="PP88" s="12"/>
      <c r="PQ88" s="12"/>
      <c r="PR88" s="12"/>
      <c r="PS88" s="12"/>
      <c r="PT88" s="12"/>
      <c r="PU88" s="12"/>
      <c r="PV88" s="12"/>
      <c r="PW88" s="12"/>
      <c r="PX88" s="12"/>
      <c r="PY88" s="12"/>
      <c r="PZ88" s="12"/>
      <c r="QA88" s="12"/>
      <c r="QB88" s="12"/>
      <c r="QC88" s="12"/>
      <c r="QD88" s="12"/>
      <c r="QE88" s="12"/>
      <c r="QF88" s="12"/>
      <c r="QG88" s="12"/>
      <c r="QH88" s="12"/>
      <c r="QI88" s="12"/>
      <c r="QJ88" s="12"/>
      <c r="QK88" s="12"/>
      <c r="QL88" s="12"/>
      <c r="QM88" s="12"/>
      <c r="QN88" s="12"/>
      <c r="QO88" s="12"/>
      <c r="QP88" s="12"/>
      <c r="QQ88" s="12"/>
      <c r="QR88" s="12"/>
      <c r="QS88" s="12"/>
      <c r="QT88" s="12"/>
      <c r="QU88" s="12"/>
      <c r="QV88" s="12"/>
      <c r="QW88" s="12"/>
      <c r="QX88" s="12"/>
      <c r="QY88" s="12"/>
      <c r="QZ88" s="12"/>
      <c r="RA88" s="12"/>
      <c r="RB88" s="12"/>
      <c r="RC88" s="12"/>
      <c r="RD88" s="12"/>
      <c r="RE88" s="12"/>
      <c r="RF88" s="12"/>
      <c r="RG88" s="12"/>
      <c r="RH88" s="12"/>
      <c r="RI88" s="12"/>
      <c r="RJ88" s="12"/>
      <c r="RK88" s="12"/>
      <c r="RL88" s="12"/>
      <c r="RM88" s="12"/>
      <c r="RN88" s="12"/>
      <c r="RO88" s="12"/>
      <c r="RP88" s="12"/>
      <c r="RQ88" s="12"/>
      <c r="RR88" s="12"/>
      <c r="RS88" s="12"/>
      <c r="RT88" s="12"/>
      <c r="RU88" s="12"/>
      <c r="RV88" s="12"/>
      <c r="RW88" s="12"/>
      <c r="RX88" s="12"/>
      <c r="RY88" s="12"/>
      <c r="RZ88" s="12"/>
      <c r="SA88" s="12"/>
      <c r="SB88" s="12"/>
      <c r="SC88" s="12"/>
      <c r="SD88" s="12"/>
      <c r="SE88" s="12"/>
      <c r="SF88" s="12"/>
      <c r="SG88" s="12"/>
      <c r="SH88" s="12"/>
      <c r="SI88" s="12"/>
      <c r="SJ88" s="12"/>
      <c r="SK88" s="12"/>
      <c r="SL88" s="12"/>
      <c r="SM88" s="12"/>
      <c r="SN88" s="12"/>
      <c r="SO88" s="12"/>
      <c r="SP88" s="12"/>
      <c r="SQ88" s="12"/>
      <c r="SR88" s="12"/>
      <c r="SS88" s="12"/>
      <c r="ST88" s="12"/>
      <c r="SU88" s="12"/>
      <c r="SV88" s="12"/>
      <c r="SW88" s="12"/>
      <c r="SX88" s="12"/>
      <c r="SY88" s="12"/>
      <c r="SZ88" s="12"/>
      <c r="TA88" s="12"/>
      <c r="TB88" s="12"/>
      <c r="TC88" s="12"/>
      <c r="TD88" s="12"/>
      <c r="TE88" s="12"/>
      <c r="TF88" s="12"/>
      <c r="TG88" s="12"/>
      <c r="TH88" s="12"/>
      <c r="TI88" s="12"/>
      <c r="TJ88" s="12"/>
      <c r="TK88" s="12"/>
      <c r="TL88" s="12"/>
      <c r="TM88" s="12"/>
      <c r="TN88" s="12"/>
      <c r="TO88" s="12"/>
      <c r="TP88" s="12"/>
      <c r="TQ88" s="12"/>
      <c r="TR88" s="12"/>
      <c r="TS88" s="12"/>
      <c r="TT88" s="12"/>
      <c r="TU88" s="12"/>
      <c r="TV88" s="12"/>
      <c r="TW88" s="12"/>
      <c r="TX88" s="12"/>
      <c r="TY88" s="12"/>
      <c r="TZ88" s="12"/>
      <c r="UA88" s="12"/>
      <c r="UB88" s="12"/>
      <c r="UC88" s="12"/>
      <c r="UD88" s="12"/>
      <c r="UE88" s="12"/>
      <c r="UF88" s="12"/>
      <c r="UG88" s="12"/>
      <c r="UH88" s="12"/>
      <c r="UI88" s="12"/>
      <c r="UJ88" s="12"/>
      <c r="UK88" s="12"/>
      <c r="UL88" s="12"/>
      <c r="UM88" s="12"/>
      <c r="UN88" s="12"/>
      <c r="UO88" s="12"/>
      <c r="UP88" s="12"/>
      <c r="UQ88" s="12"/>
      <c r="UR88" s="12"/>
      <c r="US88" s="12"/>
      <c r="UT88" s="12"/>
      <c r="UU88" s="12"/>
      <c r="UV88" s="12"/>
      <c r="UW88" s="12"/>
      <c r="UX88" s="12"/>
      <c r="UY88" s="12"/>
      <c r="UZ88" s="12"/>
      <c r="VA88" s="12"/>
      <c r="VB88" s="12"/>
      <c r="VC88" s="12"/>
      <c r="VD88" s="12"/>
      <c r="VE88" s="12"/>
      <c r="VF88" s="12"/>
      <c r="VG88" s="12"/>
      <c r="VH88" s="12"/>
      <c r="VI88" s="12"/>
      <c r="VJ88" s="12"/>
      <c r="VK88" s="12"/>
      <c r="VL88" s="12"/>
      <c r="VM88" s="12"/>
      <c r="VN88" s="12"/>
      <c r="VO88" s="12"/>
      <c r="VP88" s="12"/>
      <c r="VQ88" s="12"/>
      <c r="VR88" s="12"/>
      <c r="VS88" s="12"/>
      <c r="VT88" s="12"/>
      <c r="VU88" s="12"/>
      <c r="VV88" s="12"/>
      <c r="VW88" s="12"/>
      <c r="VX88" s="12"/>
      <c r="VY88" s="12"/>
      <c r="VZ88" s="12"/>
      <c r="WA88" s="12"/>
      <c r="WB88" s="12"/>
      <c r="WC88" s="12"/>
      <c r="WD88" s="12"/>
      <c r="WE88" s="12"/>
    </row>
    <row r="89" spans="1:603" ht="18.5" customHeight="1">
      <c r="A89" s="32" t="s">
        <v>105</v>
      </c>
      <c r="B89" s="33">
        <v>0</v>
      </c>
      <c r="C89" s="33">
        <v>0</v>
      </c>
      <c r="D89" s="33">
        <v>0</v>
      </c>
      <c r="E89" s="33">
        <v>0</v>
      </c>
      <c r="F89" s="23">
        <f t="shared" si="3"/>
        <v>0</v>
      </c>
      <c r="G89" s="33">
        <v>0</v>
      </c>
      <c r="H89" s="33">
        <v>0</v>
      </c>
      <c r="I89" s="33">
        <v>0</v>
      </c>
      <c r="J89" s="33">
        <v>1</v>
      </c>
      <c r="K89" s="16">
        <f t="shared" si="25"/>
        <v>1</v>
      </c>
      <c r="L89" s="33">
        <v>0</v>
      </c>
      <c r="M89" s="33">
        <v>0</v>
      </c>
      <c r="N89" s="33">
        <v>0</v>
      </c>
      <c r="O89" s="33">
        <v>1</v>
      </c>
      <c r="P89" s="16">
        <f t="shared" si="26"/>
        <v>1</v>
      </c>
      <c r="Q89" s="17">
        <f t="shared" si="27"/>
        <v>2</v>
      </c>
      <c r="R89" s="40"/>
      <c r="S89" s="40"/>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c r="OW89" s="12"/>
      <c r="OX89" s="12"/>
      <c r="OY89" s="12"/>
      <c r="OZ89" s="12"/>
      <c r="PA89" s="12"/>
      <c r="PB89" s="12"/>
      <c r="PC89" s="12"/>
      <c r="PD89" s="12"/>
      <c r="PE89" s="12"/>
      <c r="PF89" s="12"/>
      <c r="PG89" s="12"/>
      <c r="PH89" s="12"/>
      <c r="PI89" s="12"/>
      <c r="PJ89" s="12"/>
      <c r="PK89" s="12"/>
      <c r="PL89" s="12"/>
      <c r="PM89" s="12"/>
      <c r="PN89" s="12"/>
      <c r="PO89" s="12"/>
      <c r="PP89" s="12"/>
      <c r="PQ89" s="12"/>
      <c r="PR89" s="12"/>
      <c r="PS89" s="12"/>
      <c r="PT89" s="12"/>
      <c r="PU89" s="12"/>
      <c r="PV89" s="12"/>
      <c r="PW89" s="12"/>
      <c r="PX89" s="12"/>
      <c r="PY89" s="12"/>
      <c r="PZ89" s="12"/>
      <c r="QA89" s="12"/>
      <c r="QB89" s="12"/>
      <c r="QC89" s="12"/>
      <c r="QD89" s="12"/>
      <c r="QE89" s="12"/>
      <c r="QF89" s="12"/>
      <c r="QG89" s="12"/>
      <c r="QH89" s="12"/>
      <c r="QI89" s="12"/>
      <c r="QJ89" s="12"/>
      <c r="QK89" s="12"/>
      <c r="QL89" s="12"/>
      <c r="QM89" s="12"/>
      <c r="QN89" s="12"/>
      <c r="QO89" s="12"/>
      <c r="QP89" s="12"/>
      <c r="QQ89" s="12"/>
      <c r="QR89" s="12"/>
      <c r="QS89" s="12"/>
      <c r="QT89" s="12"/>
      <c r="QU89" s="12"/>
      <c r="QV89" s="12"/>
      <c r="QW89" s="12"/>
      <c r="QX89" s="12"/>
      <c r="QY89" s="12"/>
      <c r="QZ89" s="12"/>
      <c r="RA89" s="12"/>
      <c r="RB89" s="12"/>
      <c r="RC89" s="12"/>
      <c r="RD89" s="12"/>
      <c r="RE89" s="12"/>
      <c r="RF89" s="12"/>
      <c r="RG89" s="12"/>
      <c r="RH89" s="12"/>
      <c r="RI89" s="12"/>
      <c r="RJ89" s="12"/>
      <c r="RK89" s="12"/>
      <c r="RL89" s="12"/>
      <c r="RM89" s="12"/>
      <c r="RN89" s="12"/>
      <c r="RO89" s="12"/>
      <c r="RP89" s="12"/>
      <c r="RQ89" s="12"/>
      <c r="RR89" s="12"/>
      <c r="RS89" s="12"/>
      <c r="RT89" s="12"/>
      <c r="RU89" s="12"/>
      <c r="RV89" s="12"/>
      <c r="RW89" s="12"/>
      <c r="RX89" s="12"/>
      <c r="RY89" s="12"/>
      <c r="RZ89" s="12"/>
      <c r="SA89" s="12"/>
      <c r="SB89" s="12"/>
      <c r="SC89" s="12"/>
      <c r="SD89" s="12"/>
      <c r="SE89" s="12"/>
      <c r="SF89" s="12"/>
      <c r="SG89" s="12"/>
      <c r="SH89" s="12"/>
      <c r="SI89" s="12"/>
      <c r="SJ89" s="12"/>
      <c r="SK89" s="12"/>
      <c r="SL89" s="12"/>
      <c r="SM89" s="12"/>
      <c r="SN89" s="12"/>
      <c r="SO89" s="12"/>
      <c r="SP89" s="12"/>
      <c r="SQ89" s="12"/>
      <c r="SR89" s="12"/>
      <c r="SS89" s="12"/>
      <c r="ST89" s="12"/>
      <c r="SU89" s="12"/>
      <c r="SV89" s="12"/>
      <c r="SW89" s="12"/>
      <c r="SX89" s="12"/>
      <c r="SY89" s="12"/>
      <c r="SZ89" s="12"/>
      <c r="TA89" s="12"/>
      <c r="TB89" s="12"/>
      <c r="TC89" s="12"/>
      <c r="TD89" s="12"/>
      <c r="TE89" s="12"/>
      <c r="TF89" s="12"/>
      <c r="TG89" s="12"/>
      <c r="TH89" s="12"/>
      <c r="TI89" s="12"/>
      <c r="TJ89" s="12"/>
      <c r="TK89" s="12"/>
      <c r="TL89" s="12"/>
      <c r="TM89" s="12"/>
      <c r="TN89" s="12"/>
      <c r="TO89" s="12"/>
      <c r="TP89" s="12"/>
      <c r="TQ89" s="12"/>
      <c r="TR89" s="12"/>
      <c r="TS89" s="12"/>
      <c r="TT89" s="12"/>
      <c r="TU89" s="12"/>
      <c r="TV89" s="12"/>
      <c r="TW89" s="12"/>
      <c r="TX89" s="12"/>
      <c r="TY89" s="12"/>
      <c r="TZ89" s="12"/>
      <c r="UA89" s="12"/>
      <c r="UB89" s="12"/>
      <c r="UC89" s="12"/>
      <c r="UD89" s="12"/>
      <c r="UE89" s="12"/>
      <c r="UF89" s="12"/>
      <c r="UG89" s="12"/>
      <c r="UH89" s="12"/>
      <c r="UI89" s="12"/>
      <c r="UJ89" s="12"/>
      <c r="UK89" s="12"/>
      <c r="UL89" s="12"/>
      <c r="UM89" s="12"/>
      <c r="UN89" s="12"/>
      <c r="UO89" s="12"/>
      <c r="UP89" s="12"/>
      <c r="UQ89" s="12"/>
      <c r="UR89" s="12"/>
      <c r="US89" s="12"/>
      <c r="UT89" s="12"/>
      <c r="UU89" s="12"/>
      <c r="UV89" s="12"/>
      <c r="UW89" s="12"/>
      <c r="UX89" s="12"/>
      <c r="UY89" s="12"/>
      <c r="UZ89" s="12"/>
      <c r="VA89" s="12"/>
      <c r="VB89" s="12"/>
      <c r="VC89" s="12"/>
      <c r="VD89" s="12"/>
      <c r="VE89" s="12"/>
      <c r="VF89" s="12"/>
      <c r="VG89" s="12"/>
      <c r="VH89" s="12"/>
      <c r="VI89" s="12"/>
      <c r="VJ89" s="12"/>
      <c r="VK89" s="12"/>
      <c r="VL89" s="12"/>
      <c r="VM89" s="12"/>
      <c r="VN89" s="12"/>
      <c r="VO89" s="12"/>
      <c r="VP89" s="12"/>
      <c r="VQ89" s="12"/>
      <c r="VR89" s="12"/>
      <c r="VS89" s="12"/>
      <c r="VT89" s="12"/>
      <c r="VU89" s="12"/>
      <c r="VV89" s="12"/>
      <c r="VW89" s="12"/>
      <c r="VX89" s="12"/>
      <c r="VY89" s="12"/>
      <c r="VZ89" s="12"/>
      <c r="WA89" s="12"/>
      <c r="WB89" s="12"/>
      <c r="WC89" s="12"/>
      <c r="WD89" s="12"/>
      <c r="WE89" s="12"/>
    </row>
    <row r="90" spans="1:603" ht="31" customHeight="1">
      <c r="A90" s="32" t="s">
        <v>161</v>
      </c>
      <c r="B90" s="33">
        <v>0</v>
      </c>
      <c r="C90" s="33">
        <v>0</v>
      </c>
      <c r="D90" s="33">
        <v>1</v>
      </c>
      <c r="E90" s="33">
        <v>0</v>
      </c>
      <c r="F90" s="23">
        <f t="shared" si="3"/>
        <v>1</v>
      </c>
      <c r="G90" s="33">
        <v>0</v>
      </c>
      <c r="H90" s="33">
        <v>0</v>
      </c>
      <c r="I90" s="33">
        <v>0</v>
      </c>
      <c r="J90" s="33">
        <v>0</v>
      </c>
      <c r="K90" s="16">
        <f t="shared" si="25"/>
        <v>0</v>
      </c>
      <c r="L90" s="33">
        <v>0</v>
      </c>
      <c r="M90" s="33">
        <v>0</v>
      </c>
      <c r="N90" s="33">
        <v>0</v>
      </c>
      <c r="O90" s="33">
        <v>1</v>
      </c>
      <c r="P90" s="16">
        <f t="shared" si="26"/>
        <v>1</v>
      </c>
      <c r="Q90" s="17">
        <f t="shared" si="27"/>
        <v>2</v>
      </c>
      <c r="R90" s="41"/>
      <c r="S90" s="41"/>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c r="GF90" s="12"/>
      <c r="GG90" s="12"/>
      <c r="GH90" s="12"/>
      <c r="GI90" s="12"/>
      <c r="GJ90" s="12"/>
      <c r="GK90" s="12"/>
      <c r="GL90" s="12"/>
      <c r="GM90" s="12"/>
      <c r="GN90" s="12"/>
      <c r="GO90" s="12"/>
      <c r="GP90" s="12"/>
      <c r="GQ90" s="12"/>
      <c r="GR90" s="12"/>
      <c r="GS90" s="12"/>
      <c r="GT90" s="12"/>
      <c r="GU90" s="12"/>
      <c r="GV90" s="12"/>
      <c r="GW90" s="12"/>
      <c r="GX90" s="12"/>
      <c r="GY90" s="12"/>
      <c r="GZ90" s="12"/>
      <c r="HA90" s="12"/>
      <c r="HB90" s="12"/>
      <c r="HC90" s="12"/>
      <c r="HD90" s="1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12"/>
      <c r="KE90" s="12"/>
      <c r="KF90" s="12"/>
      <c r="KG90" s="12"/>
      <c r="KH90" s="12"/>
      <c r="KI90" s="12"/>
      <c r="KJ90" s="12"/>
      <c r="KK90" s="12"/>
      <c r="KL90" s="12"/>
      <c r="KM90" s="12"/>
      <c r="KN90" s="12"/>
      <c r="KO90" s="12"/>
      <c r="KP90" s="12"/>
      <c r="KQ90" s="12"/>
      <c r="KR90" s="12"/>
      <c r="KS90" s="12"/>
      <c r="KT90" s="12"/>
      <c r="KU90" s="12"/>
      <c r="KV90" s="12"/>
      <c r="KW90" s="12"/>
      <c r="KX90" s="12"/>
      <c r="KY90" s="12"/>
      <c r="KZ90" s="12"/>
      <c r="LA90" s="12"/>
      <c r="LB90" s="12"/>
      <c r="LC90" s="12"/>
      <c r="LD90" s="12"/>
      <c r="LE90" s="12"/>
      <c r="LF90" s="12"/>
      <c r="LG90" s="12"/>
      <c r="LH90" s="12"/>
      <c r="LI90" s="12"/>
      <c r="LJ90" s="12"/>
      <c r="LK90" s="12"/>
      <c r="LL90" s="12"/>
      <c r="LM90" s="12"/>
      <c r="LN90" s="12"/>
      <c r="LO90" s="12"/>
      <c r="LP90" s="12"/>
      <c r="LQ90" s="12"/>
      <c r="LR90" s="12"/>
      <c r="LS90" s="12"/>
      <c r="LT90" s="12"/>
      <c r="LU90" s="12"/>
      <c r="LV90" s="12"/>
      <c r="LW90" s="12"/>
      <c r="LX90" s="12"/>
      <c r="LY90" s="12"/>
      <c r="LZ90" s="12"/>
      <c r="MA90" s="12"/>
      <c r="MB90" s="12"/>
      <c r="MC90" s="12"/>
      <c r="MD90" s="12"/>
      <c r="ME90" s="12"/>
      <c r="MF90" s="12"/>
      <c r="MG90" s="12"/>
      <c r="MH90" s="12"/>
      <c r="MI90" s="12"/>
      <c r="MJ90" s="12"/>
      <c r="MK90" s="12"/>
      <c r="ML90" s="12"/>
      <c r="MM90" s="12"/>
      <c r="MN90" s="12"/>
      <c r="MO90" s="12"/>
      <c r="MP90" s="12"/>
      <c r="MQ90" s="12"/>
      <c r="MR90" s="12"/>
      <c r="MS90" s="12"/>
      <c r="MT90" s="12"/>
      <c r="MU90" s="12"/>
      <c r="MV90" s="12"/>
      <c r="MW90" s="12"/>
      <c r="MX90" s="12"/>
      <c r="MY90" s="12"/>
      <c r="MZ90" s="12"/>
      <c r="NA90" s="12"/>
      <c r="NB90" s="12"/>
      <c r="NC90" s="12"/>
      <c r="ND90" s="12"/>
      <c r="NE90" s="12"/>
      <c r="NF90" s="12"/>
      <c r="NG90" s="12"/>
      <c r="NH90" s="12"/>
      <c r="NI90" s="12"/>
      <c r="NJ90" s="12"/>
      <c r="NK90" s="12"/>
      <c r="NL90" s="12"/>
      <c r="NM90" s="12"/>
      <c r="NN90" s="12"/>
      <c r="NO90" s="12"/>
      <c r="NP90" s="12"/>
      <c r="NQ90" s="12"/>
      <c r="NR90" s="12"/>
      <c r="NS90" s="12"/>
      <c r="NT90" s="12"/>
      <c r="NU90" s="12"/>
      <c r="NV90" s="12"/>
      <c r="NW90" s="12"/>
      <c r="NX90" s="12"/>
      <c r="NY90" s="12"/>
      <c r="NZ90" s="12"/>
      <c r="OA90" s="12"/>
      <c r="OB90" s="12"/>
      <c r="OC90" s="12"/>
      <c r="OD90" s="12"/>
      <c r="OE90" s="12"/>
      <c r="OF90" s="12"/>
      <c r="OG90" s="12"/>
      <c r="OH90" s="12"/>
      <c r="OI90" s="12"/>
      <c r="OJ90" s="12"/>
      <c r="OK90" s="12"/>
      <c r="OL90" s="12"/>
      <c r="OM90" s="12"/>
      <c r="ON90" s="12"/>
      <c r="OO90" s="12"/>
      <c r="OP90" s="12"/>
      <c r="OQ90" s="12"/>
      <c r="OR90" s="12"/>
      <c r="OS90" s="12"/>
      <c r="OT90" s="12"/>
      <c r="OU90" s="12"/>
      <c r="OV90" s="12"/>
      <c r="OW90" s="12"/>
      <c r="OX90" s="12"/>
      <c r="OY90" s="12"/>
      <c r="OZ90" s="12"/>
      <c r="PA90" s="12"/>
      <c r="PB90" s="12"/>
      <c r="PC90" s="12"/>
      <c r="PD90" s="12"/>
      <c r="PE90" s="12"/>
      <c r="PF90" s="12"/>
      <c r="PG90" s="12"/>
      <c r="PH90" s="12"/>
      <c r="PI90" s="12"/>
      <c r="PJ90" s="12"/>
      <c r="PK90" s="12"/>
      <c r="PL90" s="12"/>
      <c r="PM90" s="12"/>
      <c r="PN90" s="12"/>
      <c r="PO90" s="12"/>
      <c r="PP90" s="12"/>
      <c r="PQ90" s="12"/>
      <c r="PR90" s="12"/>
      <c r="PS90" s="12"/>
      <c r="PT90" s="12"/>
      <c r="PU90" s="12"/>
      <c r="PV90" s="12"/>
      <c r="PW90" s="12"/>
      <c r="PX90" s="12"/>
      <c r="PY90" s="12"/>
      <c r="PZ90" s="12"/>
      <c r="QA90" s="12"/>
      <c r="QB90" s="12"/>
      <c r="QC90" s="12"/>
      <c r="QD90" s="12"/>
      <c r="QE90" s="12"/>
      <c r="QF90" s="12"/>
      <c r="QG90" s="12"/>
      <c r="QH90" s="12"/>
      <c r="QI90" s="12"/>
      <c r="QJ90" s="12"/>
      <c r="QK90" s="12"/>
      <c r="QL90" s="12"/>
      <c r="QM90" s="12"/>
      <c r="QN90" s="12"/>
      <c r="QO90" s="12"/>
      <c r="QP90" s="12"/>
      <c r="QQ90" s="12"/>
      <c r="QR90" s="12"/>
      <c r="QS90" s="12"/>
      <c r="QT90" s="12"/>
      <c r="QU90" s="12"/>
      <c r="QV90" s="12"/>
      <c r="QW90" s="12"/>
      <c r="QX90" s="12"/>
      <c r="QY90" s="12"/>
      <c r="QZ90" s="12"/>
      <c r="RA90" s="12"/>
      <c r="RB90" s="12"/>
      <c r="RC90" s="12"/>
      <c r="RD90" s="12"/>
      <c r="RE90" s="12"/>
      <c r="RF90" s="12"/>
      <c r="RG90" s="12"/>
      <c r="RH90" s="12"/>
      <c r="RI90" s="12"/>
      <c r="RJ90" s="12"/>
      <c r="RK90" s="12"/>
      <c r="RL90" s="12"/>
      <c r="RM90" s="12"/>
      <c r="RN90" s="12"/>
      <c r="RO90" s="12"/>
      <c r="RP90" s="12"/>
      <c r="RQ90" s="12"/>
      <c r="RR90" s="12"/>
      <c r="RS90" s="12"/>
      <c r="RT90" s="12"/>
      <c r="RU90" s="12"/>
      <c r="RV90" s="12"/>
      <c r="RW90" s="12"/>
      <c r="RX90" s="12"/>
      <c r="RY90" s="12"/>
      <c r="RZ90" s="12"/>
      <c r="SA90" s="12"/>
      <c r="SB90" s="12"/>
      <c r="SC90" s="12"/>
      <c r="SD90" s="12"/>
      <c r="SE90" s="12"/>
      <c r="SF90" s="12"/>
      <c r="SG90" s="12"/>
      <c r="SH90" s="12"/>
      <c r="SI90" s="12"/>
      <c r="SJ90" s="12"/>
      <c r="SK90" s="12"/>
      <c r="SL90" s="12"/>
      <c r="SM90" s="12"/>
      <c r="SN90" s="12"/>
      <c r="SO90" s="12"/>
      <c r="SP90" s="12"/>
      <c r="SQ90" s="12"/>
      <c r="SR90" s="12"/>
      <c r="SS90" s="12"/>
      <c r="ST90" s="12"/>
      <c r="SU90" s="12"/>
      <c r="SV90" s="12"/>
      <c r="SW90" s="12"/>
      <c r="SX90" s="12"/>
      <c r="SY90" s="12"/>
      <c r="SZ90" s="12"/>
      <c r="TA90" s="12"/>
      <c r="TB90" s="12"/>
      <c r="TC90" s="12"/>
      <c r="TD90" s="12"/>
      <c r="TE90" s="12"/>
      <c r="TF90" s="12"/>
      <c r="TG90" s="12"/>
      <c r="TH90" s="12"/>
      <c r="TI90" s="12"/>
      <c r="TJ90" s="12"/>
      <c r="TK90" s="12"/>
      <c r="TL90" s="12"/>
      <c r="TM90" s="12"/>
      <c r="TN90" s="12"/>
      <c r="TO90" s="12"/>
      <c r="TP90" s="12"/>
      <c r="TQ90" s="12"/>
      <c r="TR90" s="12"/>
      <c r="TS90" s="12"/>
      <c r="TT90" s="12"/>
      <c r="TU90" s="12"/>
      <c r="TV90" s="12"/>
      <c r="TW90" s="12"/>
      <c r="TX90" s="12"/>
      <c r="TY90" s="12"/>
      <c r="TZ90" s="12"/>
      <c r="UA90" s="12"/>
      <c r="UB90" s="12"/>
      <c r="UC90" s="12"/>
      <c r="UD90" s="12"/>
      <c r="UE90" s="12"/>
      <c r="UF90" s="12"/>
      <c r="UG90" s="12"/>
      <c r="UH90" s="12"/>
      <c r="UI90" s="12"/>
      <c r="UJ90" s="12"/>
      <c r="UK90" s="12"/>
      <c r="UL90" s="12"/>
      <c r="UM90" s="12"/>
      <c r="UN90" s="12"/>
      <c r="UO90" s="12"/>
      <c r="UP90" s="12"/>
      <c r="UQ90" s="12"/>
      <c r="UR90" s="12"/>
      <c r="US90" s="12"/>
      <c r="UT90" s="12"/>
      <c r="UU90" s="12"/>
      <c r="UV90" s="12"/>
      <c r="UW90" s="12"/>
      <c r="UX90" s="12"/>
      <c r="UY90" s="12"/>
      <c r="UZ90" s="12"/>
      <c r="VA90" s="12"/>
      <c r="VB90" s="12"/>
      <c r="VC90" s="12"/>
      <c r="VD90" s="12"/>
      <c r="VE90" s="12"/>
      <c r="VF90" s="12"/>
      <c r="VG90" s="12"/>
      <c r="VH90" s="12"/>
      <c r="VI90" s="12"/>
      <c r="VJ90" s="12"/>
      <c r="VK90" s="12"/>
      <c r="VL90" s="12"/>
      <c r="VM90" s="12"/>
      <c r="VN90" s="12"/>
      <c r="VO90" s="12"/>
      <c r="VP90" s="12"/>
      <c r="VQ90" s="12"/>
      <c r="VR90" s="12"/>
      <c r="VS90" s="12"/>
      <c r="VT90" s="12"/>
      <c r="VU90" s="12"/>
      <c r="VV90" s="12"/>
      <c r="VW90" s="12"/>
      <c r="VX90" s="12"/>
      <c r="VY90" s="12"/>
      <c r="VZ90" s="12"/>
      <c r="WA90" s="12"/>
      <c r="WB90" s="12"/>
      <c r="WC90" s="12"/>
      <c r="WD90" s="12"/>
      <c r="WE90" s="12"/>
    </row>
    <row r="91" spans="1:603" ht="36.5" customHeight="1">
      <c r="A91" s="32" t="s">
        <v>101</v>
      </c>
      <c r="B91" s="33">
        <v>1</v>
      </c>
      <c r="C91" s="33">
        <v>1</v>
      </c>
      <c r="D91" s="33">
        <v>1</v>
      </c>
      <c r="E91" s="33">
        <v>1</v>
      </c>
      <c r="F91" s="23">
        <f t="shared" si="3"/>
        <v>4</v>
      </c>
      <c r="G91" s="33">
        <v>1</v>
      </c>
      <c r="H91" s="33">
        <v>1</v>
      </c>
      <c r="I91" s="33">
        <v>1</v>
      </c>
      <c r="J91" s="33">
        <v>1</v>
      </c>
      <c r="K91" s="16">
        <f t="shared" si="25"/>
        <v>4</v>
      </c>
      <c r="L91" s="33">
        <v>1</v>
      </c>
      <c r="M91" s="33">
        <v>1</v>
      </c>
      <c r="N91" s="33">
        <v>1</v>
      </c>
      <c r="O91" s="33">
        <v>1</v>
      </c>
      <c r="P91" s="16">
        <f t="shared" si="16"/>
        <v>4</v>
      </c>
      <c r="Q91" s="17">
        <f t="shared" si="17"/>
        <v>12</v>
      </c>
      <c r="R91" s="39" t="s">
        <v>166</v>
      </c>
      <c r="S91" s="4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c r="IU91" s="12"/>
      <c r="IV91" s="12"/>
      <c r="IW91" s="12"/>
      <c r="IX91" s="12"/>
      <c r="IY91" s="12"/>
      <c r="IZ91" s="12"/>
      <c r="JA91" s="12"/>
      <c r="JB91" s="12"/>
      <c r="JC91" s="12"/>
      <c r="JD91" s="12"/>
      <c r="JE91" s="12"/>
      <c r="JF91" s="12"/>
      <c r="JG91" s="12"/>
      <c r="JH91" s="12"/>
      <c r="JI91" s="12"/>
      <c r="JJ91" s="12"/>
      <c r="JK91" s="12"/>
      <c r="JL91" s="12"/>
      <c r="JM91" s="12"/>
      <c r="JN91" s="12"/>
      <c r="JO91" s="12"/>
      <c r="JP91" s="12"/>
      <c r="JQ91" s="12"/>
      <c r="JR91" s="12"/>
      <c r="JS91" s="12"/>
      <c r="JT91" s="12"/>
      <c r="JU91" s="12"/>
      <c r="JV91" s="12"/>
      <c r="JW91" s="12"/>
      <c r="JX91" s="12"/>
      <c r="JY91" s="12"/>
      <c r="JZ91" s="12"/>
      <c r="KA91" s="12"/>
      <c r="KB91" s="12"/>
      <c r="KC91" s="12"/>
      <c r="KD91" s="12"/>
      <c r="KE91" s="12"/>
      <c r="KF91" s="12"/>
      <c r="KG91" s="12"/>
      <c r="KH91" s="12"/>
      <c r="KI91" s="12"/>
      <c r="KJ91" s="12"/>
      <c r="KK91" s="12"/>
      <c r="KL91" s="12"/>
      <c r="KM91" s="12"/>
      <c r="KN91" s="12"/>
      <c r="KO91" s="12"/>
      <c r="KP91" s="12"/>
      <c r="KQ91" s="12"/>
      <c r="KR91" s="12"/>
      <c r="KS91" s="12"/>
      <c r="KT91" s="12"/>
      <c r="KU91" s="12"/>
      <c r="KV91" s="12"/>
      <c r="KW91" s="12"/>
      <c r="KX91" s="12"/>
      <c r="KY91" s="12"/>
      <c r="KZ91" s="12"/>
      <c r="LA91" s="12"/>
      <c r="LB91" s="12"/>
      <c r="LC91" s="12"/>
      <c r="LD91" s="12"/>
      <c r="LE91" s="12"/>
      <c r="LF91" s="12"/>
      <c r="LG91" s="12"/>
      <c r="LH91" s="12"/>
      <c r="LI91" s="12"/>
      <c r="LJ91" s="12"/>
      <c r="LK91" s="12"/>
      <c r="LL91" s="12"/>
      <c r="LM91" s="12"/>
      <c r="LN91" s="12"/>
      <c r="LO91" s="12"/>
      <c r="LP91" s="12"/>
      <c r="LQ91" s="12"/>
      <c r="LR91" s="12"/>
      <c r="LS91" s="12"/>
      <c r="LT91" s="12"/>
      <c r="LU91" s="12"/>
      <c r="LV91" s="12"/>
      <c r="LW91" s="12"/>
      <c r="LX91" s="12"/>
      <c r="LY91" s="12"/>
      <c r="LZ91" s="12"/>
      <c r="MA91" s="12"/>
      <c r="MB91" s="12"/>
      <c r="MC91" s="12"/>
      <c r="MD91" s="12"/>
      <c r="ME91" s="12"/>
      <c r="MF91" s="12"/>
      <c r="MG91" s="12"/>
      <c r="MH91" s="12"/>
      <c r="MI91" s="12"/>
      <c r="MJ91" s="12"/>
      <c r="MK91" s="12"/>
      <c r="ML91" s="12"/>
      <c r="MM91" s="12"/>
      <c r="MN91" s="12"/>
      <c r="MO91" s="12"/>
      <c r="MP91" s="12"/>
      <c r="MQ91" s="12"/>
      <c r="MR91" s="12"/>
      <c r="MS91" s="12"/>
      <c r="MT91" s="12"/>
      <c r="MU91" s="12"/>
      <c r="MV91" s="12"/>
      <c r="MW91" s="12"/>
      <c r="MX91" s="12"/>
      <c r="MY91" s="12"/>
      <c r="MZ91" s="12"/>
      <c r="NA91" s="12"/>
      <c r="NB91" s="12"/>
      <c r="NC91" s="12"/>
      <c r="ND91" s="12"/>
      <c r="NE91" s="12"/>
      <c r="NF91" s="12"/>
      <c r="NG91" s="12"/>
      <c r="NH91" s="12"/>
      <c r="NI91" s="12"/>
      <c r="NJ91" s="12"/>
      <c r="NK91" s="12"/>
      <c r="NL91" s="12"/>
      <c r="NM91" s="12"/>
      <c r="NN91" s="12"/>
      <c r="NO91" s="12"/>
      <c r="NP91" s="12"/>
      <c r="NQ91" s="12"/>
      <c r="NR91" s="12"/>
      <c r="NS91" s="12"/>
      <c r="NT91" s="12"/>
      <c r="NU91" s="12"/>
      <c r="NV91" s="12"/>
      <c r="NW91" s="12"/>
      <c r="NX91" s="12"/>
      <c r="NY91" s="12"/>
      <c r="NZ91" s="12"/>
      <c r="OA91" s="12"/>
      <c r="OB91" s="12"/>
      <c r="OC91" s="12"/>
      <c r="OD91" s="12"/>
      <c r="OE91" s="12"/>
      <c r="OF91" s="12"/>
      <c r="OG91" s="12"/>
      <c r="OH91" s="12"/>
      <c r="OI91" s="12"/>
      <c r="OJ91" s="12"/>
      <c r="OK91" s="12"/>
      <c r="OL91" s="12"/>
      <c r="OM91" s="12"/>
      <c r="ON91" s="12"/>
      <c r="OO91" s="12"/>
      <c r="OP91" s="12"/>
      <c r="OQ91" s="12"/>
      <c r="OR91" s="12"/>
      <c r="OS91" s="12"/>
      <c r="OT91" s="12"/>
      <c r="OU91" s="12"/>
      <c r="OV91" s="12"/>
      <c r="OW91" s="12"/>
      <c r="OX91" s="12"/>
      <c r="OY91" s="12"/>
      <c r="OZ91" s="12"/>
      <c r="PA91" s="12"/>
      <c r="PB91" s="12"/>
      <c r="PC91" s="12"/>
      <c r="PD91" s="12"/>
      <c r="PE91" s="12"/>
      <c r="PF91" s="12"/>
      <c r="PG91" s="12"/>
      <c r="PH91" s="12"/>
      <c r="PI91" s="12"/>
      <c r="PJ91" s="12"/>
      <c r="PK91" s="12"/>
      <c r="PL91" s="12"/>
      <c r="PM91" s="12"/>
      <c r="PN91" s="12"/>
      <c r="PO91" s="12"/>
      <c r="PP91" s="12"/>
      <c r="PQ91" s="12"/>
      <c r="PR91" s="12"/>
      <c r="PS91" s="12"/>
      <c r="PT91" s="12"/>
      <c r="PU91" s="12"/>
      <c r="PV91" s="12"/>
      <c r="PW91" s="12"/>
      <c r="PX91" s="12"/>
      <c r="PY91" s="12"/>
      <c r="PZ91" s="12"/>
      <c r="QA91" s="12"/>
      <c r="QB91" s="12"/>
      <c r="QC91" s="12"/>
      <c r="QD91" s="12"/>
      <c r="QE91" s="12"/>
      <c r="QF91" s="12"/>
      <c r="QG91" s="12"/>
      <c r="QH91" s="12"/>
      <c r="QI91" s="12"/>
      <c r="QJ91" s="12"/>
      <c r="QK91" s="12"/>
      <c r="QL91" s="12"/>
      <c r="QM91" s="12"/>
      <c r="QN91" s="12"/>
      <c r="QO91" s="12"/>
      <c r="QP91" s="12"/>
      <c r="QQ91" s="12"/>
      <c r="QR91" s="12"/>
      <c r="QS91" s="12"/>
      <c r="QT91" s="12"/>
      <c r="QU91" s="12"/>
      <c r="QV91" s="12"/>
      <c r="QW91" s="12"/>
      <c r="QX91" s="12"/>
      <c r="QY91" s="12"/>
      <c r="QZ91" s="12"/>
      <c r="RA91" s="12"/>
      <c r="RB91" s="12"/>
      <c r="RC91" s="12"/>
      <c r="RD91" s="12"/>
      <c r="RE91" s="12"/>
      <c r="RF91" s="12"/>
      <c r="RG91" s="12"/>
      <c r="RH91" s="12"/>
      <c r="RI91" s="12"/>
      <c r="RJ91" s="12"/>
      <c r="RK91" s="12"/>
      <c r="RL91" s="12"/>
      <c r="RM91" s="12"/>
      <c r="RN91" s="12"/>
      <c r="RO91" s="12"/>
      <c r="RP91" s="12"/>
      <c r="RQ91" s="12"/>
      <c r="RR91" s="12"/>
      <c r="RS91" s="12"/>
      <c r="RT91" s="12"/>
      <c r="RU91" s="12"/>
      <c r="RV91" s="12"/>
      <c r="RW91" s="12"/>
      <c r="RX91" s="12"/>
      <c r="RY91" s="12"/>
      <c r="RZ91" s="12"/>
      <c r="SA91" s="12"/>
      <c r="SB91" s="12"/>
      <c r="SC91" s="12"/>
      <c r="SD91" s="12"/>
      <c r="SE91" s="12"/>
      <c r="SF91" s="12"/>
      <c r="SG91" s="12"/>
      <c r="SH91" s="12"/>
      <c r="SI91" s="12"/>
      <c r="SJ91" s="12"/>
      <c r="SK91" s="12"/>
      <c r="SL91" s="12"/>
      <c r="SM91" s="12"/>
      <c r="SN91" s="12"/>
      <c r="SO91" s="12"/>
      <c r="SP91" s="12"/>
      <c r="SQ91" s="12"/>
      <c r="SR91" s="12"/>
      <c r="SS91" s="12"/>
      <c r="ST91" s="12"/>
      <c r="SU91" s="12"/>
      <c r="SV91" s="12"/>
      <c r="SW91" s="12"/>
      <c r="SX91" s="12"/>
      <c r="SY91" s="12"/>
      <c r="SZ91" s="12"/>
      <c r="TA91" s="12"/>
      <c r="TB91" s="12"/>
      <c r="TC91" s="12"/>
      <c r="TD91" s="12"/>
      <c r="TE91" s="12"/>
      <c r="TF91" s="12"/>
      <c r="TG91" s="12"/>
      <c r="TH91" s="12"/>
      <c r="TI91" s="12"/>
      <c r="TJ91" s="12"/>
      <c r="TK91" s="12"/>
      <c r="TL91" s="12"/>
      <c r="TM91" s="12"/>
      <c r="TN91" s="12"/>
      <c r="TO91" s="12"/>
      <c r="TP91" s="12"/>
      <c r="TQ91" s="12"/>
      <c r="TR91" s="12"/>
      <c r="TS91" s="12"/>
      <c r="TT91" s="12"/>
      <c r="TU91" s="12"/>
      <c r="TV91" s="12"/>
      <c r="TW91" s="12"/>
      <c r="TX91" s="12"/>
      <c r="TY91" s="12"/>
      <c r="TZ91" s="12"/>
      <c r="UA91" s="12"/>
      <c r="UB91" s="12"/>
      <c r="UC91" s="12"/>
      <c r="UD91" s="12"/>
      <c r="UE91" s="12"/>
      <c r="UF91" s="12"/>
      <c r="UG91" s="12"/>
      <c r="UH91" s="12"/>
      <c r="UI91" s="12"/>
      <c r="UJ91" s="12"/>
      <c r="UK91" s="12"/>
      <c r="UL91" s="12"/>
      <c r="UM91" s="12"/>
      <c r="UN91" s="12"/>
      <c r="UO91" s="12"/>
      <c r="UP91" s="12"/>
      <c r="UQ91" s="12"/>
      <c r="UR91" s="12"/>
      <c r="US91" s="12"/>
      <c r="UT91" s="12"/>
      <c r="UU91" s="12"/>
      <c r="UV91" s="12"/>
      <c r="UW91" s="12"/>
      <c r="UX91" s="12"/>
      <c r="UY91" s="12"/>
      <c r="UZ91" s="12"/>
      <c r="VA91" s="12"/>
      <c r="VB91" s="12"/>
      <c r="VC91" s="12"/>
      <c r="VD91" s="12"/>
      <c r="VE91" s="12"/>
      <c r="VF91" s="12"/>
      <c r="VG91" s="12"/>
      <c r="VH91" s="12"/>
      <c r="VI91" s="12"/>
      <c r="VJ91" s="12"/>
      <c r="VK91" s="12"/>
      <c r="VL91" s="12"/>
      <c r="VM91" s="12"/>
      <c r="VN91" s="12"/>
      <c r="VO91" s="12"/>
      <c r="VP91" s="12"/>
      <c r="VQ91" s="12"/>
      <c r="VR91" s="12"/>
      <c r="VS91" s="12"/>
      <c r="VT91" s="12"/>
      <c r="VU91" s="12"/>
      <c r="VV91" s="12"/>
      <c r="VW91" s="12"/>
      <c r="VX91" s="12"/>
      <c r="VY91" s="12"/>
      <c r="VZ91" s="12"/>
      <c r="WA91" s="12"/>
      <c r="WB91" s="12"/>
      <c r="WC91" s="12"/>
      <c r="WD91" s="12"/>
      <c r="WE91" s="12"/>
    </row>
    <row r="92" spans="1:603" ht="36.5" customHeight="1">
      <c r="A92" s="32" t="s">
        <v>165</v>
      </c>
      <c r="B92" s="33">
        <v>1</v>
      </c>
      <c r="C92" s="33">
        <v>0</v>
      </c>
      <c r="D92" s="33">
        <v>1</v>
      </c>
      <c r="E92" s="33">
        <v>1</v>
      </c>
      <c r="F92" s="23">
        <f t="shared" si="3"/>
        <v>3</v>
      </c>
      <c r="G92" s="33">
        <v>1</v>
      </c>
      <c r="H92" s="33">
        <v>1</v>
      </c>
      <c r="I92" s="33">
        <v>1</v>
      </c>
      <c r="J92" s="33">
        <v>1</v>
      </c>
      <c r="K92" s="16">
        <f t="shared" si="25"/>
        <v>4</v>
      </c>
      <c r="L92" s="33">
        <v>0</v>
      </c>
      <c r="M92" s="33">
        <v>0</v>
      </c>
      <c r="N92" s="33">
        <v>0</v>
      </c>
      <c r="O92" s="33">
        <v>0</v>
      </c>
      <c r="P92" s="16">
        <f t="shared" si="16"/>
        <v>0</v>
      </c>
      <c r="Q92" s="17">
        <f t="shared" si="17"/>
        <v>7</v>
      </c>
      <c r="R92" s="40"/>
      <c r="S92" s="43"/>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c r="IU92" s="12"/>
      <c r="IV92" s="12"/>
      <c r="IW92" s="12"/>
      <c r="IX92" s="12"/>
      <c r="IY92" s="12"/>
      <c r="IZ92" s="12"/>
      <c r="JA92" s="12"/>
      <c r="JB92" s="12"/>
      <c r="JC92" s="12"/>
      <c r="JD92" s="12"/>
      <c r="JE92" s="12"/>
      <c r="JF92" s="12"/>
      <c r="JG92" s="12"/>
      <c r="JH92" s="12"/>
      <c r="JI92" s="12"/>
      <c r="JJ92" s="12"/>
      <c r="JK92" s="12"/>
      <c r="JL92" s="12"/>
      <c r="JM92" s="12"/>
      <c r="JN92" s="12"/>
      <c r="JO92" s="12"/>
      <c r="JP92" s="12"/>
      <c r="JQ92" s="12"/>
      <c r="JR92" s="12"/>
      <c r="JS92" s="12"/>
      <c r="JT92" s="12"/>
      <c r="JU92" s="12"/>
      <c r="JV92" s="12"/>
      <c r="JW92" s="12"/>
      <c r="JX92" s="12"/>
      <c r="JY92" s="12"/>
      <c r="JZ92" s="12"/>
      <c r="KA92" s="12"/>
      <c r="KB92" s="12"/>
      <c r="KC92" s="12"/>
      <c r="KD92" s="12"/>
      <c r="KE92" s="12"/>
      <c r="KF92" s="12"/>
      <c r="KG92" s="12"/>
      <c r="KH92" s="12"/>
      <c r="KI92" s="12"/>
      <c r="KJ92" s="12"/>
      <c r="KK92" s="12"/>
      <c r="KL92" s="12"/>
      <c r="KM92" s="12"/>
      <c r="KN92" s="12"/>
      <c r="KO92" s="12"/>
      <c r="KP92" s="12"/>
      <c r="KQ92" s="12"/>
      <c r="KR92" s="12"/>
      <c r="KS92" s="12"/>
      <c r="KT92" s="12"/>
      <c r="KU92" s="12"/>
      <c r="KV92" s="12"/>
      <c r="KW92" s="12"/>
      <c r="KX92" s="12"/>
      <c r="KY92" s="12"/>
      <c r="KZ92" s="12"/>
      <c r="LA92" s="12"/>
      <c r="LB92" s="12"/>
      <c r="LC92" s="12"/>
      <c r="LD92" s="12"/>
      <c r="LE92" s="12"/>
      <c r="LF92" s="12"/>
      <c r="LG92" s="12"/>
      <c r="LH92" s="12"/>
      <c r="LI92" s="12"/>
      <c r="LJ92" s="12"/>
      <c r="LK92" s="12"/>
      <c r="LL92" s="12"/>
      <c r="LM92" s="12"/>
      <c r="LN92" s="12"/>
      <c r="LO92" s="12"/>
      <c r="LP92" s="12"/>
      <c r="LQ92" s="12"/>
      <c r="LR92" s="12"/>
      <c r="LS92" s="12"/>
      <c r="LT92" s="12"/>
      <c r="LU92" s="12"/>
      <c r="LV92" s="12"/>
      <c r="LW92" s="12"/>
      <c r="LX92" s="12"/>
      <c r="LY92" s="12"/>
      <c r="LZ92" s="12"/>
      <c r="MA92" s="12"/>
      <c r="MB92" s="12"/>
      <c r="MC92" s="12"/>
      <c r="MD92" s="12"/>
      <c r="ME92" s="12"/>
      <c r="MF92" s="12"/>
      <c r="MG92" s="12"/>
      <c r="MH92" s="12"/>
      <c r="MI92" s="12"/>
      <c r="MJ92" s="12"/>
      <c r="MK92" s="12"/>
      <c r="ML92" s="12"/>
      <c r="MM92" s="12"/>
      <c r="MN92" s="12"/>
      <c r="MO92" s="12"/>
      <c r="MP92" s="12"/>
      <c r="MQ92" s="12"/>
      <c r="MR92" s="12"/>
      <c r="MS92" s="12"/>
      <c r="MT92" s="12"/>
      <c r="MU92" s="12"/>
      <c r="MV92" s="12"/>
      <c r="MW92" s="12"/>
      <c r="MX92" s="12"/>
      <c r="MY92" s="12"/>
      <c r="MZ92" s="12"/>
      <c r="NA92" s="12"/>
      <c r="NB92" s="12"/>
      <c r="NC92" s="12"/>
      <c r="ND92" s="12"/>
      <c r="NE92" s="12"/>
      <c r="NF92" s="12"/>
      <c r="NG92" s="12"/>
      <c r="NH92" s="12"/>
      <c r="NI92" s="12"/>
      <c r="NJ92" s="12"/>
      <c r="NK92" s="12"/>
      <c r="NL92" s="12"/>
      <c r="NM92" s="12"/>
      <c r="NN92" s="12"/>
      <c r="NO92" s="12"/>
      <c r="NP92" s="12"/>
      <c r="NQ92" s="12"/>
      <c r="NR92" s="12"/>
      <c r="NS92" s="12"/>
      <c r="NT92" s="12"/>
      <c r="NU92" s="12"/>
      <c r="NV92" s="12"/>
      <c r="NW92" s="12"/>
      <c r="NX92" s="12"/>
      <c r="NY92" s="12"/>
      <c r="NZ92" s="12"/>
      <c r="OA92" s="12"/>
      <c r="OB92" s="12"/>
      <c r="OC92" s="12"/>
      <c r="OD92" s="12"/>
      <c r="OE92" s="12"/>
      <c r="OF92" s="12"/>
      <c r="OG92" s="12"/>
      <c r="OH92" s="12"/>
      <c r="OI92" s="12"/>
      <c r="OJ92" s="12"/>
      <c r="OK92" s="12"/>
      <c r="OL92" s="12"/>
      <c r="OM92" s="12"/>
      <c r="ON92" s="12"/>
      <c r="OO92" s="12"/>
      <c r="OP92" s="12"/>
      <c r="OQ92" s="12"/>
      <c r="OR92" s="12"/>
      <c r="OS92" s="12"/>
      <c r="OT92" s="12"/>
      <c r="OU92" s="12"/>
      <c r="OV92" s="12"/>
      <c r="OW92" s="12"/>
      <c r="OX92" s="12"/>
      <c r="OY92" s="12"/>
      <c r="OZ92" s="12"/>
      <c r="PA92" s="12"/>
      <c r="PB92" s="12"/>
      <c r="PC92" s="12"/>
      <c r="PD92" s="12"/>
      <c r="PE92" s="12"/>
      <c r="PF92" s="12"/>
      <c r="PG92" s="12"/>
      <c r="PH92" s="12"/>
      <c r="PI92" s="12"/>
      <c r="PJ92" s="12"/>
      <c r="PK92" s="12"/>
      <c r="PL92" s="12"/>
      <c r="PM92" s="12"/>
      <c r="PN92" s="12"/>
      <c r="PO92" s="12"/>
      <c r="PP92" s="12"/>
      <c r="PQ92" s="12"/>
      <c r="PR92" s="12"/>
      <c r="PS92" s="12"/>
      <c r="PT92" s="12"/>
      <c r="PU92" s="12"/>
      <c r="PV92" s="12"/>
      <c r="PW92" s="12"/>
      <c r="PX92" s="12"/>
      <c r="PY92" s="12"/>
      <c r="PZ92" s="12"/>
      <c r="QA92" s="12"/>
      <c r="QB92" s="12"/>
      <c r="QC92" s="12"/>
      <c r="QD92" s="12"/>
      <c r="QE92" s="12"/>
      <c r="QF92" s="12"/>
      <c r="QG92" s="12"/>
      <c r="QH92" s="12"/>
      <c r="QI92" s="12"/>
      <c r="QJ92" s="12"/>
      <c r="QK92" s="12"/>
      <c r="QL92" s="12"/>
      <c r="QM92" s="12"/>
      <c r="QN92" s="12"/>
      <c r="QO92" s="12"/>
      <c r="QP92" s="12"/>
      <c r="QQ92" s="12"/>
      <c r="QR92" s="12"/>
      <c r="QS92" s="12"/>
      <c r="QT92" s="12"/>
      <c r="QU92" s="12"/>
      <c r="QV92" s="12"/>
      <c r="QW92" s="12"/>
      <c r="QX92" s="12"/>
      <c r="QY92" s="12"/>
      <c r="QZ92" s="12"/>
      <c r="RA92" s="12"/>
      <c r="RB92" s="12"/>
      <c r="RC92" s="12"/>
      <c r="RD92" s="12"/>
      <c r="RE92" s="12"/>
      <c r="RF92" s="12"/>
      <c r="RG92" s="12"/>
      <c r="RH92" s="12"/>
      <c r="RI92" s="12"/>
      <c r="RJ92" s="12"/>
      <c r="RK92" s="12"/>
      <c r="RL92" s="12"/>
      <c r="RM92" s="12"/>
      <c r="RN92" s="12"/>
      <c r="RO92" s="12"/>
      <c r="RP92" s="12"/>
      <c r="RQ92" s="12"/>
      <c r="RR92" s="12"/>
      <c r="RS92" s="12"/>
      <c r="RT92" s="12"/>
      <c r="RU92" s="12"/>
      <c r="RV92" s="12"/>
      <c r="RW92" s="12"/>
      <c r="RX92" s="12"/>
      <c r="RY92" s="12"/>
      <c r="RZ92" s="12"/>
      <c r="SA92" s="12"/>
      <c r="SB92" s="12"/>
      <c r="SC92" s="12"/>
      <c r="SD92" s="12"/>
      <c r="SE92" s="12"/>
      <c r="SF92" s="12"/>
      <c r="SG92" s="12"/>
      <c r="SH92" s="12"/>
      <c r="SI92" s="12"/>
      <c r="SJ92" s="12"/>
      <c r="SK92" s="12"/>
      <c r="SL92" s="12"/>
      <c r="SM92" s="12"/>
      <c r="SN92" s="12"/>
      <c r="SO92" s="12"/>
      <c r="SP92" s="12"/>
      <c r="SQ92" s="12"/>
      <c r="SR92" s="12"/>
      <c r="SS92" s="12"/>
      <c r="ST92" s="12"/>
      <c r="SU92" s="12"/>
      <c r="SV92" s="12"/>
      <c r="SW92" s="12"/>
      <c r="SX92" s="12"/>
      <c r="SY92" s="12"/>
      <c r="SZ92" s="12"/>
      <c r="TA92" s="12"/>
      <c r="TB92" s="12"/>
      <c r="TC92" s="12"/>
      <c r="TD92" s="12"/>
      <c r="TE92" s="12"/>
      <c r="TF92" s="12"/>
      <c r="TG92" s="12"/>
      <c r="TH92" s="12"/>
      <c r="TI92" s="12"/>
      <c r="TJ92" s="12"/>
      <c r="TK92" s="12"/>
      <c r="TL92" s="12"/>
      <c r="TM92" s="12"/>
      <c r="TN92" s="12"/>
      <c r="TO92" s="12"/>
      <c r="TP92" s="12"/>
      <c r="TQ92" s="12"/>
      <c r="TR92" s="12"/>
      <c r="TS92" s="12"/>
      <c r="TT92" s="12"/>
      <c r="TU92" s="12"/>
      <c r="TV92" s="12"/>
      <c r="TW92" s="12"/>
      <c r="TX92" s="12"/>
      <c r="TY92" s="12"/>
      <c r="TZ92" s="12"/>
      <c r="UA92" s="12"/>
      <c r="UB92" s="12"/>
      <c r="UC92" s="12"/>
      <c r="UD92" s="12"/>
      <c r="UE92" s="12"/>
      <c r="UF92" s="12"/>
      <c r="UG92" s="12"/>
      <c r="UH92" s="12"/>
      <c r="UI92" s="12"/>
      <c r="UJ92" s="12"/>
      <c r="UK92" s="12"/>
      <c r="UL92" s="12"/>
      <c r="UM92" s="12"/>
      <c r="UN92" s="12"/>
      <c r="UO92" s="12"/>
      <c r="UP92" s="12"/>
      <c r="UQ92" s="12"/>
      <c r="UR92" s="12"/>
      <c r="US92" s="12"/>
      <c r="UT92" s="12"/>
      <c r="UU92" s="12"/>
      <c r="UV92" s="12"/>
      <c r="UW92" s="12"/>
      <c r="UX92" s="12"/>
      <c r="UY92" s="12"/>
      <c r="UZ92" s="12"/>
      <c r="VA92" s="12"/>
      <c r="VB92" s="12"/>
      <c r="VC92" s="12"/>
      <c r="VD92" s="12"/>
      <c r="VE92" s="12"/>
      <c r="VF92" s="12"/>
      <c r="VG92" s="12"/>
      <c r="VH92" s="12"/>
      <c r="VI92" s="12"/>
      <c r="VJ92" s="12"/>
      <c r="VK92" s="12"/>
      <c r="VL92" s="12"/>
      <c r="VM92" s="12"/>
      <c r="VN92" s="12"/>
      <c r="VO92" s="12"/>
      <c r="VP92" s="12"/>
      <c r="VQ92" s="12"/>
      <c r="VR92" s="12"/>
      <c r="VS92" s="12"/>
      <c r="VT92" s="12"/>
      <c r="VU92" s="12"/>
      <c r="VV92" s="12"/>
      <c r="VW92" s="12"/>
      <c r="VX92" s="12"/>
      <c r="VY92" s="12"/>
      <c r="VZ92" s="12"/>
      <c r="WA92" s="12"/>
      <c r="WB92" s="12"/>
      <c r="WC92" s="12"/>
      <c r="WD92" s="12"/>
      <c r="WE92" s="12"/>
    </row>
    <row r="93" spans="1:603" ht="36.5" customHeight="1">
      <c r="A93" s="32" t="s">
        <v>164</v>
      </c>
      <c r="B93" s="33">
        <v>0</v>
      </c>
      <c r="C93" s="33">
        <v>0</v>
      </c>
      <c r="D93" s="33">
        <v>1</v>
      </c>
      <c r="E93" s="33">
        <v>0</v>
      </c>
      <c r="F93" s="23">
        <f t="shared" si="3"/>
        <v>1</v>
      </c>
      <c r="G93" s="33">
        <v>0</v>
      </c>
      <c r="H93" s="33">
        <v>0</v>
      </c>
      <c r="I93" s="33">
        <v>0</v>
      </c>
      <c r="J93" s="33">
        <v>0</v>
      </c>
      <c r="K93" s="16">
        <f t="shared" si="25"/>
        <v>0</v>
      </c>
      <c r="L93" s="33">
        <v>0</v>
      </c>
      <c r="M93" s="33">
        <v>0</v>
      </c>
      <c r="N93" s="33">
        <v>0</v>
      </c>
      <c r="O93" s="33">
        <v>0</v>
      </c>
      <c r="P93" s="16">
        <f t="shared" si="16"/>
        <v>0</v>
      </c>
      <c r="Q93" s="17">
        <f t="shared" si="17"/>
        <v>1</v>
      </c>
      <c r="R93" s="41"/>
      <c r="S93" s="44"/>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c r="GF93" s="12"/>
      <c r="GG93" s="12"/>
      <c r="GH93" s="12"/>
      <c r="GI93" s="12"/>
      <c r="GJ93" s="12"/>
      <c r="GK93" s="12"/>
      <c r="GL93" s="12"/>
      <c r="GM93" s="12"/>
      <c r="GN93" s="12"/>
      <c r="GO93" s="12"/>
      <c r="GP93" s="12"/>
      <c r="GQ93" s="12"/>
      <c r="GR93" s="12"/>
      <c r="GS93" s="12"/>
      <c r="GT93" s="12"/>
      <c r="GU93" s="12"/>
      <c r="GV93" s="12"/>
      <c r="GW93" s="12"/>
      <c r="GX93" s="12"/>
      <c r="GY93" s="12"/>
      <c r="GZ93" s="12"/>
      <c r="HA93" s="12"/>
      <c r="HB93" s="12"/>
      <c r="HC93" s="12"/>
      <c r="HD93" s="12"/>
      <c r="HE93" s="12"/>
      <c r="HF93" s="12"/>
      <c r="HG93" s="12"/>
      <c r="HH93" s="12"/>
      <c r="HI93" s="12"/>
      <c r="HJ93" s="12"/>
      <c r="HK93" s="12"/>
      <c r="HL93" s="12"/>
      <c r="HM93" s="12"/>
      <c r="HN93" s="12"/>
      <c r="HO93" s="12"/>
      <c r="HP93" s="12"/>
      <c r="HQ93" s="12"/>
      <c r="HR93" s="12"/>
      <c r="HS93" s="12"/>
      <c r="HT93" s="12"/>
      <c r="HU93" s="12"/>
      <c r="HV93" s="12"/>
      <c r="HW93" s="12"/>
      <c r="HX93" s="12"/>
      <c r="HY93" s="12"/>
      <c r="HZ93" s="12"/>
      <c r="IA93" s="12"/>
      <c r="IB93" s="12"/>
      <c r="IC93" s="12"/>
      <c r="ID93" s="12"/>
      <c r="IE93" s="12"/>
      <c r="IF93" s="12"/>
      <c r="IG93" s="12"/>
      <c r="IH93" s="12"/>
      <c r="II93" s="12"/>
      <c r="IJ93" s="12"/>
      <c r="IK93" s="12"/>
      <c r="IL93" s="12"/>
      <c r="IM93" s="12"/>
      <c r="IN93" s="12"/>
      <c r="IO93" s="12"/>
      <c r="IP93" s="12"/>
      <c r="IQ93" s="12"/>
      <c r="IR93" s="12"/>
      <c r="IS93" s="12"/>
      <c r="IT93" s="12"/>
      <c r="IU93" s="12"/>
      <c r="IV93" s="12"/>
      <c r="IW93" s="12"/>
      <c r="IX93" s="12"/>
      <c r="IY93" s="12"/>
      <c r="IZ93" s="12"/>
      <c r="JA93" s="12"/>
      <c r="JB93" s="12"/>
      <c r="JC93" s="12"/>
      <c r="JD93" s="12"/>
      <c r="JE93" s="12"/>
      <c r="JF93" s="12"/>
      <c r="JG93" s="12"/>
      <c r="JH93" s="12"/>
      <c r="JI93" s="12"/>
      <c r="JJ93" s="12"/>
      <c r="JK93" s="12"/>
      <c r="JL93" s="12"/>
      <c r="JM93" s="12"/>
      <c r="JN93" s="12"/>
      <c r="JO93" s="12"/>
      <c r="JP93" s="12"/>
      <c r="JQ93" s="12"/>
      <c r="JR93" s="12"/>
      <c r="JS93" s="12"/>
      <c r="JT93" s="12"/>
      <c r="JU93" s="12"/>
      <c r="JV93" s="12"/>
      <c r="JW93" s="12"/>
      <c r="JX93" s="12"/>
      <c r="JY93" s="12"/>
      <c r="JZ93" s="12"/>
      <c r="KA93" s="12"/>
      <c r="KB93" s="12"/>
      <c r="KC93" s="12"/>
      <c r="KD93" s="12"/>
      <c r="KE93" s="12"/>
      <c r="KF93" s="12"/>
      <c r="KG93" s="12"/>
      <c r="KH93" s="12"/>
      <c r="KI93" s="12"/>
      <c r="KJ93" s="12"/>
      <c r="KK93" s="12"/>
      <c r="KL93" s="12"/>
      <c r="KM93" s="12"/>
      <c r="KN93" s="12"/>
      <c r="KO93" s="12"/>
      <c r="KP93" s="12"/>
      <c r="KQ93" s="12"/>
      <c r="KR93" s="12"/>
      <c r="KS93" s="12"/>
      <c r="KT93" s="12"/>
      <c r="KU93" s="12"/>
      <c r="KV93" s="12"/>
      <c r="KW93" s="12"/>
      <c r="KX93" s="12"/>
      <c r="KY93" s="12"/>
      <c r="KZ93" s="12"/>
      <c r="LA93" s="12"/>
      <c r="LB93" s="12"/>
      <c r="LC93" s="12"/>
      <c r="LD93" s="12"/>
      <c r="LE93" s="12"/>
      <c r="LF93" s="12"/>
      <c r="LG93" s="12"/>
      <c r="LH93" s="12"/>
      <c r="LI93" s="12"/>
      <c r="LJ93" s="12"/>
      <c r="LK93" s="12"/>
      <c r="LL93" s="12"/>
      <c r="LM93" s="12"/>
      <c r="LN93" s="12"/>
      <c r="LO93" s="12"/>
      <c r="LP93" s="12"/>
      <c r="LQ93" s="12"/>
      <c r="LR93" s="12"/>
      <c r="LS93" s="12"/>
      <c r="LT93" s="12"/>
      <c r="LU93" s="12"/>
      <c r="LV93" s="12"/>
      <c r="LW93" s="12"/>
      <c r="LX93" s="12"/>
      <c r="LY93" s="12"/>
      <c r="LZ93" s="12"/>
      <c r="MA93" s="12"/>
      <c r="MB93" s="12"/>
      <c r="MC93" s="12"/>
      <c r="MD93" s="12"/>
      <c r="ME93" s="12"/>
      <c r="MF93" s="12"/>
      <c r="MG93" s="12"/>
      <c r="MH93" s="12"/>
      <c r="MI93" s="12"/>
      <c r="MJ93" s="12"/>
      <c r="MK93" s="12"/>
      <c r="ML93" s="12"/>
      <c r="MM93" s="12"/>
      <c r="MN93" s="12"/>
      <c r="MO93" s="12"/>
      <c r="MP93" s="12"/>
      <c r="MQ93" s="12"/>
      <c r="MR93" s="12"/>
      <c r="MS93" s="12"/>
      <c r="MT93" s="12"/>
      <c r="MU93" s="12"/>
      <c r="MV93" s="12"/>
      <c r="MW93" s="12"/>
      <c r="MX93" s="12"/>
      <c r="MY93" s="12"/>
      <c r="MZ93" s="12"/>
      <c r="NA93" s="12"/>
      <c r="NB93" s="12"/>
      <c r="NC93" s="12"/>
      <c r="ND93" s="12"/>
      <c r="NE93" s="12"/>
      <c r="NF93" s="12"/>
      <c r="NG93" s="12"/>
      <c r="NH93" s="12"/>
      <c r="NI93" s="12"/>
      <c r="NJ93" s="12"/>
      <c r="NK93" s="12"/>
      <c r="NL93" s="12"/>
      <c r="NM93" s="12"/>
      <c r="NN93" s="12"/>
      <c r="NO93" s="12"/>
      <c r="NP93" s="12"/>
      <c r="NQ93" s="12"/>
      <c r="NR93" s="12"/>
      <c r="NS93" s="12"/>
      <c r="NT93" s="12"/>
      <c r="NU93" s="12"/>
      <c r="NV93" s="12"/>
      <c r="NW93" s="12"/>
      <c r="NX93" s="12"/>
      <c r="NY93" s="12"/>
      <c r="NZ93" s="12"/>
      <c r="OA93" s="12"/>
      <c r="OB93" s="12"/>
      <c r="OC93" s="12"/>
      <c r="OD93" s="12"/>
      <c r="OE93" s="12"/>
      <c r="OF93" s="12"/>
      <c r="OG93" s="12"/>
      <c r="OH93" s="12"/>
      <c r="OI93" s="12"/>
      <c r="OJ93" s="12"/>
      <c r="OK93" s="12"/>
      <c r="OL93" s="12"/>
      <c r="OM93" s="12"/>
      <c r="ON93" s="12"/>
      <c r="OO93" s="12"/>
      <c r="OP93" s="12"/>
      <c r="OQ93" s="12"/>
      <c r="OR93" s="12"/>
      <c r="OS93" s="12"/>
      <c r="OT93" s="12"/>
      <c r="OU93" s="12"/>
      <c r="OV93" s="12"/>
      <c r="OW93" s="12"/>
      <c r="OX93" s="12"/>
      <c r="OY93" s="12"/>
      <c r="OZ93" s="12"/>
      <c r="PA93" s="12"/>
      <c r="PB93" s="12"/>
      <c r="PC93" s="12"/>
      <c r="PD93" s="12"/>
      <c r="PE93" s="12"/>
      <c r="PF93" s="12"/>
      <c r="PG93" s="12"/>
      <c r="PH93" s="12"/>
      <c r="PI93" s="12"/>
      <c r="PJ93" s="12"/>
      <c r="PK93" s="12"/>
      <c r="PL93" s="12"/>
      <c r="PM93" s="12"/>
      <c r="PN93" s="12"/>
      <c r="PO93" s="12"/>
      <c r="PP93" s="12"/>
      <c r="PQ93" s="12"/>
      <c r="PR93" s="12"/>
      <c r="PS93" s="12"/>
      <c r="PT93" s="12"/>
      <c r="PU93" s="12"/>
      <c r="PV93" s="12"/>
      <c r="PW93" s="12"/>
      <c r="PX93" s="12"/>
      <c r="PY93" s="12"/>
      <c r="PZ93" s="12"/>
      <c r="QA93" s="12"/>
      <c r="QB93" s="12"/>
      <c r="QC93" s="12"/>
      <c r="QD93" s="12"/>
      <c r="QE93" s="12"/>
      <c r="QF93" s="12"/>
      <c r="QG93" s="12"/>
      <c r="QH93" s="12"/>
      <c r="QI93" s="12"/>
      <c r="QJ93" s="12"/>
      <c r="QK93" s="12"/>
      <c r="QL93" s="12"/>
      <c r="QM93" s="12"/>
      <c r="QN93" s="12"/>
      <c r="QO93" s="12"/>
      <c r="QP93" s="12"/>
      <c r="QQ93" s="12"/>
      <c r="QR93" s="12"/>
      <c r="QS93" s="12"/>
      <c r="QT93" s="12"/>
      <c r="QU93" s="12"/>
      <c r="QV93" s="12"/>
      <c r="QW93" s="12"/>
      <c r="QX93" s="12"/>
      <c r="QY93" s="12"/>
      <c r="QZ93" s="12"/>
      <c r="RA93" s="12"/>
      <c r="RB93" s="12"/>
      <c r="RC93" s="12"/>
      <c r="RD93" s="12"/>
      <c r="RE93" s="12"/>
      <c r="RF93" s="12"/>
      <c r="RG93" s="12"/>
      <c r="RH93" s="12"/>
      <c r="RI93" s="12"/>
      <c r="RJ93" s="12"/>
      <c r="RK93" s="12"/>
      <c r="RL93" s="12"/>
      <c r="RM93" s="12"/>
      <c r="RN93" s="12"/>
      <c r="RO93" s="12"/>
      <c r="RP93" s="12"/>
      <c r="RQ93" s="12"/>
      <c r="RR93" s="12"/>
      <c r="RS93" s="12"/>
      <c r="RT93" s="12"/>
      <c r="RU93" s="12"/>
      <c r="RV93" s="12"/>
      <c r="RW93" s="12"/>
      <c r="RX93" s="12"/>
      <c r="RY93" s="12"/>
      <c r="RZ93" s="12"/>
      <c r="SA93" s="12"/>
      <c r="SB93" s="12"/>
      <c r="SC93" s="12"/>
      <c r="SD93" s="12"/>
      <c r="SE93" s="12"/>
      <c r="SF93" s="12"/>
      <c r="SG93" s="12"/>
      <c r="SH93" s="12"/>
      <c r="SI93" s="12"/>
      <c r="SJ93" s="12"/>
      <c r="SK93" s="12"/>
      <c r="SL93" s="12"/>
      <c r="SM93" s="12"/>
      <c r="SN93" s="12"/>
      <c r="SO93" s="12"/>
      <c r="SP93" s="12"/>
      <c r="SQ93" s="12"/>
      <c r="SR93" s="12"/>
      <c r="SS93" s="12"/>
      <c r="ST93" s="12"/>
      <c r="SU93" s="12"/>
      <c r="SV93" s="12"/>
      <c r="SW93" s="12"/>
      <c r="SX93" s="12"/>
      <c r="SY93" s="12"/>
      <c r="SZ93" s="12"/>
      <c r="TA93" s="12"/>
      <c r="TB93" s="12"/>
      <c r="TC93" s="12"/>
      <c r="TD93" s="12"/>
      <c r="TE93" s="12"/>
      <c r="TF93" s="12"/>
      <c r="TG93" s="12"/>
      <c r="TH93" s="12"/>
      <c r="TI93" s="12"/>
      <c r="TJ93" s="12"/>
      <c r="TK93" s="12"/>
      <c r="TL93" s="12"/>
      <c r="TM93" s="12"/>
      <c r="TN93" s="12"/>
      <c r="TO93" s="12"/>
      <c r="TP93" s="12"/>
      <c r="TQ93" s="12"/>
      <c r="TR93" s="12"/>
      <c r="TS93" s="12"/>
      <c r="TT93" s="12"/>
      <c r="TU93" s="12"/>
      <c r="TV93" s="12"/>
      <c r="TW93" s="12"/>
      <c r="TX93" s="12"/>
      <c r="TY93" s="12"/>
      <c r="TZ93" s="12"/>
      <c r="UA93" s="12"/>
      <c r="UB93" s="12"/>
      <c r="UC93" s="12"/>
      <c r="UD93" s="12"/>
      <c r="UE93" s="12"/>
      <c r="UF93" s="12"/>
      <c r="UG93" s="12"/>
      <c r="UH93" s="12"/>
      <c r="UI93" s="12"/>
      <c r="UJ93" s="12"/>
      <c r="UK93" s="12"/>
      <c r="UL93" s="12"/>
      <c r="UM93" s="12"/>
      <c r="UN93" s="12"/>
      <c r="UO93" s="12"/>
      <c r="UP93" s="12"/>
      <c r="UQ93" s="12"/>
      <c r="UR93" s="12"/>
      <c r="US93" s="12"/>
      <c r="UT93" s="12"/>
      <c r="UU93" s="12"/>
      <c r="UV93" s="12"/>
      <c r="UW93" s="12"/>
      <c r="UX93" s="12"/>
      <c r="UY93" s="12"/>
      <c r="UZ93" s="12"/>
      <c r="VA93" s="12"/>
      <c r="VB93" s="12"/>
      <c r="VC93" s="12"/>
      <c r="VD93" s="12"/>
      <c r="VE93" s="12"/>
      <c r="VF93" s="12"/>
      <c r="VG93" s="12"/>
      <c r="VH93" s="12"/>
      <c r="VI93" s="12"/>
      <c r="VJ93" s="12"/>
      <c r="VK93" s="12"/>
      <c r="VL93" s="12"/>
      <c r="VM93" s="12"/>
      <c r="VN93" s="12"/>
      <c r="VO93" s="12"/>
      <c r="VP93" s="12"/>
      <c r="VQ93" s="12"/>
      <c r="VR93" s="12"/>
      <c r="VS93" s="12"/>
      <c r="VT93" s="12"/>
      <c r="VU93" s="12"/>
      <c r="VV93" s="12"/>
      <c r="VW93" s="12"/>
      <c r="VX93" s="12"/>
      <c r="VY93" s="12"/>
      <c r="VZ93" s="12"/>
      <c r="WA93" s="12"/>
      <c r="WB93" s="12"/>
      <c r="WC93" s="12"/>
      <c r="WD93" s="12"/>
      <c r="WE93" s="12"/>
    </row>
    <row r="94" spans="1:603" s="15" customFormat="1" ht="26">
      <c r="A94" s="4" t="s">
        <v>106</v>
      </c>
      <c r="B94" s="16" t="s">
        <v>122</v>
      </c>
      <c r="C94" s="16" t="s">
        <v>122</v>
      </c>
      <c r="D94" s="16" t="s">
        <v>122</v>
      </c>
      <c r="E94" s="16" t="s">
        <v>122</v>
      </c>
      <c r="F94" s="23">
        <f t="shared" si="3"/>
        <v>0</v>
      </c>
      <c r="G94" s="16">
        <v>1</v>
      </c>
      <c r="H94" s="16">
        <v>0</v>
      </c>
      <c r="I94" s="16">
        <v>0</v>
      </c>
      <c r="J94" s="16">
        <v>1</v>
      </c>
      <c r="K94" s="16">
        <f t="shared" si="25"/>
        <v>2</v>
      </c>
      <c r="L94" s="16">
        <v>1</v>
      </c>
      <c r="M94" s="16">
        <v>1</v>
      </c>
      <c r="N94" s="16">
        <v>1</v>
      </c>
      <c r="O94" s="16">
        <v>1</v>
      </c>
      <c r="P94" s="16">
        <f t="shared" ref="P94:P102" si="28">SUM(L94:O94)</f>
        <v>4</v>
      </c>
      <c r="Q94" s="17">
        <f t="shared" ref="Q94:Q102" si="29">SUM(F94,K94,P94)</f>
        <v>6</v>
      </c>
      <c r="R94" s="35" t="s">
        <v>169</v>
      </c>
      <c r="S94" s="35" t="s">
        <v>167</v>
      </c>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c r="IX94" s="14"/>
      <c r="IY94" s="14"/>
      <c r="IZ94" s="14"/>
      <c r="JA94" s="14"/>
      <c r="JB94" s="14"/>
      <c r="JC94" s="14"/>
      <c r="JD94" s="14"/>
      <c r="JE94" s="14"/>
      <c r="JF94" s="14"/>
      <c r="JG94" s="14"/>
      <c r="JH94" s="14"/>
      <c r="JI94" s="14"/>
      <c r="JJ94" s="14"/>
      <c r="JK94" s="14"/>
      <c r="JL94" s="14"/>
      <c r="JM94" s="14"/>
      <c r="JN94" s="14"/>
      <c r="JO94" s="14"/>
      <c r="JP94" s="14"/>
      <c r="JQ94" s="14"/>
      <c r="JR94" s="14"/>
      <c r="JS94" s="14"/>
      <c r="JT94" s="14"/>
      <c r="JU94" s="14"/>
      <c r="JV94" s="14"/>
      <c r="JW94" s="14"/>
      <c r="JX94" s="14"/>
      <c r="JY94" s="14"/>
      <c r="JZ94" s="14"/>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4"/>
      <c r="NE94" s="14"/>
      <c r="NF94" s="14"/>
      <c r="NG94" s="14"/>
      <c r="NH94" s="14"/>
      <c r="NI94" s="14"/>
      <c r="NJ94" s="14"/>
      <c r="NK94" s="14"/>
      <c r="NL94" s="14"/>
      <c r="NM94" s="14"/>
      <c r="NN94" s="14"/>
      <c r="NO94" s="14"/>
      <c r="NP94" s="14"/>
      <c r="NQ94" s="14"/>
      <c r="NR94" s="14"/>
      <c r="NS94" s="14"/>
      <c r="NT94" s="14"/>
      <c r="NU94" s="14"/>
      <c r="NV94" s="14"/>
      <c r="NW94" s="14"/>
      <c r="NX94" s="14"/>
      <c r="NY94" s="14"/>
      <c r="NZ94" s="14"/>
      <c r="OA94" s="14"/>
      <c r="OB94" s="14"/>
      <c r="OC94" s="14"/>
      <c r="OD94" s="14"/>
      <c r="OE94" s="14"/>
      <c r="OF94" s="14"/>
      <c r="OG94" s="14"/>
      <c r="OH94" s="14"/>
      <c r="OI94" s="14"/>
      <c r="OJ94" s="14"/>
      <c r="OK94" s="14"/>
      <c r="OL94" s="14"/>
      <c r="OM94" s="14"/>
      <c r="ON94" s="14"/>
      <c r="OO94" s="14"/>
      <c r="OP94" s="14"/>
      <c r="OQ94" s="14"/>
      <c r="OR94" s="14"/>
      <c r="OS94" s="14"/>
      <c r="OT94" s="14"/>
      <c r="OU94" s="14"/>
      <c r="OV94" s="14"/>
      <c r="OW94" s="14"/>
      <c r="OX94" s="14"/>
      <c r="OY94" s="14"/>
      <c r="OZ94" s="14"/>
      <c r="PA94" s="14"/>
      <c r="PB94" s="14"/>
      <c r="PC94" s="14"/>
      <c r="PD94" s="14"/>
      <c r="PE94" s="14"/>
      <c r="PF94" s="14"/>
      <c r="PG94" s="14"/>
      <c r="PH94" s="14"/>
      <c r="PI94" s="14"/>
      <c r="PJ94" s="14"/>
      <c r="PK94" s="14"/>
      <c r="PL94" s="14"/>
      <c r="PM94" s="14"/>
      <c r="PN94" s="14"/>
      <c r="PO94" s="14"/>
      <c r="PP94" s="14"/>
      <c r="PQ94" s="14"/>
      <c r="PR94" s="14"/>
      <c r="PS94" s="14"/>
      <c r="PT94" s="14"/>
      <c r="PU94" s="14"/>
      <c r="PV94" s="14"/>
      <c r="PW94" s="14"/>
      <c r="PX94" s="14"/>
      <c r="PY94" s="14"/>
      <c r="PZ94" s="14"/>
      <c r="QA94" s="14"/>
      <c r="QB94" s="14"/>
      <c r="QC94" s="14"/>
      <c r="QD94" s="14"/>
      <c r="QE94" s="14"/>
      <c r="QF94" s="14"/>
      <c r="QG94" s="14"/>
      <c r="QH94" s="14"/>
      <c r="QI94" s="14"/>
      <c r="QJ94" s="14"/>
      <c r="QK94" s="14"/>
      <c r="QL94" s="14"/>
      <c r="QM94" s="14"/>
      <c r="QN94" s="14"/>
      <c r="QO94" s="14"/>
      <c r="QP94" s="14"/>
      <c r="QQ94" s="14"/>
      <c r="QR94" s="14"/>
      <c r="QS94" s="14"/>
      <c r="QT94" s="14"/>
      <c r="QU94" s="14"/>
      <c r="QV94" s="14"/>
      <c r="QW94" s="14"/>
      <c r="QX94" s="14"/>
      <c r="QY94" s="14"/>
      <c r="QZ94" s="14"/>
      <c r="RA94" s="14"/>
      <c r="RB94" s="14"/>
      <c r="RC94" s="14"/>
      <c r="RD94" s="14"/>
      <c r="RE94" s="14"/>
      <c r="RF94" s="14"/>
      <c r="RG94" s="14"/>
      <c r="RH94" s="14"/>
      <c r="RI94" s="14"/>
      <c r="RJ94" s="14"/>
      <c r="RK94" s="14"/>
      <c r="RL94" s="14"/>
      <c r="RM94" s="14"/>
      <c r="RN94" s="14"/>
      <c r="RO94" s="14"/>
      <c r="RP94" s="14"/>
      <c r="RQ94" s="14"/>
      <c r="RR94" s="14"/>
      <c r="RS94" s="14"/>
      <c r="RT94" s="14"/>
      <c r="RU94" s="14"/>
      <c r="RV94" s="14"/>
      <c r="RW94" s="14"/>
      <c r="RX94" s="14"/>
      <c r="RY94" s="14"/>
      <c r="RZ94" s="14"/>
      <c r="SA94" s="14"/>
      <c r="SB94" s="14"/>
      <c r="SC94" s="14"/>
      <c r="SD94" s="14"/>
      <c r="SE94" s="14"/>
      <c r="SF94" s="14"/>
      <c r="SG94" s="14"/>
      <c r="SH94" s="14"/>
      <c r="SI94" s="14"/>
      <c r="SJ94" s="14"/>
      <c r="SK94" s="14"/>
      <c r="SL94" s="14"/>
      <c r="SM94" s="14"/>
      <c r="SN94" s="14"/>
      <c r="SO94" s="14"/>
      <c r="SP94" s="14"/>
      <c r="SQ94" s="14"/>
      <c r="SR94" s="14"/>
      <c r="SS94" s="14"/>
      <c r="ST94" s="14"/>
      <c r="SU94" s="14"/>
      <c r="SV94" s="14"/>
      <c r="SW94" s="14"/>
      <c r="SX94" s="14"/>
      <c r="SY94" s="14"/>
      <c r="SZ94" s="14"/>
      <c r="TA94" s="14"/>
      <c r="TB94" s="14"/>
      <c r="TC94" s="14"/>
      <c r="TD94" s="14"/>
      <c r="TE94" s="14"/>
      <c r="TF94" s="14"/>
      <c r="TG94" s="14"/>
      <c r="TH94" s="14"/>
      <c r="TI94" s="14"/>
      <c r="TJ94" s="14"/>
      <c r="TK94" s="14"/>
      <c r="TL94" s="14"/>
      <c r="TM94" s="14"/>
      <c r="TN94" s="14"/>
      <c r="TO94" s="14"/>
      <c r="TP94" s="14"/>
      <c r="TQ94" s="14"/>
      <c r="TR94" s="14"/>
      <c r="TS94" s="14"/>
      <c r="TT94" s="14"/>
      <c r="TU94" s="14"/>
      <c r="TV94" s="14"/>
      <c r="TW94" s="14"/>
      <c r="TX94" s="14"/>
      <c r="TY94" s="14"/>
      <c r="TZ94" s="14"/>
      <c r="UA94" s="14"/>
      <c r="UB94" s="14"/>
      <c r="UC94" s="14"/>
      <c r="UD94" s="14"/>
      <c r="UE94" s="14"/>
      <c r="UF94" s="14"/>
      <c r="UG94" s="14"/>
      <c r="UH94" s="14"/>
      <c r="UI94" s="14"/>
      <c r="UJ94" s="14"/>
      <c r="UK94" s="14"/>
      <c r="UL94" s="14"/>
      <c r="UM94" s="14"/>
      <c r="UN94" s="14"/>
      <c r="UO94" s="14"/>
      <c r="UP94" s="14"/>
      <c r="UQ94" s="14"/>
      <c r="UR94" s="14"/>
      <c r="US94" s="14"/>
      <c r="UT94" s="14"/>
      <c r="UU94" s="14"/>
      <c r="UV94" s="14"/>
      <c r="UW94" s="14"/>
      <c r="UX94" s="14"/>
      <c r="UY94" s="14"/>
      <c r="UZ94" s="14"/>
      <c r="VA94" s="14"/>
      <c r="VB94" s="14"/>
      <c r="VC94" s="14"/>
      <c r="VD94" s="14"/>
      <c r="VE94" s="14"/>
      <c r="VF94" s="14"/>
      <c r="VG94" s="14"/>
      <c r="VH94" s="14"/>
      <c r="VI94" s="14"/>
      <c r="VJ94" s="14"/>
      <c r="VK94" s="14"/>
      <c r="VL94" s="14"/>
      <c r="VM94" s="14"/>
      <c r="VN94" s="14"/>
      <c r="VO94" s="14"/>
      <c r="VP94" s="14"/>
      <c r="VQ94" s="14"/>
      <c r="VR94" s="14"/>
      <c r="VS94" s="14"/>
      <c r="VT94" s="14"/>
      <c r="VU94" s="14"/>
      <c r="VV94" s="14"/>
      <c r="VW94" s="14"/>
      <c r="VX94" s="14"/>
      <c r="VY94" s="14"/>
      <c r="VZ94" s="14"/>
      <c r="WA94" s="14"/>
      <c r="WB94" s="14"/>
      <c r="WC94" s="14"/>
      <c r="WD94" s="14"/>
      <c r="WE94" s="14"/>
    </row>
    <row r="95" spans="1:603" s="15" customFormat="1" ht="39">
      <c r="A95" s="4" t="s">
        <v>116</v>
      </c>
      <c r="B95" s="16">
        <v>1</v>
      </c>
      <c r="C95" s="16" t="s">
        <v>122</v>
      </c>
      <c r="D95" s="16" t="s">
        <v>122</v>
      </c>
      <c r="E95" s="16" t="s">
        <v>122</v>
      </c>
      <c r="F95" s="23">
        <f t="shared" si="3"/>
        <v>1</v>
      </c>
      <c r="G95" s="16">
        <v>0</v>
      </c>
      <c r="H95" s="16">
        <v>0</v>
      </c>
      <c r="I95" s="16">
        <v>0</v>
      </c>
      <c r="J95" s="16">
        <v>0</v>
      </c>
      <c r="K95" s="16">
        <f t="shared" si="25"/>
        <v>0</v>
      </c>
      <c r="L95" s="16">
        <v>0</v>
      </c>
      <c r="M95" s="16">
        <v>0</v>
      </c>
      <c r="N95" s="16">
        <v>0</v>
      </c>
      <c r="O95" s="16">
        <v>0</v>
      </c>
      <c r="P95" s="16">
        <f t="shared" si="28"/>
        <v>0</v>
      </c>
      <c r="Q95" s="17">
        <f t="shared" si="29"/>
        <v>1</v>
      </c>
      <c r="R95" s="36"/>
      <c r="S95" s="36"/>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c r="TH95" s="14"/>
      <c r="TI95" s="14"/>
      <c r="TJ95" s="14"/>
      <c r="TK95" s="14"/>
      <c r="TL95" s="14"/>
      <c r="TM95" s="14"/>
      <c r="TN95" s="14"/>
      <c r="TO95" s="14"/>
      <c r="TP95" s="14"/>
      <c r="TQ95" s="14"/>
      <c r="TR95" s="14"/>
      <c r="TS95" s="14"/>
      <c r="TT95" s="14"/>
      <c r="TU95" s="14"/>
      <c r="TV95" s="14"/>
      <c r="TW95" s="14"/>
      <c r="TX95" s="14"/>
      <c r="TY95" s="14"/>
      <c r="TZ95" s="14"/>
      <c r="UA95" s="14"/>
      <c r="UB95" s="14"/>
      <c r="UC95" s="14"/>
      <c r="UD95" s="14"/>
      <c r="UE95" s="14"/>
      <c r="UF95" s="14"/>
      <c r="UG95" s="14"/>
      <c r="UH95" s="14"/>
      <c r="UI95" s="14"/>
      <c r="UJ95" s="14"/>
      <c r="UK95" s="14"/>
      <c r="UL95" s="14"/>
      <c r="UM95" s="14"/>
      <c r="UN95" s="14"/>
      <c r="UO95" s="14"/>
      <c r="UP95" s="14"/>
      <c r="UQ95" s="14"/>
      <c r="UR95" s="14"/>
      <c r="US95" s="14"/>
      <c r="UT95" s="14"/>
      <c r="UU95" s="14"/>
      <c r="UV95" s="14"/>
      <c r="UW95" s="14"/>
      <c r="UX95" s="14"/>
      <c r="UY95" s="14"/>
      <c r="UZ95" s="14"/>
      <c r="VA95" s="14"/>
      <c r="VB95" s="14"/>
      <c r="VC95" s="14"/>
      <c r="VD95" s="14"/>
      <c r="VE95" s="14"/>
      <c r="VF95" s="14"/>
      <c r="VG95" s="14"/>
      <c r="VH95" s="14"/>
      <c r="VI95" s="14"/>
      <c r="VJ95" s="14"/>
      <c r="VK95" s="14"/>
      <c r="VL95" s="14"/>
      <c r="VM95" s="14"/>
      <c r="VN95" s="14"/>
      <c r="VO95" s="14"/>
      <c r="VP95" s="14"/>
      <c r="VQ95" s="14"/>
      <c r="VR95" s="14"/>
      <c r="VS95" s="14"/>
      <c r="VT95" s="14"/>
      <c r="VU95" s="14"/>
      <c r="VV95" s="14"/>
      <c r="VW95" s="14"/>
      <c r="VX95" s="14"/>
      <c r="VY95" s="14"/>
      <c r="VZ95" s="14"/>
      <c r="WA95" s="14"/>
      <c r="WB95" s="14"/>
      <c r="WC95" s="14"/>
      <c r="WD95" s="14"/>
      <c r="WE95" s="14"/>
    </row>
    <row r="96" spans="1:603" s="15" customFormat="1" ht="39">
      <c r="A96" s="4" t="s">
        <v>115</v>
      </c>
      <c r="B96" s="16">
        <v>1</v>
      </c>
      <c r="C96" s="16" t="s">
        <v>122</v>
      </c>
      <c r="D96" s="16" t="s">
        <v>122</v>
      </c>
      <c r="E96" s="16" t="s">
        <v>122</v>
      </c>
      <c r="F96" s="23">
        <f t="shared" ref="F96" si="30">SUM(B96:E96)</f>
        <v>1</v>
      </c>
      <c r="G96" s="16">
        <v>0</v>
      </c>
      <c r="H96" s="16">
        <v>0</v>
      </c>
      <c r="I96" s="16">
        <v>0</v>
      </c>
      <c r="J96" s="16">
        <v>0</v>
      </c>
      <c r="K96" s="16">
        <f t="shared" ref="K96" si="31">SUM(G96:J96)</f>
        <v>0</v>
      </c>
      <c r="L96" s="16">
        <v>0</v>
      </c>
      <c r="M96" s="16">
        <v>0</v>
      </c>
      <c r="N96" s="16">
        <v>0</v>
      </c>
      <c r="O96" s="16">
        <v>0</v>
      </c>
      <c r="P96" s="16">
        <f t="shared" ref="P96" si="32">SUM(L96:O96)</f>
        <v>0</v>
      </c>
      <c r="Q96" s="17">
        <f t="shared" ref="Q96" si="33">SUM(F96,K96,P96)</f>
        <v>1</v>
      </c>
      <c r="R96" s="36"/>
      <c r="S96" s="36"/>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c r="TH96" s="14"/>
      <c r="TI96" s="14"/>
      <c r="TJ96" s="14"/>
      <c r="TK96" s="14"/>
      <c r="TL96" s="14"/>
      <c r="TM96" s="14"/>
      <c r="TN96" s="14"/>
      <c r="TO96" s="14"/>
      <c r="TP96" s="14"/>
      <c r="TQ96" s="14"/>
      <c r="TR96" s="14"/>
      <c r="TS96" s="14"/>
      <c r="TT96" s="14"/>
      <c r="TU96" s="14"/>
      <c r="TV96" s="14"/>
      <c r="TW96" s="14"/>
      <c r="TX96" s="14"/>
      <c r="TY96" s="14"/>
      <c r="TZ96" s="14"/>
      <c r="UA96" s="14"/>
      <c r="UB96" s="14"/>
      <c r="UC96" s="14"/>
      <c r="UD96" s="14"/>
      <c r="UE96" s="14"/>
      <c r="UF96" s="14"/>
      <c r="UG96" s="14"/>
      <c r="UH96" s="14"/>
      <c r="UI96" s="14"/>
      <c r="UJ96" s="14"/>
      <c r="UK96" s="14"/>
      <c r="UL96" s="14"/>
      <c r="UM96" s="14"/>
      <c r="UN96" s="14"/>
      <c r="UO96" s="14"/>
      <c r="UP96" s="14"/>
      <c r="UQ96" s="14"/>
      <c r="UR96" s="14"/>
      <c r="US96" s="14"/>
      <c r="UT96" s="14"/>
      <c r="UU96" s="14"/>
      <c r="UV96" s="14"/>
      <c r="UW96" s="14"/>
      <c r="UX96" s="14"/>
      <c r="UY96" s="14"/>
      <c r="UZ96" s="14"/>
      <c r="VA96" s="14"/>
      <c r="VB96" s="14"/>
      <c r="VC96" s="14"/>
      <c r="VD96" s="14"/>
      <c r="VE96" s="14"/>
      <c r="VF96" s="14"/>
      <c r="VG96" s="14"/>
      <c r="VH96" s="14"/>
      <c r="VI96" s="14"/>
      <c r="VJ96" s="14"/>
      <c r="VK96" s="14"/>
      <c r="VL96" s="14"/>
      <c r="VM96" s="14"/>
      <c r="VN96" s="14"/>
      <c r="VO96" s="14"/>
      <c r="VP96" s="14"/>
      <c r="VQ96" s="14"/>
      <c r="VR96" s="14"/>
      <c r="VS96" s="14"/>
      <c r="VT96" s="14"/>
      <c r="VU96" s="14"/>
      <c r="VV96" s="14"/>
      <c r="VW96" s="14"/>
      <c r="VX96" s="14"/>
      <c r="VY96" s="14"/>
      <c r="VZ96" s="14"/>
      <c r="WA96" s="14"/>
      <c r="WB96" s="14"/>
      <c r="WC96" s="14"/>
      <c r="WD96" s="14"/>
      <c r="WE96" s="14"/>
    </row>
    <row r="97" spans="1:603" s="15" customFormat="1" ht="39">
      <c r="A97" s="4" t="s">
        <v>108</v>
      </c>
      <c r="B97" s="16">
        <v>1</v>
      </c>
      <c r="C97" s="16" t="s">
        <v>122</v>
      </c>
      <c r="D97" s="16" t="s">
        <v>122</v>
      </c>
      <c r="E97" s="16" t="s">
        <v>122</v>
      </c>
      <c r="F97" s="23">
        <f t="shared" si="3"/>
        <v>1</v>
      </c>
      <c r="G97" s="16">
        <v>1</v>
      </c>
      <c r="H97" s="16">
        <v>1</v>
      </c>
      <c r="I97" s="16">
        <v>1</v>
      </c>
      <c r="J97" s="16">
        <v>0</v>
      </c>
      <c r="K97" s="16">
        <f t="shared" si="25"/>
        <v>3</v>
      </c>
      <c r="L97" s="16">
        <v>1</v>
      </c>
      <c r="M97" s="16">
        <v>1</v>
      </c>
      <c r="N97" s="16">
        <v>1</v>
      </c>
      <c r="O97" s="16">
        <v>0</v>
      </c>
      <c r="P97" s="16">
        <f t="shared" si="28"/>
        <v>3</v>
      </c>
      <c r="Q97" s="17">
        <f t="shared" si="29"/>
        <v>7</v>
      </c>
      <c r="R97" s="36"/>
      <c r="S97" s="36"/>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c r="TH97" s="14"/>
      <c r="TI97" s="14"/>
      <c r="TJ97" s="14"/>
      <c r="TK97" s="14"/>
      <c r="TL97" s="14"/>
      <c r="TM97" s="14"/>
      <c r="TN97" s="14"/>
      <c r="TO97" s="14"/>
      <c r="TP97" s="14"/>
      <c r="TQ97" s="14"/>
      <c r="TR97" s="14"/>
      <c r="TS97" s="14"/>
      <c r="TT97" s="14"/>
      <c r="TU97" s="14"/>
      <c r="TV97" s="14"/>
      <c r="TW97" s="14"/>
      <c r="TX97" s="14"/>
      <c r="TY97" s="14"/>
      <c r="TZ97" s="14"/>
      <c r="UA97" s="14"/>
      <c r="UB97" s="14"/>
      <c r="UC97" s="14"/>
      <c r="UD97" s="14"/>
      <c r="UE97" s="14"/>
      <c r="UF97" s="14"/>
      <c r="UG97" s="14"/>
      <c r="UH97" s="14"/>
      <c r="UI97" s="14"/>
      <c r="UJ97" s="14"/>
      <c r="UK97" s="14"/>
      <c r="UL97" s="14"/>
      <c r="UM97" s="14"/>
      <c r="UN97" s="14"/>
      <c r="UO97" s="14"/>
      <c r="UP97" s="14"/>
      <c r="UQ97" s="14"/>
      <c r="UR97" s="14"/>
      <c r="US97" s="14"/>
      <c r="UT97" s="14"/>
      <c r="UU97" s="14"/>
      <c r="UV97" s="14"/>
      <c r="UW97" s="14"/>
      <c r="UX97" s="14"/>
      <c r="UY97" s="14"/>
      <c r="UZ97" s="14"/>
      <c r="VA97" s="14"/>
      <c r="VB97" s="14"/>
      <c r="VC97" s="14"/>
      <c r="VD97" s="14"/>
      <c r="VE97" s="14"/>
      <c r="VF97" s="14"/>
      <c r="VG97" s="14"/>
      <c r="VH97" s="14"/>
      <c r="VI97" s="14"/>
      <c r="VJ97" s="14"/>
      <c r="VK97" s="14"/>
      <c r="VL97" s="14"/>
      <c r="VM97" s="14"/>
      <c r="VN97" s="14"/>
      <c r="VO97" s="14"/>
      <c r="VP97" s="14"/>
      <c r="VQ97" s="14"/>
      <c r="VR97" s="14"/>
      <c r="VS97" s="14"/>
      <c r="VT97" s="14"/>
      <c r="VU97" s="14"/>
      <c r="VV97" s="14"/>
      <c r="VW97" s="14"/>
      <c r="VX97" s="14"/>
      <c r="VY97" s="14"/>
      <c r="VZ97" s="14"/>
      <c r="WA97" s="14"/>
      <c r="WB97" s="14"/>
      <c r="WC97" s="14"/>
      <c r="WD97" s="14"/>
      <c r="WE97" s="14"/>
    </row>
    <row r="98" spans="1:603" s="15" customFormat="1" ht="32.5" customHeight="1">
      <c r="A98" s="4" t="s">
        <v>109</v>
      </c>
      <c r="B98" s="16" t="s">
        <v>122</v>
      </c>
      <c r="C98" s="16">
        <v>1</v>
      </c>
      <c r="D98" s="16">
        <v>1</v>
      </c>
      <c r="E98" s="16">
        <v>1</v>
      </c>
      <c r="F98" s="23">
        <f t="shared" si="3"/>
        <v>3</v>
      </c>
      <c r="G98" s="16">
        <v>0</v>
      </c>
      <c r="H98" s="16">
        <v>1</v>
      </c>
      <c r="I98" s="16">
        <v>1</v>
      </c>
      <c r="J98" s="16">
        <v>1</v>
      </c>
      <c r="K98" s="16">
        <f t="shared" si="25"/>
        <v>3</v>
      </c>
      <c r="L98" s="16">
        <v>1</v>
      </c>
      <c r="M98" s="16">
        <v>1</v>
      </c>
      <c r="N98" s="16">
        <v>1</v>
      </c>
      <c r="O98" s="16">
        <v>1</v>
      </c>
      <c r="P98" s="16">
        <f t="shared" si="28"/>
        <v>4</v>
      </c>
      <c r="Q98" s="17">
        <f t="shared" si="29"/>
        <v>10</v>
      </c>
      <c r="R98" s="36"/>
      <c r="S98" s="36"/>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c r="TH98" s="14"/>
      <c r="TI98" s="14"/>
      <c r="TJ98" s="14"/>
      <c r="TK98" s="14"/>
      <c r="TL98" s="14"/>
      <c r="TM98" s="14"/>
      <c r="TN98" s="14"/>
      <c r="TO98" s="14"/>
      <c r="TP98" s="14"/>
      <c r="TQ98" s="14"/>
      <c r="TR98" s="14"/>
      <c r="TS98" s="14"/>
      <c r="TT98" s="14"/>
      <c r="TU98" s="14"/>
      <c r="TV98" s="14"/>
      <c r="TW98" s="14"/>
      <c r="TX98" s="14"/>
      <c r="TY98" s="14"/>
      <c r="TZ98" s="14"/>
      <c r="UA98" s="14"/>
      <c r="UB98" s="14"/>
      <c r="UC98" s="14"/>
      <c r="UD98" s="14"/>
      <c r="UE98" s="14"/>
      <c r="UF98" s="14"/>
      <c r="UG98" s="14"/>
      <c r="UH98" s="14"/>
      <c r="UI98" s="14"/>
      <c r="UJ98" s="14"/>
      <c r="UK98" s="14"/>
      <c r="UL98" s="14"/>
      <c r="UM98" s="14"/>
      <c r="UN98" s="14"/>
      <c r="UO98" s="14"/>
      <c r="UP98" s="14"/>
      <c r="UQ98" s="14"/>
      <c r="UR98" s="14"/>
      <c r="US98" s="14"/>
      <c r="UT98" s="14"/>
      <c r="UU98" s="14"/>
      <c r="UV98" s="14"/>
      <c r="UW98" s="14"/>
      <c r="UX98" s="14"/>
      <c r="UY98" s="14"/>
      <c r="UZ98" s="14"/>
      <c r="VA98" s="14"/>
      <c r="VB98" s="14"/>
      <c r="VC98" s="14"/>
      <c r="VD98" s="14"/>
      <c r="VE98" s="14"/>
      <c r="VF98" s="14"/>
      <c r="VG98" s="14"/>
      <c r="VH98" s="14"/>
      <c r="VI98" s="14"/>
      <c r="VJ98" s="14"/>
      <c r="VK98" s="14"/>
      <c r="VL98" s="14"/>
      <c r="VM98" s="14"/>
      <c r="VN98" s="14"/>
      <c r="VO98" s="14"/>
      <c r="VP98" s="14"/>
      <c r="VQ98" s="14"/>
      <c r="VR98" s="14"/>
      <c r="VS98" s="14"/>
      <c r="VT98" s="14"/>
      <c r="VU98" s="14"/>
      <c r="VV98" s="14"/>
      <c r="VW98" s="14"/>
      <c r="VX98" s="14"/>
      <c r="VY98" s="14"/>
      <c r="VZ98" s="14"/>
      <c r="WA98" s="14"/>
      <c r="WB98" s="14"/>
      <c r="WC98" s="14"/>
      <c r="WD98" s="14"/>
      <c r="WE98" s="14"/>
    </row>
    <row r="99" spans="1:603" s="15" customFormat="1" ht="40" customHeight="1">
      <c r="A99" s="4" t="s">
        <v>110</v>
      </c>
      <c r="B99" s="16" t="s">
        <v>122</v>
      </c>
      <c r="C99" s="16" t="s">
        <v>122</v>
      </c>
      <c r="D99" s="16" t="s">
        <v>122</v>
      </c>
      <c r="E99" s="16" t="s">
        <v>122</v>
      </c>
      <c r="F99" s="23">
        <f t="shared" ref="F99:F100" si="34">SUM(B99:E99)</f>
        <v>0</v>
      </c>
      <c r="G99" s="16">
        <v>0</v>
      </c>
      <c r="H99" s="16">
        <v>0</v>
      </c>
      <c r="I99" s="16">
        <v>1</v>
      </c>
      <c r="J99" s="16">
        <v>0</v>
      </c>
      <c r="K99" s="16">
        <f t="shared" ref="K99:K100" si="35">SUM(G99:J99)</f>
        <v>1</v>
      </c>
      <c r="L99" s="16">
        <v>1</v>
      </c>
      <c r="M99" s="16">
        <v>0</v>
      </c>
      <c r="N99" s="16">
        <v>0</v>
      </c>
      <c r="O99" s="16">
        <v>1</v>
      </c>
      <c r="P99" s="16">
        <f t="shared" ref="P99" si="36">SUM(L99:O99)</f>
        <v>2</v>
      </c>
      <c r="Q99" s="17">
        <f t="shared" ref="Q99" si="37">SUM(F99,K99,P99)</f>
        <v>3</v>
      </c>
      <c r="R99" s="36"/>
      <c r="S99" s="36"/>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c r="TH99" s="14"/>
      <c r="TI99" s="14"/>
      <c r="TJ99" s="14"/>
      <c r="TK99" s="14"/>
      <c r="TL99" s="14"/>
      <c r="TM99" s="14"/>
      <c r="TN99" s="14"/>
      <c r="TO99" s="14"/>
      <c r="TP99" s="14"/>
      <c r="TQ99" s="14"/>
      <c r="TR99" s="14"/>
      <c r="TS99" s="14"/>
      <c r="TT99" s="14"/>
      <c r="TU99" s="14"/>
      <c r="TV99" s="14"/>
      <c r="TW99" s="14"/>
      <c r="TX99" s="14"/>
      <c r="TY99" s="14"/>
      <c r="TZ99" s="14"/>
      <c r="UA99" s="14"/>
      <c r="UB99" s="14"/>
      <c r="UC99" s="14"/>
      <c r="UD99" s="14"/>
      <c r="UE99" s="14"/>
      <c r="UF99" s="14"/>
      <c r="UG99" s="14"/>
      <c r="UH99" s="14"/>
      <c r="UI99" s="14"/>
      <c r="UJ99" s="14"/>
      <c r="UK99" s="14"/>
      <c r="UL99" s="14"/>
      <c r="UM99" s="14"/>
      <c r="UN99" s="14"/>
      <c r="UO99" s="14"/>
      <c r="UP99" s="14"/>
      <c r="UQ99" s="14"/>
      <c r="UR99" s="14"/>
      <c r="US99" s="14"/>
      <c r="UT99" s="14"/>
      <c r="UU99" s="14"/>
      <c r="UV99" s="14"/>
      <c r="UW99" s="14"/>
      <c r="UX99" s="14"/>
      <c r="UY99" s="14"/>
      <c r="UZ99" s="14"/>
      <c r="VA99" s="14"/>
      <c r="VB99" s="14"/>
      <c r="VC99" s="14"/>
      <c r="VD99" s="14"/>
      <c r="VE99" s="14"/>
      <c r="VF99" s="14"/>
      <c r="VG99" s="14"/>
      <c r="VH99" s="14"/>
      <c r="VI99" s="14"/>
      <c r="VJ99" s="14"/>
      <c r="VK99" s="14"/>
      <c r="VL99" s="14"/>
      <c r="VM99" s="14"/>
      <c r="VN99" s="14"/>
      <c r="VO99" s="14"/>
      <c r="VP99" s="14"/>
      <c r="VQ99" s="14"/>
      <c r="VR99" s="14"/>
      <c r="VS99" s="14"/>
      <c r="VT99" s="14"/>
      <c r="VU99" s="14"/>
      <c r="VV99" s="14"/>
      <c r="VW99" s="14"/>
      <c r="VX99" s="14"/>
      <c r="VY99" s="14"/>
      <c r="VZ99" s="14"/>
      <c r="WA99" s="14"/>
      <c r="WB99" s="14"/>
      <c r="WC99" s="14"/>
      <c r="WD99" s="14"/>
      <c r="WE99" s="14"/>
    </row>
    <row r="100" spans="1:603" s="15" customFormat="1" ht="52">
      <c r="A100" s="4" t="s">
        <v>168</v>
      </c>
      <c r="B100" s="16" t="s">
        <v>122</v>
      </c>
      <c r="C100" s="16" t="s">
        <v>122</v>
      </c>
      <c r="D100" s="16" t="s">
        <v>122</v>
      </c>
      <c r="E100" s="16" t="s">
        <v>122</v>
      </c>
      <c r="F100" s="23">
        <f t="shared" si="34"/>
        <v>0</v>
      </c>
      <c r="G100" s="16">
        <v>0</v>
      </c>
      <c r="H100" s="16">
        <v>0</v>
      </c>
      <c r="I100" s="16">
        <v>0</v>
      </c>
      <c r="J100" s="16">
        <v>0</v>
      </c>
      <c r="K100" s="16">
        <f t="shared" si="35"/>
        <v>0</v>
      </c>
      <c r="L100" s="16">
        <v>0</v>
      </c>
      <c r="M100" s="16">
        <v>0</v>
      </c>
      <c r="N100" s="16">
        <v>0</v>
      </c>
      <c r="O100" s="16">
        <v>1</v>
      </c>
      <c r="P100" s="16">
        <f t="shared" ref="P100" si="38">SUM(L100:O100)</f>
        <v>1</v>
      </c>
      <c r="Q100" s="17">
        <f t="shared" ref="Q100" si="39">SUM(F100,K100,P100)</f>
        <v>1</v>
      </c>
      <c r="R100" s="36"/>
      <c r="S100" s="36"/>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c r="TH100" s="14"/>
      <c r="TI100" s="14"/>
      <c r="TJ100" s="14"/>
      <c r="TK100" s="14"/>
      <c r="TL100" s="14"/>
      <c r="TM100" s="14"/>
      <c r="TN100" s="14"/>
      <c r="TO100" s="14"/>
      <c r="TP100" s="14"/>
      <c r="TQ100" s="14"/>
      <c r="TR100" s="14"/>
      <c r="TS100" s="14"/>
      <c r="TT100" s="14"/>
      <c r="TU100" s="14"/>
      <c r="TV100" s="14"/>
      <c r="TW100" s="14"/>
      <c r="TX100" s="14"/>
      <c r="TY100" s="14"/>
      <c r="TZ100" s="14"/>
      <c r="UA100" s="14"/>
      <c r="UB100" s="14"/>
      <c r="UC100" s="14"/>
      <c r="UD100" s="14"/>
      <c r="UE100" s="14"/>
      <c r="UF100" s="14"/>
      <c r="UG100" s="14"/>
      <c r="UH100" s="14"/>
      <c r="UI100" s="14"/>
      <c r="UJ100" s="14"/>
      <c r="UK100" s="14"/>
      <c r="UL100" s="14"/>
      <c r="UM100" s="14"/>
      <c r="UN100" s="14"/>
      <c r="UO100" s="14"/>
      <c r="UP100" s="14"/>
      <c r="UQ100" s="14"/>
      <c r="UR100" s="14"/>
      <c r="US100" s="14"/>
      <c r="UT100" s="14"/>
      <c r="UU100" s="14"/>
      <c r="UV100" s="14"/>
      <c r="UW100" s="14"/>
      <c r="UX100" s="14"/>
      <c r="UY100" s="14"/>
      <c r="UZ100" s="14"/>
      <c r="VA100" s="14"/>
      <c r="VB100" s="14"/>
      <c r="VC100" s="14"/>
      <c r="VD100" s="14"/>
      <c r="VE100" s="14"/>
      <c r="VF100" s="14"/>
      <c r="VG100" s="14"/>
      <c r="VH100" s="14"/>
      <c r="VI100" s="14"/>
      <c r="VJ100" s="14"/>
      <c r="VK100" s="14"/>
      <c r="VL100" s="14"/>
      <c r="VM100" s="14"/>
      <c r="VN100" s="14"/>
      <c r="VO100" s="14"/>
      <c r="VP100" s="14"/>
      <c r="VQ100" s="14"/>
      <c r="VR100" s="14"/>
      <c r="VS100" s="14"/>
      <c r="VT100" s="14"/>
      <c r="VU100" s="14"/>
      <c r="VV100" s="14"/>
      <c r="VW100" s="14"/>
      <c r="VX100" s="14"/>
      <c r="VY100" s="14"/>
      <c r="VZ100" s="14"/>
      <c r="WA100" s="14"/>
      <c r="WB100" s="14"/>
      <c r="WC100" s="14"/>
      <c r="WD100" s="14"/>
      <c r="WE100" s="14"/>
    </row>
    <row r="101" spans="1:603" s="15" customFormat="1" ht="26">
      <c r="A101" s="4" t="s">
        <v>107</v>
      </c>
      <c r="B101" s="16" t="s">
        <v>122</v>
      </c>
      <c r="C101" s="16" t="s">
        <v>122</v>
      </c>
      <c r="D101" s="16" t="s">
        <v>122</v>
      </c>
      <c r="E101" s="16" t="s">
        <v>122</v>
      </c>
      <c r="F101" s="23">
        <f t="shared" si="3"/>
        <v>0</v>
      </c>
      <c r="G101" s="16">
        <v>1</v>
      </c>
      <c r="H101" s="16">
        <v>1</v>
      </c>
      <c r="I101" s="16">
        <v>1</v>
      </c>
      <c r="J101" s="16">
        <v>0</v>
      </c>
      <c r="K101" s="16">
        <f t="shared" si="25"/>
        <v>3</v>
      </c>
      <c r="L101" s="16">
        <v>0</v>
      </c>
      <c r="M101" s="16">
        <v>0</v>
      </c>
      <c r="N101" s="16">
        <v>0</v>
      </c>
      <c r="O101" s="16">
        <v>0</v>
      </c>
      <c r="P101" s="16">
        <f t="shared" si="28"/>
        <v>0</v>
      </c>
      <c r="Q101" s="17">
        <f t="shared" si="29"/>
        <v>3</v>
      </c>
      <c r="R101" s="37"/>
      <c r="S101" s="37"/>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c r="TH101" s="14"/>
      <c r="TI101" s="14"/>
      <c r="TJ101" s="14"/>
      <c r="TK101" s="14"/>
      <c r="TL101" s="14"/>
      <c r="TM101" s="14"/>
      <c r="TN101" s="14"/>
      <c r="TO101" s="14"/>
      <c r="TP101" s="14"/>
      <c r="TQ101" s="14"/>
      <c r="TR101" s="14"/>
      <c r="TS101" s="14"/>
      <c r="TT101" s="14"/>
      <c r="TU101" s="14"/>
      <c r="TV101" s="14"/>
      <c r="TW101" s="14"/>
      <c r="TX101" s="14"/>
      <c r="TY101" s="14"/>
      <c r="TZ101" s="14"/>
      <c r="UA101" s="14"/>
      <c r="UB101" s="14"/>
      <c r="UC101" s="14"/>
      <c r="UD101" s="14"/>
      <c r="UE101" s="14"/>
      <c r="UF101" s="14"/>
      <c r="UG101" s="14"/>
      <c r="UH101" s="14"/>
      <c r="UI101" s="14"/>
      <c r="UJ101" s="14"/>
      <c r="UK101" s="14"/>
      <c r="UL101" s="14"/>
      <c r="UM101" s="14"/>
      <c r="UN101" s="14"/>
      <c r="UO101" s="14"/>
      <c r="UP101" s="14"/>
      <c r="UQ101" s="14"/>
      <c r="UR101" s="14"/>
      <c r="US101" s="14"/>
      <c r="UT101" s="14"/>
      <c r="UU101" s="14"/>
      <c r="UV101" s="14"/>
      <c r="UW101" s="14"/>
      <c r="UX101" s="14"/>
      <c r="UY101" s="14"/>
      <c r="UZ101" s="14"/>
      <c r="VA101" s="14"/>
      <c r="VB101" s="14"/>
      <c r="VC101" s="14"/>
      <c r="VD101" s="14"/>
      <c r="VE101" s="14"/>
      <c r="VF101" s="14"/>
      <c r="VG101" s="14"/>
      <c r="VH101" s="14"/>
      <c r="VI101" s="14"/>
      <c r="VJ101" s="14"/>
      <c r="VK101" s="14"/>
      <c r="VL101" s="14"/>
      <c r="VM101" s="14"/>
      <c r="VN101" s="14"/>
      <c r="VO101" s="14"/>
      <c r="VP101" s="14"/>
      <c r="VQ101" s="14"/>
      <c r="VR101" s="14"/>
      <c r="VS101" s="14"/>
      <c r="VT101" s="14"/>
      <c r="VU101" s="14"/>
      <c r="VV101" s="14"/>
      <c r="VW101" s="14"/>
      <c r="VX101" s="14"/>
      <c r="VY101" s="14"/>
      <c r="VZ101" s="14"/>
      <c r="WA101" s="14"/>
      <c r="WB101" s="14"/>
      <c r="WC101" s="14"/>
      <c r="WD101" s="14"/>
      <c r="WE101" s="14"/>
    </row>
    <row r="102" spans="1:603" s="15" customFormat="1" ht="39">
      <c r="A102" s="4" t="s">
        <v>111</v>
      </c>
      <c r="B102" s="16">
        <v>0</v>
      </c>
      <c r="C102" s="16">
        <v>0</v>
      </c>
      <c r="D102" s="16">
        <v>0</v>
      </c>
      <c r="E102" s="16">
        <v>0</v>
      </c>
      <c r="F102" s="23">
        <f t="shared" si="3"/>
        <v>0</v>
      </c>
      <c r="G102" s="16">
        <v>1</v>
      </c>
      <c r="H102" s="16">
        <v>0</v>
      </c>
      <c r="I102" s="16">
        <v>0</v>
      </c>
      <c r="J102" s="16">
        <v>1</v>
      </c>
      <c r="K102" s="16">
        <f t="shared" si="25"/>
        <v>2</v>
      </c>
      <c r="L102" s="16">
        <v>0</v>
      </c>
      <c r="M102" s="16">
        <v>0</v>
      </c>
      <c r="N102" s="16">
        <v>0</v>
      </c>
      <c r="O102" s="16">
        <v>0</v>
      </c>
      <c r="P102" s="31">
        <f t="shared" si="28"/>
        <v>0</v>
      </c>
      <c r="Q102" s="17">
        <f t="shared" si="29"/>
        <v>2</v>
      </c>
      <c r="R102" s="35" t="s">
        <v>170</v>
      </c>
      <c r="S102" s="35"/>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c r="TH102" s="14"/>
      <c r="TI102" s="14"/>
      <c r="TJ102" s="14"/>
      <c r="TK102" s="14"/>
      <c r="TL102" s="14"/>
      <c r="TM102" s="14"/>
      <c r="TN102" s="14"/>
      <c r="TO102" s="14"/>
      <c r="TP102" s="14"/>
      <c r="TQ102" s="14"/>
      <c r="TR102" s="14"/>
      <c r="TS102" s="14"/>
      <c r="TT102" s="14"/>
      <c r="TU102" s="14"/>
      <c r="TV102" s="14"/>
      <c r="TW102" s="14"/>
      <c r="TX102" s="14"/>
      <c r="TY102" s="14"/>
      <c r="TZ102" s="14"/>
      <c r="UA102" s="14"/>
      <c r="UB102" s="14"/>
      <c r="UC102" s="14"/>
      <c r="UD102" s="14"/>
      <c r="UE102" s="14"/>
      <c r="UF102" s="14"/>
      <c r="UG102" s="14"/>
      <c r="UH102" s="14"/>
      <c r="UI102" s="14"/>
      <c r="UJ102" s="14"/>
      <c r="UK102" s="14"/>
      <c r="UL102" s="14"/>
      <c r="UM102" s="14"/>
      <c r="UN102" s="14"/>
      <c r="UO102" s="14"/>
      <c r="UP102" s="14"/>
      <c r="UQ102" s="14"/>
      <c r="UR102" s="14"/>
      <c r="US102" s="14"/>
      <c r="UT102" s="14"/>
      <c r="UU102" s="14"/>
      <c r="UV102" s="14"/>
      <c r="UW102" s="14"/>
      <c r="UX102" s="14"/>
      <c r="UY102" s="14"/>
      <c r="UZ102" s="14"/>
      <c r="VA102" s="14"/>
      <c r="VB102" s="14"/>
      <c r="VC102" s="14"/>
      <c r="VD102" s="14"/>
      <c r="VE102" s="14"/>
      <c r="VF102" s="14"/>
      <c r="VG102" s="14"/>
      <c r="VH102" s="14"/>
      <c r="VI102" s="14"/>
      <c r="VJ102" s="14"/>
      <c r="VK102" s="14"/>
      <c r="VL102" s="14"/>
      <c r="VM102" s="14"/>
      <c r="VN102" s="14"/>
      <c r="VO102" s="14"/>
      <c r="VP102" s="14"/>
      <c r="VQ102" s="14"/>
      <c r="VR102" s="14"/>
      <c r="VS102" s="14"/>
      <c r="VT102" s="14"/>
      <c r="VU102" s="14"/>
      <c r="VV102" s="14"/>
      <c r="VW102" s="14"/>
      <c r="VX102" s="14"/>
      <c r="VY102" s="14"/>
      <c r="VZ102" s="14"/>
      <c r="WA102" s="14"/>
      <c r="WB102" s="14"/>
      <c r="WC102" s="14"/>
      <c r="WD102" s="14"/>
      <c r="WE102" s="14"/>
    </row>
    <row r="103" spans="1:603" s="15" customFormat="1" ht="30.5" customHeight="1">
      <c r="A103" s="4" t="s">
        <v>112</v>
      </c>
      <c r="B103" s="16">
        <v>1</v>
      </c>
      <c r="C103" s="16">
        <v>1</v>
      </c>
      <c r="D103" s="16">
        <v>0</v>
      </c>
      <c r="E103" s="16">
        <v>1</v>
      </c>
      <c r="F103" s="23">
        <f t="shared" ref="F103:F105" si="40">SUM(B103:E103)</f>
        <v>3</v>
      </c>
      <c r="G103" s="16">
        <v>1</v>
      </c>
      <c r="H103" s="16">
        <v>0</v>
      </c>
      <c r="I103" s="16">
        <v>0</v>
      </c>
      <c r="J103" s="16">
        <v>0</v>
      </c>
      <c r="K103" s="16">
        <f t="shared" si="25"/>
        <v>1</v>
      </c>
      <c r="L103" s="16">
        <v>0</v>
      </c>
      <c r="M103" s="16">
        <v>0</v>
      </c>
      <c r="N103" s="16">
        <v>0</v>
      </c>
      <c r="O103" s="16">
        <v>0</v>
      </c>
      <c r="P103" s="31">
        <f t="shared" ref="P103:P106" si="41">SUM(L103:O103)</f>
        <v>0</v>
      </c>
      <c r="Q103" s="17">
        <f t="shared" ref="Q103:Q106" si="42">SUM(F103,K103,P103)</f>
        <v>4</v>
      </c>
      <c r="R103" s="36"/>
      <c r="S103" s="36"/>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row>
    <row r="104" spans="1:603" s="15" customFormat="1" ht="52">
      <c r="A104" s="4" t="s">
        <v>113</v>
      </c>
      <c r="B104" s="16">
        <v>0</v>
      </c>
      <c r="C104" s="16">
        <v>0</v>
      </c>
      <c r="D104" s="16">
        <v>0</v>
      </c>
      <c r="E104" s="16">
        <v>0</v>
      </c>
      <c r="F104" s="23">
        <f t="shared" si="40"/>
        <v>0</v>
      </c>
      <c r="G104" s="16">
        <v>1</v>
      </c>
      <c r="H104" s="16">
        <v>1</v>
      </c>
      <c r="I104" s="16">
        <v>1</v>
      </c>
      <c r="J104" s="16">
        <v>1</v>
      </c>
      <c r="K104" s="16">
        <f t="shared" ref="K104:K105" si="43">SUM(G104:J104)</f>
        <v>4</v>
      </c>
      <c r="L104" s="16">
        <v>0</v>
      </c>
      <c r="M104" s="16">
        <v>1</v>
      </c>
      <c r="N104" s="16">
        <v>1</v>
      </c>
      <c r="O104" s="16">
        <v>0</v>
      </c>
      <c r="P104" s="31">
        <f t="shared" si="41"/>
        <v>2</v>
      </c>
      <c r="Q104" s="17">
        <f t="shared" si="42"/>
        <v>6</v>
      </c>
      <c r="R104" s="36"/>
      <c r="S104" s="36"/>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row>
    <row r="105" spans="1:603" s="15" customFormat="1" ht="26">
      <c r="A105" s="4" t="s">
        <v>114</v>
      </c>
      <c r="B105" s="16">
        <v>0</v>
      </c>
      <c r="C105" s="16">
        <v>1</v>
      </c>
      <c r="D105" s="16">
        <v>0</v>
      </c>
      <c r="E105" s="16">
        <v>1</v>
      </c>
      <c r="F105" s="23">
        <f t="shared" si="40"/>
        <v>2</v>
      </c>
      <c r="G105" s="16">
        <v>0</v>
      </c>
      <c r="H105" s="16">
        <v>0</v>
      </c>
      <c r="I105" s="16">
        <v>0</v>
      </c>
      <c r="J105" s="16">
        <v>0</v>
      </c>
      <c r="K105" s="16">
        <f t="shared" si="43"/>
        <v>0</v>
      </c>
      <c r="L105" s="16">
        <v>1</v>
      </c>
      <c r="M105" s="16">
        <v>1</v>
      </c>
      <c r="N105" s="16">
        <v>1</v>
      </c>
      <c r="O105" s="16">
        <v>0</v>
      </c>
      <c r="P105" s="31">
        <f t="shared" ref="P105" si="44">SUM(L105:O105)</f>
        <v>3</v>
      </c>
      <c r="Q105" s="17">
        <f t="shared" ref="Q105" si="45">SUM(F105,K105,P105)</f>
        <v>5</v>
      </c>
      <c r="R105" s="36"/>
      <c r="S105" s="36"/>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row>
    <row r="106" spans="1:603" s="15" customFormat="1" ht="26">
      <c r="A106" s="4" t="s">
        <v>117</v>
      </c>
      <c r="B106" s="16">
        <v>0</v>
      </c>
      <c r="C106" s="16">
        <v>0</v>
      </c>
      <c r="D106" s="16">
        <v>1</v>
      </c>
      <c r="E106" s="16">
        <v>0</v>
      </c>
      <c r="F106" s="23">
        <f t="shared" si="3"/>
        <v>1</v>
      </c>
      <c r="G106" s="16">
        <v>0</v>
      </c>
      <c r="H106" s="16">
        <v>0</v>
      </c>
      <c r="I106" s="16">
        <v>0</v>
      </c>
      <c r="J106" s="16">
        <v>0</v>
      </c>
      <c r="K106" s="16">
        <f t="shared" si="25"/>
        <v>0</v>
      </c>
      <c r="L106" s="16">
        <v>0</v>
      </c>
      <c r="M106" s="16">
        <v>0</v>
      </c>
      <c r="N106" s="16">
        <v>0</v>
      </c>
      <c r="O106" s="16">
        <v>0</v>
      </c>
      <c r="P106" s="31">
        <f t="shared" si="41"/>
        <v>0</v>
      </c>
      <c r="Q106" s="17">
        <f t="shared" si="42"/>
        <v>1</v>
      </c>
      <c r="R106" s="37"/>
      <c r="S106" s="37"/>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row>
    <row r="109" spans="1:603" ht="14.5">
      <c r="T109" s="19"/>
    </row>
  </sheetData>
  <autoFilter ref="A2:R106"/>
  <mergeCells count="34">
    <mergeCell ref="Q2:Q4"/>
    <mergeCell ref="F2:F4"/>
    <mergeCell ref="K2:K4"/>
    <mergeCell ref="P2:P4"/>
    <mergeCell ref="S44:S51"/>
    <mergeCell ref="S2:S4"/>
    <mergeCell ref="S5:S9"/>
    <mergeCell ref="R94:R101"/>
    <mergeCell ref="R102:R106"/>
    <mergeCell ref="R44:R51"/>
    <mergeCell ref="R64:R70"/>
    <mergeCell ref="R71:R76"/>
    <mergeCell ref="R22:R25"/>
    <mergeCell ref="R26:R34"/>
    <mergeCell ref="R35:R38"/>
    <mergeCell ref="R39:R43"/>
    <mergeCell ref="R5:R9"/>
    <mergeCell ref="R2:R4"/>
    <mergeCell ref="S102:S106"/>
    <mergeCell ref="R10:R21"/>
    <mergeCell ref="S10:S21"/>
    <mergeCell ref="R52:R63"/>
    <mergeCell ref="S52:S63"/>
    <mergeCell ref="R77:R90"/>
    <mergeCell ref="S77:S90"/>
    <mergeCell ref="R91:R93"/>
    <mergeCell ref="S91:S93"/>
    <mergeCell ref="S64:S70"/>
    <mergeCell ref="S71:S76"/>
    <mergeCell ref="S94:S101"/>
    <mergeCell ref="S22:S25"/>
    <mergeCell ref="S26:S34"/>
    <mergeCell ref="S35:S38"/>
    <mergeCell ref="S39:S43"/>
  </mergeCells>
  <conditionalFormatting sqref="K81:K94 K101 K69:K76 K5:K27 K97 K29:K67">
    <cfRule type="colorScale" priority="302">
      <colorScale>
        <cfvo type="num" val="0"/>
        <cfvo type="num" val="4"/>
        <color theme="4" tint="0.79998168889431442"/>
        <color theme="4" tint="-0.249977111117893"/>
      </colorScale>
    </cfRule>
    <cfRule type="colorScale" priority="304">
      <colorScale>
        <cfvo type="min"/>
        <cfvo type="max"/>
        <color theme="4" tint="0.79998168889431442"/>
        <color theme="4" tint="-0.249977111117893"/>
      </colorScale>
    </cfRule>
    <cfRule type="colorScale" priority="306">
      <colorScale>
        <cfvo type="min"/>
        <cfvo type="max"/>
        <color theme="4" tint="0.79998168889431442"/>
        <color theme="4" tint="-0.499984740745262"/>
      </colorScale>
    </cfRule>
  </conditionalFormatting>
  <conditionalFormatting sqref="F81:F94 F101 F35:F45 F30:F33 F5:F25 F51:F55 F47 F69:F76 F106 F97 F62:F67">
    <cfRule type="colorScale" priority="303">
      <colorScale>
        <cfvo type="num" val="0"/>
        <cfvo type="num" val="4"/>
        <color theme="4" tint="0.79998168889431442"/>
        <color theme="4" tint="-0.249977111117893"/>
      </colorScale>
    </cfRule>
    <cfRule type="colorScale" priority="305">
      <colorScale>
        <cfvo type="min"/>
        <cfvo type="max"/>
        <color theme="4" tint="0.79998168889431442"/>
        <color theme="4" tint="-0.249977111117893"/>
      </colorScale>
    </cfRule>
  </conditionalFormatting>
  <conditionalFormatting sqref="P81:P94 P101 P97 P5:P27 P29:P76">
    <cfRule type="colorScale" priority="299">
      <colorScale>
        <cfvo type="num" val="0"/>
        <cfvo type="num" val="4"/>
        <color theme="4" tint="0.79998168889431442"/>
        <color theme="4" tint="-0.249977111117893"/>
      </colorScale>
    </cfRule>
    <cfRule type="colorScale" priority="300">
      <colorScale>
        <cfvo type="min"/>
        <cfvo type="max"/>
        <color theme="4" tint="0.79998168889431442"/>
        <color theme="4" tint="-0.249977111117893"/>
      </colorScale>
    </cfRule>
    <cfRule type="colorScale" priority="301">
      <colorScale>
        <cfvo type="min"/>
        <cfvo type="max"/>
        <color theme="4" tint="0.79998168889431442"/>
        <color theme="4" tint="-0.499984740745262"/>
      </colorScale>
    </cfRule>
  </conditionalFormatting>
  <conditionalFormatting sqref="Q97 Q101 Q5:Q27 Q29:Q76 Q81:Q94">
    <cfRule type="colorScale" priority="298">
      <colorScale>
        <cfvo type="num" val="0"/>
        <cfvo type="num" val="12"/>
        <color theme="4" tint="0.79998168889431442"/>
        <color theme="4" tint="-0.249977111117893"/>
      </colorScale>
    </cfRule>
  </conditionalFormatting>
  <conditionalFormatting sqref="F29">
    <cfRule type="colorScale" priority="240">
      <colorScale>
        <cfvo type="num" val="0"/>
        <cfvo type="num" val="4"/>
        <color theme="4" tint="0.79998168889431442"/>
        <color theme="4" tint="-0.249977111117893"/>
      </colorScale>
    </cfRule>
    <cfRule type="colorScale" priority="242">
      <colorScale>
        <cfvo type="min"/>
        <cfvo type="max"/>
        <color theme="4" tint="0.79998168889431442"/>
        <color theme="4" tint="-0.249977111117893"/>
      </colorScale>
    </cfRule>
  </conditionalFormatting>
  <conditionalFormatting sqref="F34">
    <cfRule type="colorScale" priority="231">
      <colorScale>
        <cfvo type="num" val="0"/>
        <cfvo type="num" val="4"/>
        <color theme="4" tint="0.79998168889431442"/>
        <color theme="4" tint="-0.249977111117893"/>
      </colorScale>
    </cfRule>
    <cfRule type="colorScale" priority="233">
      <colorScale>
        <cfvo type="min"/>
        <cfvo type="max"/>
        <color theme="4" tint="0.79998168889431442"/>
        <color theme="4" tint="-0.249977111117893"/>
      </colorScale>
    </cfRule>
  </conditionalFormatting>
  <conditionalFormatting sqref="F26">
    <cfRule type="colorScale" priority="222">
      <colorScale>
        <cfvo type="num" val="0"/>
        <cfvo type="num" val="4"/>
        <color theme="4" tint="0.79998168889431442"/>
        <color theme="4" tint="-0.249977111117893"/>
      </colorScale>
    </cfRule>
    <cfRule type="colorScale" priority="224">
      <colorScale>
        <cfvo type="min"/>
        <cfvo type="max"/>
        <color theme="4" tint="0.79998168889431442"/>
        <color theme="4" tint="-0.249977111117893"/>
      </colorScale>
    </cfRule>
  </conditionalFormatting>
  <conditionalFormatting sqref="F48">
    <cfRule type="colorScale" priority="213">
      <colorScale>
        <cfvo type="num" val="0"/>
        <cfvo type="num" val="4"/>
        <color theme="4" tint="0.79998168889431442"/>
        <color theme="4" tint="-0.249977111117893"/>
      </colorScale>
    </cfRule>
    <cfRule type="colorScale" priority="215">
      <colorScale>
        <cfvo type="min"/>
        <cfvo type="max"/>
        <color theme="4" tint="0.79998168889431442"/>
        <color theme="4" tint="-0.249977111117893"/>
      </colorScale>
    </cfRule>
  </conditionalFormatting>
  <conditionalFormatting sqref="F46">
    <cfRule type="colorScale" priority="204">
      <colorScale>
        <cfvo type="num" val="0"/>
        <cfvo type="num" val="4"/>
        <color theme="4" tint="0.79998168889431442"/>
        <color theme="4" tint="-0.249977111117893"/>
      </colorScale>
    </cfRule>
    <cfRule type="colorScale" priority="206">
      <colorScale>
        <cfvo type="min"/>
        <cfvo type="max"/>
        <color theme="4" tint="0.79998168889431442"/>
        <color theme="4" tint="-0.249977111117893"/>
      </colorScale>
    </cfRule>
  </conditionalFormatting>
  <conditionalFormatting sqref="F49">
    <cfRule type="colorScale" priority="195">
      <colorScale>
        <cfvo type="num" val="0"/>
        <cfvo type="num" val="4"/>
        <color theme="4" tint="0.79998168889431442"/>
        <color theme="4" tint="-0.249977111117893"/>
      </colorScale>
    </cfRule>
    <cfRule type="colorScale" priority="197">
      <colorScale>
        <cfvo type="min"/>
        <cfvo type="max"/>
        <color theme="4" tint="0.79998168889431442"/>
        <color theme="4" tint="-0.249977111117893"/>
      </colorScale>
    </cfRule>
  </conditionalFormatting>
  <conditionalFormatting sqref="F50">
    <cfRule type="colorScale" priority="186">
      <colorScale>
        <cfvo type="num" val="0"/>
        <cfvo type="num" val="4"/>
        <color theme="4" tint="0.79998168889431442"/>
        <color theme="4" tint="-0.249977111117893"/>
      </colorScale>
    </cfRule>
    <cfRule type="colorScale" priority="188">
      <colorScale>
        <cfvo type="min"/>
        <cfvo type="max"/>
        <color theme="4" tint="0.79998168889431442"/>
        <color theme="4" tint="-0.249977111117893"/>
      </colorScale>
    </cfRule>
  </conditionalFormatting>
  <conditionalFormatting sqref="F56">
    <cfRule type="colorScale" priority="177">
      <colorScale>
        <cfvo type="num" val="0"/>
        <cfvo type="num" val="4"/>
        <color theme="4" tint="0.79998168889431442"/>
        <color theme="4" tint="-0.249977111117893"/>
      </colorScale>
    </cfRule>
    <cfRule type="colorScale" priority="179">
      <colorScale>
        <cfvo type="min"/>
        <cfvo type="max"/>
        <color theme="4" tint="0.79998168889431442"/>
        <color theme="4" tint="-0.249977111117893"/>
      </colorScale>
    </cfRule>
  </conditionalFormatting>
  <conditionalFormatting sqref="F60:F61 F57">
    <cfRule type="colorScale" priority="168">
      <colorScale>
        <cfvo type="num" val="0"/>
        <cfvo type="num" val="4"/>
        <color theme="4" tint="0.79998168889431442"/>
        <color theme="4" tint="-0.249977111117893"/>
      </colorScale>
    </cfRule>
    <cfRule type="colorScale" priority="170">
      <colorScale>
        <cfvo type="min"/>
        <cfvo type="max"/>
        <color theme="4" tint="0.79998168889431442"/>
        <color theme="4" tint="-0.249977111117893"/>
      </colorScale>
    </cfRule>
  </conditionalFormatting>
  <conditionalFormatting sqref="F59">
    <cfRule type="colorScale" priority="159">
      <colorScale>
        <cfvo type="num" val="0"/>
        <cfvo type="num" val="4"/>
        <color theme="4" tint="0.79998168889431442"/>
        <color theme="4" tint="-0.249977111117893"/>
      </colorScale>
    </cfRule>
    <cfRule type="colorScale" priority="161">
      <colorScale>
        <cfvo type="min"/>
        <cfvo type="max"/>
        <color theme="4" tint="0.79998168889431442"/>
        <color theme="4" tint="-0.249977111117893"/>
      </colorScale>
    </cfRule>
  </conditionalFormatting>
  <conditionalFormatting sqref="F58">
    <cfRule type="colorScale" priority="150">
      <colorScale>
        <cfvo type="num" val="0"/>
        <cfvo type="num" val="4"/>
        <color theme="4" tint="0.79998168889431442"/>
        <color theme="4" tint="-0.249977111117893"/>
      </colorScale>
    </cfRule>
    <cfRule type="colorScale" priority="152">
      <colorScale>
        <cfvo type="min"/>
        <cfvo type="max"/>
        <color theme="4" tint="0.79998168889431442"/>
        <color theme="4" tint="-0.249977111117893"/>
      </colorScale>
    </cfRule>
  </conditionalFormatting>
  <conditionalFormatting sqref="K68">
    <cfRule type="colorScale" priority="140">
      <colorScale>
        <cfvo type="num" val="0"/>
        <cfvo type="num" val="4"/>
        <color theme="4" tint="0.79998168889431442"/>
        <color theme="4" tint="-0.249977111117893"/>
      </colorScale>
    </cfRule>
    <cfRule type="colorScale" priority="142">
      <colorScale>
        <cfvo type="min"/>
        <cfvo type="max"/>
        <color theme="4" tint="0.79998168889431442"/>
        <color theme="4" tint="-0.249977111117893"/>
      </colorScale>
    </cfRule>
    <cfRule type="colorScale" priority="144">
      <colorScale>
        <cfvo type="min"/>
        <cfvo type="max"/>
        <color theme="4" tint="0.79998168889431442"/>
        <color theme="4" tint="-0.499984740745262"/>
      </colorScale>
    </cfRule>
  </conditionalFormatting>
  <conditionalFormatting sqref="F68">
    <cfRule type="colorScale" priority="141">
      <colorScale>
        <cfvo type="num" val="0"/>
        <cfvo type="num" val="4"/>
        <color theme="4" tint="0.79998168889431442"/>
        <color theme="4" tint="-0.249977111117893"/>
      </colorScale>
    </cfRule>
    <cfRule type="colorScale" priority="143">
      <colorScale>
        <cfvo type="min"/>
        <cfvo type="max"/>
        <color theme="4" tint="0.79998168889431442"/>
        <color theme="4" tint="-0.249977111117893"/>
      </colorScale>
    </cfRule>
  </conditionalFormatting>
  <conditionalFormatting sqref="K80">
    <cfRule type="colorScale" priority="122">
      <colorScale>
        <cfvo type="num" val="0"/>
        <cfvo type="num" val="4"/>
        <color theme="4" tint="0.79998168889431442"/>
        <color theme="4" tint="-0.249977111117893"/>
      </colorScale>
    </cfRule>
    <cfRule type="colorScale" priority="124">
      <colorScale>
        <cfvo type="min"/>
        <cfvo type="max"/>
        <color theme="4" tint="0.79998168889431442"/>
        <color theme="4" tint="-0.249977111117893"/>
      </colorScale>
    </cfRule>
    <cfRule type="colorScale" priority="126">
      <colorScale>
        <cfvo type="min"/>
        <cfvo type="max"/>
        <color theme="4" tint="0.79998168889431442"/>
        <color theme="4" tint="-0.499984740745262"/>
      </colorScale>
    </cfRule>
  </conditionalFormatting>
  <conditionalFormatting sqref="F80">
    <cfRule type="colorScale" priority="123">
      <colorScale>
        <cfvo type="num" val="0"/>
        <cfvo type="num" val="4"/>
        <color theme="4" tint="0.79998168889431442"/>
        <color theme="4" tint="-0.249977111117893"/>
      </colorScale>
    </cfRule>
    <cfRule type="colorScale" priority="125">
      <colorScale>
        <cfvo type="min"/>
        <cfvo type="max"/>
        <color theme="4" tint="0.79998168889431442"/>
        <color theme="4" tint="-0.249977111117893"/>
      </colorScale>
    </cfRule>
  </conditionalFormatting>
  <conditionalFormatting sqref="P80">
    <cfRule type="colorScale" priority="119">
      <colorScale>
        <cfvo type="num" val="0"/>
        <cfvo type="num" val="4"/>
        <color theme="4" tint="0.79998168889431442"/>
        <color theme="4" tint="-0.249977111117893"/>
      </colorScale>
    </cfRule>
    <cfRule type="colorScale" priority="120">
      <colorScale>
        <cfvo type="min"/>
        <cfvo type="max"/>
        <color theme="4" tint="0.79998168889431442"/>
        <color theme="4" tint="-0.249977111117893"/>
      </colorScale>
    </cfRule>
    <cfRule type="colorScale" priority="121">
      <colorScale>
        <cfvo type="min"/>
        <cfvo type="max"/>
        <color theme="4" tint="0.79998168889431442"/>
        <color theme="4" tint="-0.499984740745262"/>
      </colorScale>
    </cfRule>
  </conditionalFormatting>
  <conditionalFormatting sqref="Q80">
    <cfRule type="colorScale" priority="118">
      <colorScale>
        <cfvo type="num" val="0"/>
        <cfvo type="num" val="12"/>
        <color theme="4" tint="0.79998168889431442"/>
        <color theme="4" tint="-0.249977111117893"/>
      </colorScale>
    </cfRule>
  </conditionalFormatting>
  <conditionalFormatting sqref="K77:K78">
    <cfRule type="colorScale" priority="113">
      <colorScale>
        <cfvo type="num" val="0"/>
        <cfvo type="num" val="4"/>
        <color theme="4" tint="0.79998168889431442"/>
        <color theme="4" tint="-0.249977111117893"/>
      </colorScale>
    </cfRule>
    <cfRule type="colorScale" priority="115">
      <colorScale>
        <cfvo type="min"/>
        <cfvo type="max"/>
        <color theme="4" tint="0.79998168889431442"/>
        <color theme="4" tint="-0.249977111117893"/>
      </colorScale>
    </cfRule>
    <cfRule type="colorScale" priority="117">
      <colorScale>
        <cfvo type="min"/>
        <cfvo type="max"/>
        <color theme="4" tint="0.79998168889431442"/>
        <color theme="4" tint="-0.499984740745262"/>
      </colorScale>
    </cfRule>
  </conditionalFormatting>
  <conditionalFormatting sqref="F77:F78">
    <cfRule type="colorScale" priority="114">
      <colorScale>
        <cfvo type="num" val="0"/>
        <cfvo type="num" val="4"/>
        <color theme="4" tint="0.79998168889431442"/>
        <color theme="4" tint="-0.249977111117893"/>
      </colorScale>
    </cfRule>
    <cfRule type="colorScale" priority="116">
      <colorScale>
        <cfvo type="min"/>
        <cfvo type="max"/>
        <color theme="4" tint="0.79998168889431442"/>
        <color theme="4" tint="-0.249977111117893"/>
      </colorScale>
    </cfRule>
  </conditionalFormatting>
  <conditionalFormatting sqref="P77:P78">
    <cfRule type="colorScale" priority="110">
      <colorScale>
        <cfvo type="num" val="0"/>
        <cfvo type="num" val="4"/>
        <color theme="4" tint="0.79998168889431442"/>
        <color theme="4" tint="-0.249977111117893"/>
      </colorScale>
    </cfRule>
    <cfRule type="colorScale" priority="111">
      <colorScale>
        <cfvo type="min"/>
        <cfvo type="max"/>
        <color theme="4" tint="0.79998168889431442"/>
        <color theme="4" tint="-0.249977111117893"/>
      </colorScale>
    </cfRule>
    <cfRule type="colorScale" priority="112">
      <colorScale>
        <cfvo type="min"/>
        <cfvo type="max"/>
        <color theme="4" tint="0.79998168889431442"/>
        <color theme="4" tint="-0.499984740745262"/>
      </colorScale>
    </cfRule>
  </conditionalFormatting>
  <conditionalFormatting sqref="Q77:Q78">
    <cfRule type="colorScale" priority="109">
      <colorScale>
        <cfvo type="num" val="0"/>
        <cfvo type="num" val="12"/>
        <color theme="4" tint="0.79998168889431442"/>
        <color theme="4" tint="-0.249977111117893"/>
      </colorScale>
    </cfRule>
  </conditionalFormatting>
  <conditionalFormatting sqref="K79">
    <cfRule type="colorScale" priority="104">
      <colorScale>
        <cfvo type="num" val="0"/>
        <cfvo type="num" val="4"/>
        <color theme="4" tint="0.79998168889431442"/>
        <color theme="4" tint="-0.249977111117893"/>
      </colorScale>
    </cfRule>
    <cfRule type="colorScale" priority="106">
      <colorScale>
        <cfvo type="min"/>
        <cfvo type="max"/>
        <color theme="4" tint="0.79998168889431442"/>
        <color theme="4" tint="-0.249977111117893"/>
      </colorScale>
    </cfRule>
    <cfRule type="colorScale" priority="108">
      <colorScale>
        <cfvo type="min"/>
        <cfvo type="max"/>
        <color theme="4" tint="0.79998168889431442"/>
        <color theme="4" tint="-0.499984740745262"/>
      </colorScale>
    </cfRule>
  </conditionalFormatting>
  <conditionalFormatting sqref="F79">
    <cfRule type="colorScale" priority="105">
      <colorScale>
        <cfvo type="num" val="0"/>
        <cfvo type="num" val="4"/>
        <color theme="4" tint="0.79998168889431442"/>
        <color theme="4" tint="-0.249977111117893"/>
      </colorScale>
    </cfRule>
    <cfRule type="colorScale" priority="107">
      <colorScale>
        <cfvo type="min"/>
        <cfvo type="max"/>
        <color theme="4" tint="0.79998168889431442"/>
        <color theme="4" tint="-0.249977111117893"/>
      </colorScale>
    </cfRule>
  </conditionalFormatting>
  <conditionalFormatting sqref="P79">
    <cfRule type="colorScale" priority="101">
      <colorScale>
        <cfvo type="num" val="0"/>
        <cfvo type="num" val="4"/>
        <color theme="4" tint="0.79998168889431442"/>
        <color theme="4" tint="-0.249977111117893"/>
      </colorScale>
    </cfRule>
    <cfRule type="colorScale" priority="102">
      <colorScale>
        <cfvo type="min"/>
        <cfvo type="max"/>
        <color theme="4" tint="0.79998168889431442"/>
        <color theme="4" tint="-0.249977111117893"/>
      </colorScale>
    </cfRule>
    <cfRule type="colorScale" priority="103">
      <colorScale>
        <cfvo type="min"/>
        <cfvo type="max"/>
        <color theme="4" tint="0.79998168889431442"/>
        <color theme="4" tint="-0.499984740745262"/>
      </colorScale>
    </cfRule>
  </conditionalFormatting>
  <conditionalFormatting sqref="Q79">
    <cfRule type="colorScale" priority="100">
      <colorScale>
        <cfvo type="num" val="0"/>
        <cfvo type="num" val="12"/>
        <color theme="4" tint="0.79998168889431442"/>
        <color theme="4" tint="-0.249977111117893"/>
      </colorScale>
    </cfRule>
  </conditionalFormatting>
  <conditionalFormatting sqref="K99:K100">
    <cfRule type="colorScale" priority="77">
      <colorScale>
        <cfvo type="num" val="0"/>
        <cfvo type="num" val="4"/>
        <color theme="4" tint="0.79998168889431442"/>
        <color theme="4" tint="-0.249977111117893"/>
      </colorScale>
    </cfRule>
    <cfRule type="colorScale" priority="79">
      <colorScale>
        <cfvo type="min"/>
        <cfvo type="max"/>
        <color theme="4" tint="0.79998168889431442"/>
        <color theme="4" tint="-0.249977111117893"/>
      </colorScale>
    </cfRule>
    <cfRule type="colorScale" priority="81">
      <colorScale>
        <cfvo type="min"/>
        <cfvo type="max"/>
        <color theme="4" tint="0.79998168889431442"/>
        <color theme="4" tint="-0.499984740745262"/>
      </colorScale>
    </cfRule>
  </conditionalFormatting>
  <conditionalFormatting sqref="F99:F100">
    <cfRule type="colorScale" priority="78">
      <colorScale>
        <cfvo type="num" val="0"/>
        <cfvo type="num" val="4"/>
        <color theme="4" tint="0.79998168889431442"/>
        <color theme="4" tint="-0.249977111117893"/>
      </colorScale>
    </cfRule>
    <cfRule type="colorScale" priority="80">
      <colorScale>
        <cfvo type="min"/>
        <cfvo type="max"/>
        <color theme="4" tint="0.79998168889431442"/>
        <color theme="4" tint="-0.249977111117893"/>
      </colorScale>
    </cfRule>
  </conditionalFormatting>
  <conditionalFormatting sqref="P99:P100">
    <cfRule type="colorScale" priority="74">
      <colorScale>
        <cfvo type="num" val="0"/>
        <cfvo type="num" val="4"/>
        <color theme="4" tint="0.79998168889431442"/>
        <color theme="4" tint="-0.249977111117893"/>
      </colorScale>
    </cfRule>
    <cfRule type="colorScale" priority="75">
      <colorScale>
        <cfvo type="min"/>
        <cfvo type="max"/>
        <color theme="4" tint="0.79998168889431442"/>
        <color theme="4" tint="-0.249977111117893"/>
      </colorScale>
    </cfRule>
    <cfRule type="colorScale" priority="76">
      <colorScale>
        <cfvo type="min"/>
        <cfvo type="max"/>
        <color theme="4" tint="0.79998168889431442"/>
        <color theme="4" tint="-0.499984740745262"/>
      </colorScale>
    </cfRule>
  </conditionalFormatting>
  <conditionalFormatting sqref="Q99:Q100">
    <cfRule type="colorScale" priority="73">
      <colorScale>
        <cfvo type="num" val="0"/>
        <cfvo type="num" val="12"/>
        <color theme="4" tint="0.79998168889431442"/>
        <color theme="4" tint="-0.249977111117893"/>
      </colorScale>
    </cfRule>
  </conditionalFormatting>
  <conditionalFormatting sqref="K98">
    <cfRule type="colorScale" priority="68">
      <colorScale>
        <cfvo type="num" val="0"/>
        <cfvo type="num" val="4"/>
        <color theme="4" tint="0.79998168889431442"/>
        <color theme="4" tint="-0.249977111117893"/>
      </colorScale>
    </cfRule>
    <cfRule type="colorScale" priority="70">
      <colorScale>
        <cfvo type="min"/>
        <cfvo type="max"/>
        <color theme="4" tint="0.79998168889431442"/>
        <color theme="4" tint="-0.249977111117893"/>
      </colorScale>
    </cfRule>
    <cfRule type="colorScale" priority="72">
      <colorScale>
        <cfvo type="min"/>
        <cfvo type="max"/>
        <color theme="4" tint="0.79998168889431442"/>
        <color theme="4" tint="-0.499984740745262"/>
      </colorScale>
    </cfRule>
  </conditionalFormatting>
  <conditionalFormatting sqref="F98">
    <cfRule type="colorScale" priority="69">
      <colorScale>
        <cfvo type="num" val="0"/>
        <cfvo type="num" val="4"/>
        <color theme="4" tint="0.79998168889431442"/>
        <color theme="4" tint="-0.249977111117893"/>
      </colorScale>
    </cfRule>
    <cfRule type="colorScale" priority="71">
      <colorScale>
        <cfvo type="min"/>
        <cfvo type="max"/>
        <color theme="4" tint="0.79998168889431442"/>
        <color theme="4" tint="-0.249977111117893"/>
      </colorScale>
    </cfRule>
  </conditionalFormatting>
  <conditionalFormatting sqref="P98">
    <cfRule type="colorScale" priority="65">
      <colorScale>
        <cfvo type="num" val="0"/>
        <cfvo type="num" val="4"/>
        <color theme="4" tint="0.79998168889431442"/>
        <color theme="4" tint="-0.249977111117893"/>
      </colorScale>
    </cfRule>
    <cfRule type="colorScale" priority="66">
      <colorScale>
        <cfvo type="min"/>
        <cfvo type="max"/>
        <color theme="4" tint="0.79998168889431442"/>
        <color theme="4" tint="-0.249977111117893"/>
      </colorScale>
    </cfRule>
    <cfRule type="colorScale" priority="67">
      <colorScale>
        <cfvo type="min"/>
        <cfvo type="max"/>
        <color theme="4" tint="0.79998168889431442"/>
        <color theme="4" tint="-0.499984740745262"/>
      </colorScale>
    </cfRule>
  </conditionalFormatting>
  <conditionalFormatting sqref="Q98">
    <cfRule type="colorScale" priority="64">
      <colorScale>
        <cfvo type="num" val="0"/>
        <cfvo type="num" val="12"/>
        <color theme="4" tint="0.79998168889431442"/>
        <color theme="4" tint="-0.249977111117893"/>
      </colorScale>
    </cfRule>
  </conditionalFormatting>
  <conditionalFormatting sqref="F103">
    <cfRule type="colorScale" priority="60">
      <colorScale>
        <cfvo type="num" val="0"/>
        <cfvo type="num" val="4"/>
        <color theme="4" tint="0.79998168889431442"/>
        <color theme="4" tint="-0.249977111117893"/>
      </colorScale>
    </cfRule>
    <cfRule type="colorScale" priority="62">
      <colorScale>
        <cfvo type="min"/>
        <cfvo type="max"/>
        <color theme="4" tint="0.79998168889431442"/>
        <color theme="4" tint="-0.249977111117893"/>
      </colorScale>
    </cfRule>
  </conditionalFormatting>
  <conditionalFormatting sqref="K102:K103 K106">
    <cfRule type="colorScale" priority="50">
      <colorScale>
        <cfvo type="num" val="0"/>
        <cfvo type="num" val="4"/>
        <color theme="4" tint="0.79998168889431442"/>
        <color theme="4" tint="-0.249977111117893"/>
      </colorScale>
    </cfRule>
    <cfRule type="colorScale" priority="52">
      <colorScale>
        <cfvo type="min"/>
        <cfvo type="max"/>
        <color theme="4" tint="0.79998168889431442"/>
        <color theme="4" tint="-0.249977111117893"/>
      </colorScale>
    </cfRule>
    <cfRule type="colorScale" priority="54">
      <colorScale>
        <cfvo type="min"/>
        <cfvo type="max"/>
        <color theme="4" tint="0.79998168889431442"/>
        <color theme="4" tint="-0.499984740745262"/>
      </colorScale>
    </cfRule>
  </conditionalFormatting>
  <conditionalFormatting sqref="F102">
    <cfRule type="colorScale" priority="51">
      <colorScale>
        <cfvo type="num" val="0"/>
        <cfvo type="num" val="4"/>
        <color theme="4" tint="0.79998168889431442"/>
        <color theme="4" tint="-0.249977111117893"/>
      </colorScale>
    </cfRule>
    <cfRule type="colorScale" priority="53">
      <colorScale>
        <cfvo type="min"/>
        <cfvo type="max"/>
        <color theme="4" tint="0.79998168889431442"/>
        <color theme="4" tint="-0.249977111117893"/>
      </colorScale>
    </cfRule>
  </conditionalFormatting>
  <conditionalFormatting sqref="P102:P104 P106">
    <cfRule type="colorScale" priority="47">
      <colorScale>
        <cfvo type="num" val="0"/>
        <cfvo type="num" val="4"/>
        <color theme="4" tint="0.79998168889431442"/>
        <color theme="4" tint="-0.249977111117893"/>
      </colorScale>
    </cfRule>
    <cfRule type="colorScale" priority="48">
      <colorScale>
        <cfvo type="min"/>
        <cfvo type="max"/>
        <color theme="4" tint="0.79998168889431442"/>
        <color theme="4" tint="-0.249977111117893"/>
      </colorScale>
    </cfRule>
    <cfRule type="colorScale" priority="49">
      <colorScale>
        <cfvo type="min"/>
        <cfvo type="max"/>
        <color theme="4" tint="0.79998168889431442"/>
        <color theme="4" tint="-0.499984740745262"/>
      </colorScale>
    </cfRule>
  </conditionalFormatting>
  <conditionalFormatting sqref="Q102:Q104 Q106">
    <cfRule type="colorScale" priority="46">
      <colorScale>
        <cfvo type="num" val="0"/>
        <cfvo type="num" val="12"/>
        <color theme="4" tint="0.79998168889431442"/>
        <color theme="4" tint="-0.249977111117893"/>
      </colorScale>
    </cfRule>
  </conditionalFormatting>
  <conditionalFormatting sqref="F104">
    <cfRule type="colorScale" priority="44">
      <colorScale>
        <cfvo type="num" val="0"/>
        <cfvo type="num" val="4"/>
        <color theme="4" tint="0.79998168889431442"/>
        <color theme="4" tint="-0.249977111117893"/>
      </colorScale>
    </cfRule>
    <cfRule type="colorScale" priority="45">
      <colorScale>
        <cfvo type="min"/>
        <cfvo type="max"/>
        <color theme="4" tint="0.79998168889431442"/>
        <color theme="4" tint="-0.249977111117893"/>
      </colorScale>
    </cfRule>
  </conditionalFormatting>
  <conditionalFormatting sqref="K104">
    <cfRule type="colorScale" priority="37">
      <colorScale>
        <cfvo type="num" val="0"/>
        <cfvo type="num" val="4"/>
        <color theme="4" tint="0.79998168889431442"/>
        <color theme="4" tint="-0.249977111117893"/>
      </colorScale>
    </cfRule>
    <cfRule type="colorScale" priority="38">
      <colorScale>
        <cfvo type="min"/>
        <cfvo type="max"/>
        <color theme="4" tint="0.79998168889431442"/>
        <color theme="4" tint="-0.249977111117893"/>
      </colorScale>
    </cfRule>
    <cfRule type="colorScale" priority="39">
      <colorScale>
        <cfvo type="min"/>
        <cfvo type="max"/>
        <color theme="4" tint="0.79998168889431442"/>
        <color theme="4" tint="-0.499984740745262"/>
      </colorScale>
    </cfRule>
  </conditionalFormatting>
  <conditionalFormatting sqref="K96">
    <cfRule type="colorScale" priority="32">
      <colorScale>
        <cfvo type="num" val="0"/>
        <cfvo type="num" val="4"/>
        <color theme="4" tint="0.79998168889431442"/>
        <color theme="4" tint="-0.249977111117893"/>
      </colorScale>
    </cfRule>
    <cfRule type="colorScale" priority="34">
      <colorScale>
        <cfvo type="min"/>
        <cfvo type="max"/>
        <color theme="4" tint="0.79998168889431442"/>
        <color theme="4" tint="-0.249977111117893"/>
      </colorScale>
    </cfRule>
    <cfRule type="colorScale" priority="36">
      <colorScale>
        <cfvo type="min"/>
        <cfvo type="max"/>
        <color theme="4" tint="0.79998168889431442"/>
        <color theme="4" tint="-0.499984740745262"/>
      </colorScale>
    </cfRule>
  </conditionalFormatting>
  <conditionalFormatting sqref="F96">
    <cfRule type="colorScale" priority="33">
      <colorScale>
        <cfvo type="num" val="0"/>
        <cfvo type="num" val="4"/>
        <color theme="4" tint="0.79998168889431442"/>
        <color theme="4" tint="-0.249977111117893"/>
      </colorScale>
    </cfRule>
    <cfRule type="colorScale" priority="35">
      <colorScale>
        <cfvo type="min"/>
        <cfvo type="max"/>
        <color theme="4" tint="0.79998168889431442"/>
        <color theme="4" tint="-0.249977111117893"/>
      </colorScale>
    </cfRule>
  </conditionalFormatting>
  <conditionalFormatting sqref="P96">
    <cfRule type="colorScale" priority="29">
      <colorScale>
        <cfvo type="num" val="0"/>
        <cfvo type="num" val="4"/>
        <color theme="4" tint="0.79998168889431442"/>
        <color theme="4" tint="-0.249977111117893"/>
      </colorScale>
    </cfRule>
    <cfRule type="colorScale" priority="30">
      <colorScale>
        <cfvo type="min"/>
        <cfvo type="max"/>
        <color theme="4" tint="0.79998168889431442"/>
        <color theme="4" tint="-0.249977111117893"/>
      </colorScale>
    </cfRule>
    <cfRule type="colorScale" priority="31">
      <colorScale>
        <cfvo type="min"/>
        <cfvo type="max"/>
        <color theme="4" tint="0.79998168889431442"/>
        <color theme="4" tint="-0.499984740745262"/>
      </colorScale>
    </cfRule>
  </conditionalFormatting>
  <conditionalFormatting sqref="Q96">
    <cfRule type="colorScale" priority="28">
      <colorScale>
        <cfvo type="num" val="0"/>
        <cfvo type="num" val="12"/>
        <color theme="4" tint="0.79998168889431442"/>
        <color theme="4" tint="-0.249977111117893"/>
      </colorScale>
    </cfRule>
  </conditionalFormatting>
  <conditionalFormatting sqref="K95">
    <cfRule type="colorScale" priority="23">
      <colorScale>
        <cfvo type="num" val="0"/>
        <cfvo type="num" val="4"/>
        <color theme="4" tint="0.79998168889431442"/>
        <color theme="4" tint="-0.249977111117893"/>
      </colorScale>
    </cfRule>
    <cfRule type="colorScale" priority="25">
      <colorScale>
        <cfvo type="min"/>
        <cfvo type="max"/>
        <color theme="4" tint="0.79998168889431442"/>
        <color theme="4" tint="-0.249977111117893"/>
      </colorScale>
    </cfRule>
    <cfRule type="colorScale" priority="27">
      <colorScale>
        <cfvo type="min"/>
        <cfvo type="max"/>
        <color theme="4" tint="0.79998168889431442"/>
        <color theme="4" tint="-0.499984740745262"/>
      </colorScale>
    </cfRule>
  </conditionalFormatting>
  <conditionalFormatting sqref="F95">
    <cfRule type="colorScale" priority="24">
      <colorScale>
        <cfvo type="num" val="0"/>
        <cfvo type="num" val="4"/>
        <color theme="4" tint="0.79998168889431442"/>
        <color theme="4" tint="-0.249977111117893"/>
      </colorScale>
    </cfRule>
    <cfRule type="colorScale" priority="26">
      <colorScale>
        <cfvo type="min"/>
        <cfvo type="max"/>
        <color theme="4" tint="0.79998168889431442"/>
        <color theme="4" tint="-0.249977111117893"/>
      </colorScale>
    </cfRule>
  </conditionalFormatting>
  <conditionalFormatting sqref="P95">
    <cfRule type="colorScale" priority="20">
      <colorScale>
        <cfvo type="num" val="0"/>
        <cfvo type="num" val="4"/>
        <color theme="4" tint="0.79998168889431442"/>
        <color theme="4" tint="-0.249977111117893"/>
      </colorScale>
    </cfRule>
    <cfRule type="colorScale" priority="21">
      <colorScale>
        <cfvo type="min"/>
        <cfvo type="max"/>
        <color theme="4" tint="0.79998168889431442"/>
        <color theme="4" tint="-0.249977111117893"/>
      </colorScale>
    </cfRule>
    <cfRule type="colorScale" priority="22">
      <colorScale>
        <cfvo type="min"/>
        <cfvo type="max"/>
        <color theme="4" tint="0.79998168889431442"/>
        <color theme="4" tint="-0.499984740745262"/>
      </colorScale>
    </cfRule>
  </conditionalFormatting>
  <conditionalFormatting sqref="Q95">
    <cfRule type="colorScale" priority="19">
      <colorScale>
        <cfvo type="num" val="0"/>
        <cfvo type="num" val="12"/>
        <color theme="4" tint="0.79998168889431442"/>
        <color theme="4" tint="-0.249977111117893"/>
      </colorScale>
    </cfRule>
  </conditionalFormatting>
  <conditionalFormatting sqref="F105">
    <cfRule type="colorScale" priority="17">
      <colorScale>
        <cfvo type="num" val="0"/>
        <cfvo type="num" val="4"/>
        <color theme="4" tint="0.79998168889431442"/>
        <color theme="4" tint="-0.249977111117893"/>
      </colorScale>
    </cfRule>
    <cfRule type="colorScale" priority="18">
      <colorScale>
        <cfvo type="min"/>
        <cfvo type="max"/>
        <color theme="4" tint="0.79998168889431442"/>
        <color theme="4" tint="-0.249977111117893"/>
      </colorScale>
    </cfRule>
  </conditionalFormatting>
  <conditionalFormatting sqref="K105">
    <cfRule type="colorScale" priority="14">
      <colorScale>
        <cfvo type="num" val="0"/>
        <cfvo type="num" val="4"/>
        <color theme="4" tint="0.79998168889431442"/>
        <color theme="4" tint="-0.249977111117893"/>
      </colorScale>
    </cfRule>
    <cfRule type="colorScale" priority="15">
      <colorScale>
        <cfvo type="min"/>
        <cfvo type="max"/>
        <color theme="4" tint="0.79998168889431442"/>
        <color theme="4" tint="-0.249977111117893"/>
      </colorScale>
    </cfRule>
    <cfRule type="colorScale" priority="16">
      <colorScale>
        <cfvo type="min"/>
        <cfvo type="max"/>
        <color theme="4" tint="0.79998168889431442"/>
        <color theme="4" tint="-0.499984740745262"/>
      </colorScale>
    </cfRule>
  </conditionalFormatting>
  <conditionalFormatting sqref="P105">
    <cfRule type="colorScale" priority="11">
      <colorScale>
        <cfvo type="num" val="0"/>
        <cfvo type="num" val="4"/>
        <color theme="4" tint="0.79998168889431442"/>
        <color theme="4" tint="-0.249977111117893"/>
      </colorScale>
    </cfRule>
    <cfRule type="colorScale" priority="12">
      <colorScale>
        <cfvo type="min"/>
        <cfvo type="max"/>
        <color theme="4" tint="0.79998168889431442"/>
        <color theme="4" tint="-0.249977111117893"/>
      </colorScale>
    </cfRule>
    <cfRule type="colorScale" priority="13">
      <colorScale>
        <cfvo type="min"/>
        <cfvo type="max"/>
        <color theme="4" tint="0.79998168889431442"/>
        <color theme="4" tint="-0.499984740745262"/>
      </colorScale>
    </cfRule>
  </conditionalFormatting>
  <conditionalFormatting sqref="Q105">
    <cfRule type="colorScale" priority="10">
      <colorScale>
        <cfvo type="num" val="0"/>
        <cfvo type="num" val="12"/>
        <color theme="4" tint="0.79998168889431442"/>
        <color theme="4" tint="-0.249977111117893"/>
      </colorScale>
    </cfRule>
  </conditionalFormatting>
  <conditionalFormatting sqref="K28">
    <cfRule type="colorScale" priority="5">
      <colorScale>
        <cfvo type="num" val="0"/>
        <cfvo type="num" val="4"/>
        <color theme="4" tint="0.79998168889431442"/>
        <color theme="4" tint="-0.249977111117893"/>
      </colorScale>
    </cfRule>
    <cfRule type="colorScale" priority="7">
      <colorScale>
        <cfvo type="min"/>
        <cfvo type="max"/>
        <color theme="4" tint="0.79998168889431442"/>
        <color theme="4" tint="-0.249977111117893"/>
      </colorScale>
    </cfRule>
    <cfRule type="colorScale" priority="9">
      <colorScale>
        <cfvo type="min"/>
        <cfvo type="max"/>
        <color theme="4" tint="0.79998168889431442"/>
        <color theme="4" tint="-0.499984740745262"/>
      </colorScale>
    </cfRule>
  </conditionalFormatting>
  <conditionalFormatting sqref="F28">
    <cfRule type="colorScale" priority="6">
      <colorScale>
        <cfvo type="num" val="0"/>
        <cfvo type="num" val="4"/>
        <color theme="4" tint="0.79998168889431442"/>
        <color theme="4" tint="-0.249977111117893"/>
      </colorScale>
    </cfRule>
    <cfRule type="colorScale" priority="8">
      <colorScale>
        <cfvo type="min"/>
        <cfvo type="max"/>
        <color theme="4" tint="0.79998168889431442"/>
        <color theme="4" tint="-0.249977111117893"/>
      </colorScale>
    </cfRule>
  </conditionalFormatting>
  <conditionalFormatting sqref="P28">
    <cfRule type="colorScale" priority="2">
      <colorScale>
        <cfvo type="num" val="0"/>
        <cfvo type="num" val="4"/>
        <color theme="4" tint="0.79998168889431442"/>
        <color theme="4" tint="-0.249977111117893"/>
      </colorScale>
    </cfRule>
    <cfRule type="colorScale" priority="3">
      <colorScale>
        <cfvo type="min"/>
        <cfvo type="max"/>
        <color theme="4" tint="0.79998168889431442"/>
        <color theme="4" tint="-0.249977111117893"/>
      </colorScale>
    </cfRule>
    <cfRule type="colorScale" priority="4">
      <colorScale>
        <cfvo type="min"/>
        <cfvo type="max"/>
        <color theme="4" tint="0.79998168889431442"/>
        <color theme="4" tint="-0.499984740745262"/>
      </colorScale>
    </cfRule>
  </conditionalFormatting>
  <conditionalFormatting sqref="Q28">
    <cfRule type="colorScale" priority="1">
      <colorScale>
        <cfvo type="num" val="0"/>
        <cfvo type="num" val="12"/>
        <color theme="4" tint="0.79998168889431442"/>
        <color theme="4" tint="-0.249977111117893"/>
      </colorScale>
    </cfRule>
  </conditionalFormatting>
  <conditionalFormatting sqref="F27">
    <cfRule type="colorScale" priority="354">
      <colorScale>
        <cfvo type="num" val="0"/>
        <cfvo type="num" val="4"/>
        <color theme="4" tint="0.79998168889431442"/>
        <color theme="4" tint="-0.249977111117893"/>
      </colorScale>
    </cfRule>
    <cfRule type="colorScale" priority="355">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FGD_questionnaire</vt:lpstr>
      <vt:lpstr>Method Report</vt:lpstr>
      <vt:lpstr>Data Saturation Grid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dc:creator>
  <cp:lastModifiedBy>Amelie SALMON</cp:lastModifiedBy>
  <dcterms:created xsi:type="dcterms:W3CDTF">2017-10-10T11:47:39Z</dcterms:created>
  <dcterms:modified xsi:type="dcterms:W3CDTF">2022-03-07T13:59:55Z</dcterms:modified>
</cp:coreProperties>
</file>